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acer\Desktop\budget 2023 new\"/>
    </mc:Choice>
  </mc:AlternateContent>
  <xr:revisionPtr revIDLastSave="0" documentId="13_ncr:1_{063058EB-488E-4DFA-9844-E546C82DC9E7}" xr6:coauthVersionLast="47" xr6:coauthVersionMax="47" xr10:uidLastSave="{00000000-0000-0000-0000-000000000000}"/>
  <bookViews>
    <workbookView xWindow="-108" yWindow="-108" windowWidth="23256" windowHeight="12576" firstSheet="2" activeTab="5" xr2:uid="{00000000-000D-0000-FFFF-FFFF00000000}"/>
  </bookViews>
  <sheets>
    <sheet name="First Schedule" sheetId="1" state="hidden" r:id="rId1"/>
    <sheet name="revenue summary" sheetId="11" r:id="rId2"/>
    <sheet name="Expenditure Summary" sheetId="12" r:id="rId3"/>
    <sheet name="Sector Allocation summary" sheetId="5" r:id="rId4"/>
    <sheet name="iPSAS Sectoral Allocation Summa" sheetId="8" r:id="rId5"/>
    <sheet name="Revenue details" sheetId="3" r:id="rId6"/>
    <sheet name="Sheet4" sheetId="4" state="hidden" r:id="rId7"/>
    <sheet name="Overhead and other Recurrent" sheetId="7" r:id="rId8"/>
    <sheet name="Capital" sheetId="6" r:id="rId9"/>
    <sheet name="sectoral Allocation details" sheetId="9" r:id="rId10"/>
    <sheet name="IPSAS Sector Details" sheetId="10" r:id="rId11"/>
    <sheet name="Allocation" sheetId="2" r:id="rId12"/>
  </sheets>
  <externalReferences>
    <externalReference r:id="rId13"/>
  </externalReferences>
  <definedNames>
    <definedName name="_xlnm.Print_Titles" localSheetId="8">Capital!$4:$5</definedName>
    <definedName name="_xlnm.Print_Titles" localSheetId="10">'IPSAS Sector Details'!$3:$3</definedName>
    <definedName name="_xlnm.Print_Titles" localSheetId="9">'sectoral Allocation details'!$5:$5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2" l="1"/>
  <c r="E12" i="12"/>
  <c r="D8" i="12"/>
  <c r="I12" i="5"/>
  <c r="F18" i="5"/>
  <c r="H18" i="5"/>
  <c r="E18" i="5"/>
  <c r="G6" i="5"/>
  <c r="I6" i="5" s="1"/>
  <c r="G7" i="5"/>
  <c r="I7" i="5" s="1"/>
  <c r="G8" i="5"/>
  <c r="I8" i="5" s="1"/>
  <c r="G9" i="5"/>
  <c r="I9" i="5" s="1"/>
  <c r="G10" i="5"/>
  <c r="I10" i="5" s="1"/>
  <c r="G11" i="5"/>
  <c r="I11" i="5" s="1"/>
  <c r="G12" i="5"/>
  <c r="G18" i="5" s="1"/>
  <c r="G13" i="5"/>
  <c r="I13" i="5" s="1"/>
  <c r="G14" i="5"/>
  <c r="I14" i="5" s="1"/>
  <c r="G15" i="5"/>
  <c r="I15" i="5" s="1"/>
  <c r="G16" i="5"/>
  <c r="I16" i="5" s="1"/>
  <c r="G17" i="5"/>
  <c r="I17" i="5" s="1"/>
  <c r="G5" i="5"/>
  <c r="I5" i="5" s="1"/>
  <c r="I18" i="5" l="1"/>
  <c r="D12" i="12"/>
  <c r="D14" i="11" l="1"/>
  <c r="D17" i="11"/>
  <c r="D13" i="11"/>
  <c r="E14" i="11"/>
  <c r="E15" i="11" s="1"/>
  <c r="E11" i="11"/>
  <c r="D11" i="11"/>
  <c r="D15" i="11" l="1"/>
  <c r="D19" i="11"/>
  <c r="E19" i="11"/>
  <c r="F17" i="11" l="1"/>
  <c r="F19" i="11"/>
  <c r="F11" i="11"/>
  <c r="F15" i="11"/>
  <c r="I191" i="10" l="1"/>
  <c r="I138" i="10"/>
  <c r="I135" i="10"/>
  <c r="I124" i="10"/>
  <c r="I62" i="10"/>
  <c r="K191" i="10"/>
  <c r="J191" i="10"/>
  <c r="H191" i="10"/>
  <c r="G191" i="10"/>
  <c r="F191" i="10"/>
  <c r="E191" i="10"/>
  <c r="D191" i="10"/>
  <c r="K138" i="10"/>
  <c r="J138" i="10"/>
  <c r="H138" i="10"/>
  <c r="G138" i="10"/>
  <c r="F138" i="10"/>
  <c r="E138" i="10"/>
  <c r="D138" i="10"/>
  <c r="K135" i="10"/>
  <c r="J135" i="10"/>
  <c r="H135" i="10"/>
  <c r="G135" i="10"/>
  <c r="F135" i="10"/>
  <c r="E135" i="10"/>
  <c r="D135" i="10"/>
  <c r="K124" i="10"/>
  <c r="J124" i="10"/>
  <c r="H124" i="10"/>
  <c r="G124" i="10"/>
  <c r="F124" i="10"/>
  <c r="E124" i="10"/>
  <c r="D124" i="10"/>
  <c r="K62" i="10"/>
  <c r="J62" i="10"/>
  <c r="H62" i="10"/>
  <c r="G62" i="10"/>
  <c r="F62" i="10"/>
  <c r="E62" i="10"/>
  <c r="D62" i="10"/>
  <c r="D192" i="10" l="1"/>
  <c r="I192" i="10"/>
  <c r="E192" i="10"/>
  <c r="G192" i="10"/>
  <c r="J192" i="10"/>
  <c r="H192" i="10"/>
  <c r="F192" i="10"/>
  <c r="K192" i="10"/>
  <c r="J9" i="8" l="1"/>
  <c r="I9" i="8"/>
  <c r="H9" i="8"/>
  <c r="G9" i="8"/>
  <c r="F9" i="8"/>
  <c r="E9" i="8"/>
  <c r="D9" i="8"/>
  <c r="J8" i="8"/>
  <c r="I8" i="8"/>
  <c r="H8" i="8"/>
  <c r="G8" i="8"/>
  <c r="F8" i="8"/>
  <c r="E8" i="8"/>
  <c r="D8" i="8"/>
  <c r="J7" i="8"/>
  <c r="I7" i="8"/>
  <c r="H7" i="8"/>
  <c r="G7" i="8"/>
  <c r="F7" i="8"/>
  <c r="E7" i="8"/>
  <c r="D7" i="8"/>
  <c r="J6" i="8"/>
  <c r="I6" i="8"/>
  <c r="H6" i="8"/>
  <c r="G6" i="8"/>
  <c r="F6" i="8"/>
  <c r="E6" i="8"/>
  <c r="D6" i="8"/>
  <c r="J5" i="8"/>
  <c r="I5" i="8"/>
  <c r="H5" i="8"/>
  <c r="G5" i="8"/>
  <c r="F5" i="8"/>
  <c r="E5" i="8"/>
  <c r="E10" i="8" s="1"/>
  <c r="D5" i="8"/>
  <c r="F10" i="8" l="1"/>
  <c r="I10" i="8"/>
  <c r="K8" i="8"/>
  <c r="K9" i="8"/>
  <c r="K7" i="8"/>
  <c r="K6" i="8"/>
  <c r="H10" i="8"/>
  <c r="J10" i="8"/>
  <c r="K5" i="8"/>
  <c r="K10" i="8" s="1"/>
  <c r="G10" i="8"/>
  <c r="D10" i="8"/>
</calcChain>
</file>

<file path=xl/sharedStrings.xml><?xml version="1.0" encoding="utf-8"?>
<sst xmlns="http://schemas.openxmlformats.org/spreadsheetml/2006/main" count="23758" uniqueCount="4521">
  <si>
    <t>FIRST SCHEDULE</t>
  </si>
  <si>
    <t>S/N</t>
  </si>
  <si>
    <t>Code</t>
  </si>
  <si>
    <t>Adminstrative Unit</t>
  </si>
  <si>
    <t>Personnel</t>
  </si>
  <si>
    <t>Overhead</t>
  </si>
  <si>
    <t>Total Recurrent</t>
  </si>
  <si>
    <t>Total Expenditure:</t>
  </si>
  <si>
    <t>010000000000</t>
  </si>
  <si>
    <t>Administration Sector</t>
  </si>
  <si>
    <t>011100000000</t>
  </si>
  <si>
    <t>Governor's Office</t>
  </si>
  <si>
    <t>1</t>
  </si>
  <si>
    <t>011100100100</t>
  </si>
  <si>
    <t>Governor's Office-Government House and Protocol</t>
  </si>
  <si>
    <t>2</t>
  </si>
  <si>
    <t>011100100200</t>
  </si>
  <si>
    <t>Deputy Governor's Office</t>
  </si>
  <si>
    <t>3</t>
  </si>
  <si>
    <t>011100200700</t>
  </si>
  <si>
    <t>Office of ADC, CSO Chief Details and Orderly</t>
  </si>
  <si>
    <t>4</t>
  </si>
  <si>
    <t>011100201200</t>
  </si>
  <si>
    <t>Office of the Special Adviser on Special Duties</t>
  </si>
  <si>
    <t>5</t>
  </si>
  <si>
    <t>Office of Special Adviser on Special Duties</t>
  </si>
  <si>
    <t>6</t>
  </si>
  <si>
    <t>011100800100</t>
  </si>
  <si>
    <t>State Emergency Management Agency (SEMA)</t>
  </si>
  <si>
    <t>7</t>
  </si>
  <si>
    <t>011101700100</t>
  </si>
  <si>
    <t>Cabinet and Special Services Department</t>
  </si>
  <si>
    <t>8</t>
  </si>
  <si>
    <t>011103500100</t>
  </si>
  <si>
    <t>Ondo State Pensions Transitional Department</t>
  </si>
  <si>
    <t>9</t>
  </si>
  <si>
    <t>011103700100</t>
  </si>
  <si>
    <t>Muslim Welfare Board</t>
  </si>
  <si>
    <t>10</t>
  </si>
  <si>
    <t>011103800100</t>
  </si>
  <si>
    <t>Christian Welfare Board</t>
  </si>
  <si>
    <t>11</t>
  </si>
  <si>
    <t>011105200100</t>
  </si>
  <si>
    <t>Department of Public Service Reform and Development (DPSRD)</t>
  </si>
  <si>
    <t>12</t>
  </si>
  <si>
    <t>011110100100</t>
  </si>
  <si>
    <t>Special Projects: World Bank/FGN Assisted</t>
  </si>
  <si>
    <t>13</t>
  </si>
  <si>
    <t>011110500100</t>
  </si>
  <si>
    <t>Office of the Chief of Staff</t>
  </si>
  <si>
    <t>14</t>
  </si>
  <si>
    <t>011111300400</t>
  </si>
  <si>
    <t>Performance and Project Implementation Monitoring Unit (PPIMU)</t>
  </si>
  <si>
    <t>15</t>
  </si>
  <si>
    <t>011113200100</t>
  </si>
  <si>
    <t>Public and Inter-Governmental Relation Office</t>
  </si>
  <si>
    <t>016100000000</t>
  </si>
  <si>
    <t>Office of the Secretary to State Government (SSG)</t>
  </si>
  <si>
    <t>016100100100</t>
  </si>
  <si>
    <t>011200000000</t>
  </si>
  <si>
    <t>State House of Assembly</t>
  </si>
  <si>
    <t>011200300100</t>
  </si>
  <si>
    <t>011200400100</t>
  </si>
  <si>
    <t>House of Assembly Commission</t>
  </si>
  <si>
    <t>011200700100</t>
  </si>
  <si>
    <t>House Committees</t>
  </si>
  <si>
    <t>011202100100</t>
  </si>
  <si>
    <t>Office of the Speaker</t>
  </si>
  <si>
    <t>012300000000</t>
  </si>
  <si>
    <t>Ministry of Information and Orientation</t>
  </si>
  <si>
    <t>012305500100</t>
  </si>
  <si>
    <t>Owena Press</t>
  </si>
  <si>
    <t>012305600100</t>
  </si>
  <si>
    <t>Ondo State Signage Agency</t>
  </si>
  <si>
    <t>012400000000</t>
  </si>
  <si>
    <t>State Security Affairs</t>
  </si>
  <si>
    <t>012400400100</t>
  </si>
  <si>
    <t>Nigeria Security and Civil Defence Corps</t>
  </si>
  <si>
    <t>012400400200</t>
  </si>
  <si>
    <t>Nigerian Legion</t>
  </si>
  <si>
    <t>012400400300</t>
  </si>
  <si>
    <t>Ondo State Security Network Agency (Amotekun Corps)</t>
  </si>
  <si>
    <t>012500000000</t>
  </si>
  <si>
    <t>Office of the Head of Service</t>
  </si>
  <si>
    <t>012500100100</t>
  </si>
  <si>
    <t>012500600100</t>
  </si>
  <si>
    <t>Public Service Training Institute</t>
  </si>
  <si>
    <t>012500700100</t>
  </si>
  <si>
    <t>Office of Establishments</t>
  </si>
  <si>
    <t>012500700200</t>
  </si>
  <si>
    <t>E-Personel Administration Salary System (e-PASS) Office</t>
  </si>
  <si>
    <t>012500700300</t>
  </si>
  <si>
    <t>Industrial and Labour Relations Office</t>
  </si>
  <si>
    <t>012500700400</t>
  </si>
  <si>
    <t>Committee on Payroll Verification, Scrutinization and Cleanup</t>
  </si>
  <si>
    <t>012500800100</t>
  </si>
  <si>
    <t>Service Matters Department</t>
  </si>
  <si>
    <t>014000000000</t>
  </si>
  <si>
    <t>Office of the Auditor General</t>
  </si>
  <si>
    <t>014000100100</t>
  </si>
  <si>
    <t>Office of the State Auditor General</t>
  </si>
  <si>
    <t>014000200100</t>
  </si>
  <si>
    <t>Office of Auditor General for Local Government</t>
  </si>
  <si>
    <t>014700000000</t>
  </si>
  <si>
    <t>Civil Service Commission</t>
  </si>
  <si>
    <t>014700100100</t>
  </si>
  <si>
    <t>014800000000</t>
  </si>
  <si>
    <t>Ondo State Independent Electoral Commission (ODIEC)</t>
  </si>
  <si>
    <t>014800100100</t>
  </si>
  <si>
    <t>014800100200</t>
  </si>
  <si>
    <t>Ondo State Independent Electoral Commission (ODIEC) Area Offices</t>
  </si>
  <si>
    <t>014900000000</t>
  </si>
  <si>
    <t>Local Government Service Commission</t>
  </si>
  <si>
    <t>020000000000</t>
  </si>
  <si>
    <t>Economic Sector</t>
  </si>
  <si>
    <t>021500000000</t>
  </si>
  <si>
    <t>Ministry of Agriculture</t>
  </si>
  <si>
    <t>021500100100</t>
  </si>
  <si>
    <t>021500100300</t>
  </si>
  <si>
    <t>Ondo State Livelihood Improvement Family Enterprise -Niger Delta (LIFE-ND)</t>
  </si>
  <si>
    <t>021500100400</t>
  </si>
  <si>
    <t>Tree Crop Office</t>
  </si>
  <si>
    <t>021502100100</t>
  </si>
  <si>
    <t>Forestry Staff Training School, Owo</t>
  </si>
  <si>
    <t>021510200100</t>
  </si>
  <si>
    <t>Agricultural Development Programme</t>
  </si>
  <si>
    <t>021510200200</t>
  </si>
  <si>
    <t>Fadama Project</t>
  </si>
  <si>
    <t>021511000100</t>
  </si>
  <si>
    <t>Agricultural Input and Supply Agency</t>
  </si>
  <si>
    <t>021511600100</t>
  </si>
  <si>
    <t>Cocoa Revolution Office</t>
  </si>
  <si>
    <t>021511700100</t>
  </si>
  <si>
    <t>Ondo State Agri-Business Empowerment Centre ( OSAEC )</t>
  </si>
  <si>
    <t>022000000000</t>
  </si>
  <si>
    <t>Ministry of Finance</t>
  </si>
  <si>
    <t>022000100100</t>
  </si>
  <si>
    <t>022000100500</t>
  </si>
  <si>
    <t>State Resources and Revenue Monitoring Department</t>
  </si>
  <si>
    <t>022000100600</t>
  </si>
  <si>
    <t>Consolidated Revenue Fund Office</t>
  </si>
  <si>
    <t>022000200100</t>
  </si>
  <si>
    <t>Debt Management Office</t>
  </si>
  <si>
    <t>022000700100</t>
  </si>
  <si>
    <t>Office of the Accountant General</t>
  </si>
  <si>
    <t>022000700200</t>
  </si>
  <si>
    <t>Treasury Cash Offices (TCOs)</t>
  </si>
  <si>
    <t>022000900100</t>
  </si>
  <si>
    <t>Pools Bettings and Lotteries Board</t>
  </si>
  <si>
    <t>022200000000</t>
  </si>
  <si>
    <t>Ministry of Commerce, Industries and Cooperatives</t>
  </si>
  <si>
    <t>022205600100</t>
  </si>
  <si>
    <t>Ondo State Entrepreneurship Agency (ONDEA)</t>
  </si>
  <si>
    <t>022205700100</t>
  </si>
  <si>
    <t>Ondo State Investment Promotion Agency (ONDIPA)</t>
  </si>
  <si>
    <t>022700000000</t>
  </si>
  <si>
    <t>Ministry of Employment and Productivity</t>
  </si>
  <si>
    <t>022800000000</t>
  </si>
  <si>
    <t>State Information Technology Agency (SITA)</t>
  </si>
  <si>
    <t>022800700200</t>
  </si>
  <si>
    <t>State Information Technology Agency (SITA) Area Offices</t>
  </si>
  <si>
    <t>022900000000</t>
  </si>
  <si>
    <t>Office of Transport</t>
  </si>
  <si>
    <t>023100000000</t>
  </si>
  <si>
    <t>Ministry of Energy, Mines and Mineral Resources</t>
  </si>
  <si>
    <t>023100100100</t>
  </si>
  <si>
    <t>023100400100</t>
  </si>
  <si>
    <t>Ondo State Electricity Regulatory Bureau (OSERB)</t>
  </si>
  <si>
    <t>023300000000</t>
  </si>
  <si>
    <t>Ministry of Natural Resources</t>
  </si>
  <si>
    <t>023305100200</t>
  </si>
  <si>
    <t>Ondo State UN-REDD+ Project</t>
  </si>
  <si>
    <t>023400000000</t>
  </si>
  <si>
    <t>Ministry of Works and Infrastructure</t>
  </si>
  <si>
    <t>023600000000</t>
  </si>
  <si>
    <t>Ministry of Culture and Tourism</t>
  </si>
  <si>
    <t>023800000000</t>
  </si>
  <si>
    <t>Ministry of Economic Planning and Budget</t>
  </si>
  <si>
    <t>023800100200</t>
  </si>
  <si>
    <t>Budget Office</t>
  </si>
  <si>
    <t>023800100300</t>
  </si>
  <si>
    <t>Manpower Development Office</t>
  </si>
  <si>
    <t>023800100700</t>
  </si>
  <si>
    <t>Economic Intelligence Office</t>
  </si>
  <si>
    <t>023800100800</t>
  </si>
  <si>
    <t>Ondo-CARES Programme Coordinating Office</t>
  </si>
  <si>
    <t>023800100900</t>
  </si>
  <si>
    <t>Monitoring and Evaluation (MEMIS Project) Office</t>
  </si>
  <si>
    <t>023800101000</t>
  </si>
  <si>
    <t>Human Capital Development State Committee</t>
  </si>
  <si>
    <t>023800101100</t>
  </si>
  <si>
    <t>State Liquidity Committee</t>
  </si>
  <si>
    <t>023800101200</t>
  </si>
  <si>
    <t>Open Governance Partnership State Action Committee</t>
  </si>
  <si>
    <t>023800400200</t>
  </si>
  <si>
    <t>Ondo State Population Census Committee</t>
  </si>
  <si>
    <t>025200000000</t>
  </si>
  <si>
    <t>Ministry of Water Resources, Public Sanitation and Hygiene</t>
  </si>
  <si>
    <t>025200100100</t>
  </si>
  <si>
    <t>025300000000</t>
  </si>
  <si>
    <t>Ministry of Housing and Urban Development</t>
  </si>
  <si>
    <t>026000000000</t>
  </si>
  <si>
    <t>Ministry of Lands and Housing</t>
  </si>
  <si>
    <t>026000100100</t>
  </si>
  <si>
    <t>026300000000</t>
  </si>
  <si>
    <t>Ministry of Physical Planning and Urban Development</t>
  </si>
  <si>
    <t>026300100100</t>
  </si>
  <si>
    <t>026300100200</t>
  </si>
  <si>
    <t>Ministry of Physical Planning and Urban Development -Area Offices</t>
  </si>
  <si>
    <t>026300200100</t>
  </si>
  <si>
    <t>Ondo State Building Control Agency</t>
  </si>
  <si>
    <t>026400000000</t>
  </si>
  <si>
    <t>Office of Public Utilities</t>
  </si>
  <si>
    <t>030000000000</t>
  </si>
  <si>
    <t>Law and Justice Sector</t>
  </si>
  <si>
    <t>031800000000</t>
  </si>
  <si>
    <t>Ondo State Judiciary</t>
  </si>
  <si>
    <t>031800700200</t>
  </si>
  <si>
    <t>Customary Court of Appeal - Judicial Divisions</t>
  </si>
  <si>
    <t>031801400100</t>
  </si>
  <si>
    <t>Mobile Courts</t>
  </si>
  <si>
    <t>032600000000</t>
  </si>
  <si>
    <t>Ministry of Justice</t>
  </si>
  <si>
    <t>040000000000</t>
  </si>
  <si>
    <t>Regional Sector</t>
  </si>
  <si>
    <t>045100000000</t>
  </si>
  <si>
    <t>Ondo State Oil Producing Area Development Commission</t>
  </si>
  <si>
    <t>045102100100</t>
  </si>
  <si>
    <t>Ministry of Regional Integration and Diaspora Relations</t>
  </si>
  <si>
    <t>050000000000</t>
  </si>
  <si>
    <t>Social Sector</t>
  </si>
  <si>
    <t>055800000000</t>
  </si>
  <si>
    <t>Ministry of Local Government and Chieftaincy Affairs</t>
  </si>
  <si>
    <t>055800100100</t>
  </si>
  <si>
    <t>055700000000</t>
  </si>
  <si>
    <t>Ministry of Community Development and Cooperatives</t>
  </si>
  <si>
    <t>055700200100</t>
  </si>
  <si>
    <t>Ondo State Community and Social Development Agency</t>
  </si>
  <si>
    <t>053500000000</t>
  </si>
  <si>
    <t>Ministry of Environment</t>
  </si>
  <si>
    <t>053500100100</t>
  </si>
  <si>
    <t>053500100200</t>
  </si>
  <si>
    <t>New Map Project Office</t>
  </si>
  <si>
    <t>053501600100</t>
  </si>
  <si>
    <t>State Environmental Protection Agency</t>
  </si>
  <si>
    <t>053505300100</t>
  </si>
  <si>
    <t>Ondo State Waste Management</t>
  </si>
  <si>
    <t>052100000000</t>
  </si>
  <si>
    <t>Ministry of Health</t>
  </si>
  <si>
    <t>052100100200</t>
  </si>
  <si>
    <t>Malaria Elimination and Nutrition Improvement Project Office</t>
  </si>
  <si>
    <t>052100100300</t>
  </si>
  <si>
    <t>Drugs and Health Commodities Management Agency</t>
  </si>
  <si>
    <t>052100200100</t>
  </si>
  <si>
    <t>Ondo state Contributory Health Commission</t>
  </si>
  <si>
    <t>052100300100</t>
  </si>
  <si>
    <t>Primary Health Care Management Board</t>
  </si>
  <si>
    <t>052102600100</t>
  </si>
  <si>
    <t>Ondo State University of Medical Sciences Teaching Hospital</t>
  </si>
  <si>
    <t>052110200900</t>
  </si>
  <si>
    <t>Ondo State Mother and Child Hospitals</t>
  </si>
  <si>
    <t>052110300100</t>
  </si>
  <si>
    <t>Board of Alternative Medicine</t>
  </si>
  <si>
    <t>052110600100</t>
  </si>
  <si>
    <t>College of Health Technology</t>
  </si>
  <si>
    <t>052111600100</t>
  </si>
  <si>
    <t>Neuro-Psychiatric Specialist Hospital</t>
  </si>
  <si>
    <t>051700000000</t>
  </si>
  <si>
    <t>Ministry of Education, Science and Technology</t>
  </si>
  <si>
    <t>051700100100</t>
  </si>
  <si>
    <t>051700100200</t>
  </si>
  <si>
    <t>Zonal Education Offices</t>
  </si>
  <si>
    <t>051700100300</t>
  </si>
  <si>
    <t>Ondo State Education Endowment Fund Office</t>
  </si>
  <si>
    <t>051700100400</t>
  </si>
  <si>
    <t>Tertiary Institutions Coordinating Unit</t>
  </si>
  <si>
    <t>051700300100</t>
  </si>
  <si>
    <t>State Universal Basic Education Board (SUBEB) Headquarters</t>
  </si>
  <si>
    <t>051700300200</t>
  </si>
  <si>
    <t>State Universal Basic Education Board (Subeb) Zonal Office</t>
  </si>
  <si>
    <t>051700300300</t>
  </si>
  <si>
    <t>Mega Schools</t>
  </si>
  <si>
    <t>051700800100</t>
  </si>
  <si>
    <t>Ondo State Library Board</t>
  </si>
  <si>
    <t>051701800100</t>
  </si>
  <si>
    <t>Rufus Giwa polytechnic, Owo</t>
  </si>
  <si>
    <t>051702100100</t>
  </si>
  <si>
    <t>Adekunle Ajasin University, Akungba Akoko</t>
  </si>
  <si>
    <t>051702100200</t>
  </si>
  <si>
    <t>Olusegun Agagu University of Science and Technology, Okitipupa</t>
  </si>
  <si>
    <t>051705400100</t>
  </si>
  <si>
    <t>Teaching Service Commission</t>
  </si>
  <si>
    <t>051705400200</t>
  </si>
  <si>
    <t>Zonal Teaching Service Commission, Akure</t>
  </si>
  <si>
    <t>051705400300</t>
  </si>
  <si>
    <t>Zonal Teaching Service Commission, Ikare</t>
  </si>
  <si>
    <t>051705400400</t>
  </si>
  <si>
    <t>Zonal Teaching Service Commission, Irele</t>
  </si>
  <si>
    <t>16</t>
  </si>
  <si>
    <t>051705400500</t>
  </si>
  <si>
    <t>Zonal Teaching Service Commission, Odigbo</t>
  </si>
  <si>
    <t>17</t>
  </si>
  <si>
    <t>051705400600</t>
  </si>
  <si>
    <t>Zonal Teaching Service Commission, Oka</t>
  </si>
  <si>
    <t>18</t>
  </si>
  <si>
    <t>051705400700</t>
  </si>
  <si>
    <t>Zonal Teaching Service Commission, Okitipupa</t>
  </si>
  <si>
    <t>19</t>
  </si>
  <si>
    <t>051705400800</t>
  </si>
  <si>
    <t>Zonal Teaching Service Commission, Ondo</t>
  </si>
  <si>
    <t>051400000000</t>
  </si>
  <si>
    <t>Ministry of Women Affairs and Social Development</t>
  </si>
  <si>
    <t>051400100200</t>
  </si>
  <si>
    <t>Agency for the Welfare of the Persons with Disabilities</t>
  </si>
  <si>
    <t>051400100300</t>
  </si>
  <si>
    <t>Ministry of Women Affairs and Social Development Area Offices</t>
  </si>
  <si>
    <t>051400100400</t>
  </si>
  <si>
    <t>At Risk Children Programme Advisory Committee</t>
  </si>
  <si>
    <t>051405400200</t>
  </si>
  <si>
    <t>Ondo State Agency Against Gender Based Violence (OSAA-GBV)</t>
  </si>
  <si>
    <t>051300000000</t>
  </si>
  <si>
    <t>Ministry of Youth and Sports Development</t>
  </si>
  <si>
    <t>ONDO STATE OF NIGERIA </t>
  </si>
  <si>
    <t>YEAR 2023 APPROVED ALLOCATION</t>
  </si>
  <si>
    <t>Admin Code</t>
  </si>
  <si>
    <t>Executing Agency</t>
  </si>
  <si>
    <t>Salaries and Wages</t>
  </si>
  <si>
    <t>Overhead Cost</t>
  </si>
  <si>
    <t>Special Programmes</t>
  </si>
  <si>
    <t>Grants and Loans</t>
  </si>
  <si>
    <t>Grants and Contributions</t>
  </si>
  <si>
    <t>Transfers</t>
  </si>
  <si>
    <t>Social Contributions and Social Benefits</t>
  </si>
  <si>
    <t>Capital Expenditure</t>
  </si>
  <si>
    <t>Debt Service</t>
  </si>
  <si>
    <t>Recurrent Reserve</t>
  </si>
  <si>
    <t>Capital Reserve</t>
  </si>
  <si>
    <t>Planning Contingency</t>
  </si>
  <si>
    <t>Total</t>
  </si>
  <si>
    <t>GOVERNOR'S OFFICE-GOVERNMENT HOUSE AND PROTOCOL</t>
  </si>
  <si>
    <t>DEPUTY GOVERNOR'S OFFICE</t>
  </si>
  <si>
    <t>011100200100</t>
  </si>
  <si>
    <t>OFFICE OF SENIOR SPECIAL ASSISTANTS TO THE GOVERNOR</t>
  </si>
  <si>
    <t>011100200300</t>
  </si>
  <si>
    <t>OFFICE OF THE SPECIAL ADVISERS TO THE GOVERNOR</t>
  </si>
  <si>
    <t>OFFICE OF ADC, CSO CHIEF DETAILS AND ORDERLY</t>
  </si>
  <si>
    <t>011100201300</t>
  </si>
  <si>
    <t>TERTIARY INSTITUTIONS COORDINATING UNIT</t>
  </si>
  <si>
    <t>OFFICE OF SPECIAL ADVISER ON SPECIAL DUTIES</t>
  </si>
  <si>
    <t>011100300100</t>
  </si>
  <si>
    <t>ONDO STATE BOUNDARY COMMISSION</t>
  </si>
  <si>
    <t>STATE EMERGENCY MANAGEMENT AGENCY (SEMA)</t>
  </si>
  <si>
    <t>011101000100</t>
  </si>
  <si>
    <t>BUREAU OF PUBLIC PROCUREMENT (BPP)</t>
  </si>
  <si>
    <t>011101400100</t>
  </si>
  <si>
    <t>POLITICAL AND ECONOMIC AFFAIRS DEPARTMENT</t>
  </si>
  <si>
    <t>CABINET AND SPECIAL SERVICES DEPARTMENT</t>
  </si>
  <si>
    <t>ONDO STATE PENSIONS TRANSITIONAL DEPARTMENT</t>
  </si>
  <si>
    <t>011103500200</t>
  </si>
  <si>
    <t>STATE PENSION COMMISSION</t>
  </si>
  <si>
    <t>MUSLIM WELFARE BOARD</t>
  </si>
  <si>
    <t>CHRISTIAN WELFARE BOARD</t>
  </si>
  <si>
    <t>011104400100</t>
  </si>
  <si>
    <t>OFFICE OF SPECIAL DUTIES</t>
  </si>
  <si>
    <t>SPECIAL PROJECTS: WORLD BANK/FGN ASSISTED</t>
  </si>
  <si>
    <t>OFFICE OF THE CHIEF OF STAFF</t>
  </si>
  <si>
    <t>20</t>
  </si>
  <si>
    <t>011111300200</t>
  </si>
  <si>
    <t>GOVERNMENT HOUSE AND PROTOCOL-POLITICAL FUNCTIONARIES</t>
  </si>
  <si>
    <t>21</t>
  </si>
  <si>
    <t>PERFORMANCE AND PROJECT IMPLEMENTATION MONITORING UNIT (PPIMU)</t>
  </si>
  <si>
    <t>22</t>
  </si>
  <si>
    <t>PUBLIC AND INTER-GOVERNMENTAL RELATION OFFICE</t>
  </si>
  <si>
    <t>23</t>
  </si>
  <si>
    <t>OFFICE OF THE SECRETARY TO STATE GOVERNMENT (SSG)</t>
  </si>
  <si>
    <t>24</t>
  </si>
  <si>
    <t>016100100200</t>
  </si>
  <si>
    <t>GENERAL ADMINISTRATION</t>
  </si>
  <si>
    <t>25</t>
  </si>
  <si>
    <t>016100200200</t>
  </si>
  <si>
    <t>LIAISON OFFICE, ABUJA</t>
  </si>
  <si>
    <t>26</t>
  </si>
  <si>
    <t>016100200100</t>
  </si>
  <si>
    <t>LIAISON OFFICE, LAGOS</t>
  </si>
  <si>
    <t>27</t>
  </si>
  <si>
    <t>STATE HOUSE OF ASSEMBLY</t>
  </si>
  <si>
    <t>28</t>
  </si>
  <si>
    <t>HOUSE OF ASSEMBLY COMMISSION</t>
  </si>
  <si>
    <t>29</t>
  </si>
  <si>
    <t>HOUSE COMMITTEES</t>
  </si>
  <si>
    <t>30</t>
  </si>
  <si>
    <t>011200700200</t>
  </si>
  <si>
    <t>PUBLIC ACCOUNT SECRETARIAT</t>
  </si>
  <si>
    <t>31</t>
  </si>
  <si>
    <t>OFFICE OF THE SPEAKER</t>
  </si>
  <si>
    <t>32</t>
  </si>
  <si>
    <t>OFFICE OF THE DEPUTY SPEAKER</t>
  </si>
  <si>
    <t>33</t>
  </si>
  <si>
    <t>012300100100</t>
  </si>
  <si>
    <t>MINISTRY OF INFORMATION AND ORIENTATION</t>
  </si>
  <si>
    <t>34</t>
  </si>
  <si>
    <t>012300300100</t>
  </si>
  <si>
    <t>ONDO STATE RADIOVISION CORPORATION</t>
  </si>
  <si>
    <t>35</t>
  </si>
  <si>
    <t>012300400200</t>
  </si>
  <si>
    <t>ORANGE FM</t>
  </si>
  <si>
    <t>36</t>
  </si>
  <si>
    <t>OWENA PRESS</t>
  </si>
  <si>
    <t>37</t>
  </si>
  <si>
    <t>ONDO STATE SIGNAGE AGENCY</t>
  </si>
  <si>
    <t>38</t>
  </si>
  <si>
    <t>NIGERIA SECURITY AND CIVIL DEFENCE CORPS</t>
  </si>
  <si>
    <t>39</t>
  </si>
  <si>
    <t>NIGERIAN LEGION</t>
  </si>
  <si>
    <t>40</t>
  </si>
  <si>
    <t>ONDO STATE SECURITY NETWORK AGENCY (AMOTEKUN CORPS)</t>
  </si>
  <si>
    <t>41</t>
  </si>
  <si>
    <t>012400700100</t>
  </si>
  <si>
    <t>FIRE SERVICES</t>
  </si>
  <si>
    <t>42</t>
  </si>
  <si>
    <t>OFFICE OF THE HEAD OF SERVICE</t>
  </si>
  <si>
    <t>43</t>
  </si>
  <si>
    <t>012500100200</t>
  </si>
  <si>
    <t>SENIOR STAFF CLUB</t>
  </si>
  <si>
    <t>44</t>
  </si>
  <si>
    <t>012500100300</t>
  </si>
  <si>
    <t>GOVERNMENT QUARTERS MANAGEMENT OFFICE</t>
  </si>
  <si>
    <t>45</t>
  </si>
  <si>
    <t>PUBLIC SERVICE TRAINING INSTITUTE</t>
  </si>
  <si>
    <t>46</t>
  </si>
  <si>
    <t>OFFICE OF ESTABLISHMENTS</t>
  </si>
  <si>
    <t>47</t>
  </si>
  <si>
    <t>E-PERSONEL ADMINISTRATION SALARY SYSTEM (E-PASS) OFFICE</t>
  </si>
  <si>
    <t>48</t>
  </si>
  <si>
    <t>INDUSTRIAL AND LABOUR RELATIONS OFFICE</t>
  </si>
  <si>
    <t>49</t>
  </si>
  <si>
    <t>COMMITTEE ON PAYROLL VERIFICATION, SCRUTINIZATION AND CLEANUP</t>
  </si>
  <si>
    <t>50</t>
  </si>
  <si>
    <t>SERVICE MATTERS DEPARTMENT</t>
  </si>
  <si>
    <t>51</t>
  </si>
  <si>
    <t>OFFICE OF THE STATE AUDITOR GENERAL</t>
  </si>
  <si>
    <t>52</t>
  </si>
  <si>
    <t>OFFICE OF AUDITOR GENERAL FOR LOCAL GOVERNMENT</t>
  </si>
  <si>
    <t>53</t>
  </si>
  <si>
    <t>CIVIL SERVICE COMMISSION</t>
  </si>
  <si>
    <t>54</t>
  </si>
  <si>
    <t>ONDO STATE INDEPENDENT ELECTORAL COMMISSION (ODIEC)</t>
  </si>
  <si>
    <t>55</t>
  </si>
  <si>
    <t>ONDO STATE INDEPENDENT ELECTORAL COMMISSION (ODIEC) AREA OFFICES</t>
  </si>
  <si>
    <t>56</t>
  </si>
  <si>
    <t>014900100200</t>
  </si>
  <si>
    <t>LOCAL GOVERNMENT SERVICE COMMISSION</t>
  </si>
  <si>
    <t>57</t>
  </si>
  <si>
    <t>MINISTRY OF AGRICULTURE</t>
  </si>
  <si>
    <t>58</t>
  </si>
  <si>
    <t>ONDO STATE LIVELIHOOD IMPROVEMENT FAMILY ENTERPRISE -NIGER DELTA (LIFE-ND)</t>
  </si>
  <si>
    <t>59</t>
  </si>
  <si>
    <t>TREE CROP OFFICE</t>
  </si>
  <si>
    <t>60</t>
  </si>
  <si>
    <t>FORESTRY STAFF TRAINING SCHOOL, OWO</t>
  </si>
  <si>
    <t>61</t>
  </si>
  <si>
    <t>AGRICULTURAL DEVELOPMENT PROGRAMME</t>
  </si>
  <si>
    <t>62</t>
  </si>
  <si>
    <t>FADAMA PROJECT</t>
  </si>
  <si>
    <t>63</t>
  </si>
  <si>
    <t>AGRICULTURAL INPUT AND SUPPLY AGENCY</t>
  </si>
  <si>
    <t>64</t>
  </si>
  <si>
    <t>021511500100</t>
  </si>
  <si>
    <t>AGRO-CLIMATOLOGICAL AND ECOLOGICAL PROJECT</t>
  </si>
  <si>
    <t>65</t>
  </si>
  <si>
    <t>COCOA REVOLUTION OFFICE</t>
  </si>
  <si>
    <t>66</t>
  </si>
  <si>
    <t>ONDO STATE AGRI-BUSINESS EMPOWERMENT CENTRE ( OSAEC )</t>
  </si>
  <si>
    <t>67</t>
  </si>
  <si>
    <t>MINISTRY OF FINANCE</t>
  </si>
  <si>
    <t>68</t>
  </si>
  <si>
    <t>022000100400</t>
  </si>
  <si>
    <t>STATE FINANCES</t>
  </si>
  <si>
    <t>69</t>
  </si>
  <si>
    <t>EXPENDITURE OFFICE</t>
  </si>
  <si>
    <t>70</t>
  </si>
  <si>
    <t>STATE RESOURCES AND REVENUE MONITORING DEPARTMENT</t>
  </si>
  <si>
    <t>71</t>
  </si>
  <si>
    <t>CONSOLIDATED REVENUE FUND OFFICE</t>
  </si>
  <si>
    <t>72</t>
  </si>
  <si>
    <t>DEBT MANAGEMENT OFFICE</t>
  </si>
  <si>
    <t>73</t>
  </si>
  <si>
    <t>OFFICE OF THE ACCOUNTANT GENERAL</t>
  </si>
  <si>
    <t>74</t>
  </si>
  <si>
    <t>TREASURY CASH OFFICES (TCOS)</t>
  </si>
  <si>
    <t>75</t>
  </si>
  <si>
    <t>022000800100</t>
  </si>
  <si>
    <t>ONDO STATE INTERNAL REVENUE SERVICE</t>
  </si>
  <si>
    <t>76</t>
  </si>
  <si>
    <t>POOLS BETTINGS AND LOTTERIES BOARD</t>
  </si>
  <si>
    <t>77</t>
  </si>
  <si>
    <t>025210200100</t>
  </si>
  <si>
    <t>ONDO STATE WATER CORPORATION</t>
  </si>
  <si>
    <t>78</t>
  </si>
  <si>
    <t>022200100100</t>
  </si>
  <si>
    <t>MINISTRY OF COMMERCE, INDUSTRIES AND COOPERATIVES</t>
  </si>
  <si>
    <t>79</t>
  </si>
  <si>
    <t>022200900100</t>
  </si>
  <si>
    <t>CONSUMER PROTECTION COMMITTEE</t>
  </si>
  <si>
    <t>80</t>
  </si>
  <si>
    <t>025210300100</t>
  </si>
  <si>
    <t>ONDO STATE RURAL WATER SUPPLY AND SANITATION AGENCY (RUWASSA)</t>
  </si>
  <si>
    <t>81</t>
  </si>
  <si>
    <t>022205100100</t>
  </si>
  <si>
    <t>MICRO CREDIT AGENCY</t>
  </si>
  <si>
    <t>82</t>
  </si>
  <si>
    <t>025305300100</t>
  </si>
  <si>
    <t>ONDO STATE DEVELOPMENT AND PROPERTY CORPORATION</t>
  </si>
  <si>
    <t>83</t>
  </si>
  <si>
    <t>ONDO STATE ENTREPRENEURSHIP AGENCY (ONDEA)</t>
  </si>
  <si>
    <t>84</t>
  </si>
  <si>
    <t>MINISTRY OF LANDS AND HOUSING</t>
  </si>
  <si>
    <t>85</t>
  </si>
  <si>
    <t>MINISTRY OF PHYSICAL PLANNING AND URBAN DEVELOPMENT</t>
  </si>
  <si>
    <t>86</t>
  </si>
  <si>
    <t>MINISTRY OF PHYSICAL PLANNING AND URBAN DEVELOPMENT -AREA OFFICES</t>
  </si>
  <si>
    <t>87</t>
  </si>
  <si>
    <t>ONDO STATE INVESTMENT PROMOTION AGENCY (ONDIPA)</t>
  </si>
  <si>
    <t>88</t>
  </si>
  <si>
    <t>026400100100</t>
  </si>
  <si>
    <t>OFFICE OF PUBLIC UTILITIES</t>
  </si>
  <si>
    <t>89</t>
  </si>
  <si>
    <t>022800700100</t>
  </si>
  <si>
    <t>STATE INFORMATION TECHNOLOGY AGENCY (SITA)</t>
  </si>
  <si>
    <t>90</t>
  </si>
  <si>
    <t>031800100100</t>
  </si>
  <si>
    <t>ONDO STATE JUDICIARY</t>
  </si>
  <si>
    <t>91</t>
  </si>
  <si>
    <t>STATE INFORMATION TECHNOLOGY AGENCY (SITA) AREA OFFICES</t>
  </si>
  <si>
    <t>92</t>
  </si>
  <si>
    <t>022900100100</t>
  </si>
  <si>
    <t>OFFICE OF TRANSPORT</t>
  </si>
  <si>
    <t>93</t>
  </si>
  <si>
    <t>031800700100</t>
  </si>
  <si>
    <t>CUSTOMARY COURT OF APPEAL</t>
  </si>
  <si>
    <t>94</t>
  </si>
  <si>
    <t>CUSTOMARY COURT OF APPEAL - JUDICIAL DIVISIONS</t>
  </si>
  <si>
    <t>95</t>
  </si>
  <si>
    <t>031801100100</t>
  </si>
  <si>
    <t>ONDO STATE JUDICIAL SERVICE COMMISSION</t>
  </si>
  <si>
    <t>96</t>
  </si>
  <si>
    <t>022905500100</t>
  </si>
  <si>
    <t>OFFICE OF TRANSPORT-VEHICLE INSPECTION (AREA) OFFICE AND INLAND WATERWAYS</t>
  </si>
  <si>
    <t>97</t>
  </si>
  <si>
    <t>MINISTRY OF ENERGY, MINES AND MINERAL RESOURCES</t>
  </si>
  <si>
    <t>98</t>
  </si>
  <si>
    <t>023100300100</t>
  </si>
  <si>
    <t>ONDO STATE ELECTRICITY BOARD</t>
  </si>
  <si>
    <t>99</t>
  </si>
  <si>
    <t>ONDO STATE ELECTRICITY REGULATORY BUREAU (OSERB)</t>
  </si>
  <si>
    <t>100</t>
  </si>
  <si>
    <t>023300100100</t>
  </si>
  <si>
    <t>OFFICE OF FORESTRY RESOURCES</t>
  </si>
  <si>
    <t>101</t>
  </si>
  <si>
    <t>ONDO STATE UN-REDD+ PROJECT</t>
  </si>
  <si>
    <t>102</t>
  </si>
  <si>
    <t>023305200100</t>
  </si>
  <si>
    <t>ONDO STATE AFORESTATION PROJECT</t>
  </si>
  <si>
    <t>103</t>
  </si>
  <si>
    <t>031801200100</t>
  </si>
  <si>
    <t>OFFICE OF HONOURABLE CHIEF JUDGE</t>
  </si>
  <si>
    <t>104</t>
  </si>
  <si>
    <t>023400100100</t>
  </si>
  <si>
    <t>MINISTRY OF WORKS AND INFRASTRUCTURE</t>
  </si>
  <si>
    <t>105</t>
  </si>
  <si>
    <t>023400100300</t>
  </si>
  <si>
    <t>PUBLIC WORKS DEPARTMENT</t>
  </si>
  <si>
    <t>106</t>
  </si>
  <si>
    <t>031801300100</t>
  </si>
  <si>
    <t>JUDICIARY DIVISION</t>
  </si>
  <si>
    <t>107</t>
  </si>
  <si>
    <t>023400200100</t>
  </si>
  <si>
    <t>OFFICE OF SURVEYOR - GENERAL OF THE STATE</t>
  </si>
  <si>
    <t>108</t>
  </si>
  <si>
    <t>032600100100</t>
  </si>
  <si>
    <t>MINISTRY OF JUSTICE</t>
  </si>
  <si>
    <t>109</t>
  </si>
  <si>
    <t>032600200100</t>
  </si>
  <si>
    <t>ONDO STATE LAW COMMISSION</t>
  </si>
  <si>
    <t>110</t>
  </si>
  <si>
    <t>023405600100</t>
  </si>
  <si>
    <t>ONDO STATE RURAL ACCESS AND AGRICULTURAL MARKETING PROJECT (RAAMP)</t>
  </si>
  <si>
    <t>111</t>
  </si>
  <si>
    <t>032600700100</t>
  </si>
  <si>
    <t>CITIZEN'S RIGHT MEDIATION CENTRE/OFFICE OF PUBLIC DEFENDERS</t>
  </si>
  <si>
    <t>112</t>
  </si>
  <si>
    <t>023600100100</t>
  </si>
  <si>
    <t>MINISTRY OF CULTURE AND TOURISM</t>
  </si>
  <si>
    <t>113</t>
  </si>
  <si>
    <t>023800100100</t>
  </si>
  <si>
    <t>MINISTRY OF ECONOMIC PLANNING AND BUDGET</t>
  </si>
  <si>
    <t>114</t>
  </si>
  <si>
    <t>BUDGET OFFICE</t>
  </si>
  <si>
    <t>115</t>
  </si>
  <si>
    <t>AT RISK CHILDREN PROGRAMME ADVISORY COMMITTEE</t>
  </si>
  <si>
    <t>116</t>
  </si>
  <si>
    <t>MINISTRY OF REGIONAL INTEGRATION AND DIASPORA RELATIONS</t>
  </si>
  <si>
    <t>117</t>
  </si>
  <si>
    <t>045100200100</t>
  </si>
  <si>
    <t>ONDO STATE OIL PRODUCING AREA DEVELOPMENT COMMISSION</t>
  </si>
  <si>
    <t>118</t>
  </si>
  <si>
    <t>MANPOWER DEVELOPMENT OFFICE</t>
  </si>
  <si>
    <t>119</t>
  </si>
  <si>
    <t>051300100200</t>
  </si>
  <si>
    <t>ONDO STATE FOOTBALL DEVELOPMENT AGENCY</t>
  </si>
  <si>
    <t>120</t>
  </si>
  <si>
    <t>023800100500</t>
  </si>
  <si>
    <t>YOUTH EMPLOYMENT AND SOCIAL SUPPORT OPERATIONS (YESSO)</t>
  </si>
  <si>
    <t>121</t>
  </si>
  <si>
    <t>ECONOMIC INTELLIGENCE OFFICE</t>
  </si>
  <si>
    <t>122</t>
  </si>
  <si>
    <t>OFFICE OF THE PRESIDENT OF THE CUSTOMARY COURT OF APPEAL</t>
  </si>
  <si>
    <t>123</t>
  </si>
  <si>
    <t>ONDO-CARES PROGRAMME COORDINATING OFFICE</t>
  </si>
  <si>
    <t>124</t>
  </si>
  <si>
    <t>MONITORING AND EVALUATION (MEMIS PROJECT) OFFICE</t>
  </si>
  <si>
    <t>125</t>
  </si>
  <si>
    <t>AGENCY FOR THE WELFARE OF THE PERSONS WITH DISABILITIES</t>
  </si>
  <si>
    <t>126</t>
  </si>
  <si>
    <t>023800400100</t>
  </si>
  <si>
    <t>ONDO STATE BUREAU OF STATISTICS</t>
  </si>
  <si>
    <t>127</t>
  </si>
  <si>
    <t>MINISTRY OF WOMEN AFFAIRS AND SOCIAL DEVELOPMENT AREA OFFICES</t>
  </si>
  <si>
    <t>128</t>
  </si>
  <si>
    <t>011111500200</t>
  </si>
  <si>
    <t>PROVISION FOR OTHER GRANTS AND LOANS</t>
  </si>
  <si>
    <t>129</t>
  </si>
  <si>
    <t>MINISTRY OF EDUCATION, SCIENCE AND TECHNOLOGY</t>
  </si>
  <si>
    <t>130</t>
  </si>
  <si>
    <t>ZONAL EDUCATION OFFICES</t>
  </si>
  <si>
    <t>131</t>
  </si>
  <si>
    <t>ONDO STATE EDUCATION ENDOWMENT FUND OFFICE</t>
  </si>
  <si>
    <t>132</t>
  </si>
  <si>
    <t>STATE UNIVERSAL BASIC EDUCATION BOARD (SUBEB) HEADQUARTERS</t>
  </si>
  <si>
    <t>133</t>
  </si>
  <si>
    <t>STATE UNIVERSAL BASIC EDUCATION BOARD (SUBEB) ZONAL OFFICE</t>
  </si>
  <si>
    <t>134</t>
  </si>
  <si>
    <t>MEGA SCHOOLS</t>
  </si>
  <si>
    <t>135</t>
  </si>
  <si>
    <t>ONDO STATE LIBRARY BOARD</t>
  </si>
  <si>
    <t>136</t>
  </si>
  <si>
    <t>TEACHING SERVICE COMMISSION</t>
  </si>
  <si>
    <t>137</t>
  </si>
  <si>
    <t>051705500100</t>
  </si>
  <si>
    <t>BOARD OF ADULT, TECHNICAL AND VOCATIONAL EDUCATION</t>
  </si>
  <si>
    <t>138</t>
  </si>
  <si>
    <t>DEPARTMENT OF PUBLIC SERVICE REFORM AND DEVELOPMENT (DPSRD)</t>
  </si>
  <si>
    <t>139</t>
  </si>
  <si>
    <t>051705600100</t>
  </si>
  <si>
    <t>ONDO STATE SCHOLARSHIP BOARD</t>
  </si>
  <si>
    <t>140</t>
  </si>
  <si>
    <t>052100100100</t>
  </si>
  <si>
    <t>MINISTRY OF HEALTH</t>
  </si>
  <si>
    <t>141</t>
  </si>
  <si>
    <t>MALARIA ELIMINATION AND NUTRITION IMPROVEMENT PROJECT OFFICE</t>
  </si>
  <si>
    <t>142</t>
  </si>
  <si>
    <t>DRUGS AND HEALTH COMMODITIES MANAGEMENT AGENCY</t>
  </si>
  <si>
    <t>143</t>
  </si>
  <si>
    <t>ONDO STATE CONTRIBUTORY HEALTH COMMISSION</t>
  </si>
  <si>
    <t>144</t>
  </si>
  <si>
    <t>PRIMARY HEALTH CARE MANAGEMENT BOARD</t>
  </si>
  <si>
    <t>145</t>
  </si>
  <si>
    <t>ONDO STATE UNIVERSITY OF MEDICAL SCIENCES TEACHING HOSPITAL</t>
  </si>
  <si>
    <t>146</t>
  </si>
  <si>
    <t>052110200100</t>
  </si>
  <si>
    <t>HOSPITALS MANAGEMENT BOARD</t>
  </si>
  <si>
    <t>147</t>
  </si>
  <si>
    <t>ONDO STATE MOTHER AND CHILD HOSPITALS</t>
  </si>
  <si>
    <t>148</t>
  </si>
  <si>
    <t>BOARD OF ALTERNATIVE MEDICINE</t>
  </si>
  <si>
    <t>149</t>
  </si>
  <si>
    <t>MINISTRY OF WATER RESOURCES, PUBLIC SANITATION AND HYGIENE</t>
  </si>
  <si>
    <t>150</t>
  </si>
  <si>
    <t>COLLEGE OF HEALTH TECHNOLOGY</t>
  </si>
  <si>
    <t>151</t>
  </si>
  <si>
    <t>EMERGENCY RESPONSE SERVICE</t>
  </si>
  <si>
    <t>152</t>
  </si>
  <si>
    <t>NEURO-PSYCHIATRIC SPECIALIST HOSPITAL</t>
  </si>
  <si>
    <t>153</t>
  </si>
  <si>
    <t>052111700100</t>
  </si>
  <si>
    <t>ONDO STATE AGENCY FOR THE CONTROL OF AIDS (ODSACA)</t>
  </si>
  <si>
    <t>154</t>
  </si>
  <si>
    <t>MINISTRY OF ENVIRONMENT</t>
  </si>
  <si>
    <t>155</t>
  </si>
  <si>
    <t>STATE ENVIRONMENTAL PROTECTION AGENCY</t>
  </si>
  <si>
    <t>156</t>
  </si>
  <si>
    <t>NEW MAP PROJECT OFFICE</t>
  </si>
  <si>
    <t>157</t>
  </si>
  <si>
    <t>ONDO STATE WASTE MANAGEMENT</t>
  </si>
  <si>
    <t>158</t>
  </si>
  <si>
    <t>051300100100</t>
  </si>
  <si>
    <t>MINISTRY OF YOUTH AND SPORTS DEVELOPMENT</t>
  </si>
  <si>
    <t>159</t>
  </si>
  <si>
    <t>053905100100</t>
  </si>
  <si>
    <t>ONDO STATE SPORTS COUNCIL</t>
  </si>
  <si>
    <t>160</t>
  </si>
  <si>
    <t>053905300100</t>
  </si>
  <si>
    <t>ONDO STATE FOOTBALL ACADEMY</t>
  </si>
  <si>
    <t>161</t>
  </si>
  <si>
    <t>051400100100</t>
  </si>
  <si>
    <t>MINISTRY OF WOMEN AFFAIRS AND SOCIAL DEVELOPMENT</t>
  </si>
  <si>
    <t>162</t>
  </si>
  <si>
    <t>055700100200</t>
  </si>
  <si>
    <t>DIRECTORATE OF RURAL AND COMMUNITY DEVELOPMENT</t>
  </si>
  <si>
    <t>163</t>
  </si>
  <si>
    <t>ONDO STATE AGENCY AGAINST GENDER BASED VIOLENCE (OSAA-GBV)</t>
  </si>
  <si>
    <t>164</t>
  </si>
  <si>
    <t>ONDO STATE COMMUNITY AND SOCIAL DEVELOPMENT AGENCY</t>
  </si>
  <si>
    <t>165</t>
  </si>
  <si>
    <t>MINISTRY OF LOCAL GOVERNMENT AND CHIEFTAINCY AFFAIRS</t>
  </si>
  <si>
    <t>166</t>
  </si>
  <si>
    <t>RUFUS GIWA POLYTECHNIC, OWO</t>
  </si>
  <si>
    <t>167</t>
  </si>
  <si>
    <t>ADEKUNLE AJASIN UNIVERSITY, AKUNGBA AKOKO</t>
  </si>
  <si>
    <t>168</t>
  </si>
  <si>
    <t>OLUSEGUN AGAGU UNIVERSITY OF SCIENCE AND TECHNOLOGY, OKITIPUPA</t>
  </si>
  <si>
    <t>169</t>
  </si>
  <si>
    <t>051702100300</t>
  </si>
  <si>
    <t>ONDO STATE UNIVERSITY OF MEDICAL SCIENCES</t>
  </si>
  <si>
    <t>170</t>
  </si>
  <si>
    <t>ZONAL TEACHING SERVICE COMMISSION, AKURE</t>
  </si>
  <si>
    <t>171</t>
  </si>
  <si>
    <t>ZONAL TEACHING SERVICE COMMISSION, IKARE</t>
  </si>
  <si>
    <t>172</t>
  </si>
  <si>
    <t>ZONAL TEACHING SERVICE COMMISSION, IRELE</t>
  </si>
  <si>
    <t>173</t>
  </si>
  <si>
    <t>ZONAL TEACHING SERVICE COMMISSION, ODIGBO</t>
  </si>
  <si>
    <t>174</t>
  </si>
  <si>
    <t>ZONAL TEACHING SERVICE COMMISSION, OKA</t>
  </si>
  <si>
    <t>175</t>
  </si>
  <si>
    <t>ZONAL TEACHING SERVICE COMMISSION, OKITIPUPA</t>
  </si>
  <si>
    <t>176</t>
  </si>
  <si>
    <t>ZONAL TEACHING SERVICE COMMISSION, ONDO</t>
  </si>
  <si>
    <t>177</t>
  </si>
  <si>
    <t>051705400900</t>
  </si>
  <si>
    <t>ZONAL TEACHING SERVICE COMMISSION, OWENA</t>
  </si>
  <si>
    <t>178</t>
  </si>
  <si>
    <t>051705401000</t>
  </si>
  <si>
    <t>ZONAL TEACHING SERVICE COMMISSION, OWO</t>
  </si>
  <si>
    <t>179</t>
  </si>
  <si>
    <t>HUMAN CAPITAL DEVELOPMENT STATE COMMITTEE</t>
  </si>
  <si>
    <t>180</t>
  </si>
  <si>
    <t>STATE LIQUIDITY COMMITTEE</t>
  </si>
  <si>
    <t>181</t>
  </si>
  <si>
    <t>OPEN GOVERNANCE PARTNERSHIP STATE ACTION COMMITTEE</t>
  </si>
  <si>
    <t>182</t>
  </si>
  <si>
    <t>ONDO STATE BUILDING CONTROL AGENCY</t>
  </si>
  <si>
    <t>183</t>
  </si>
  <si>
    <t>ONDO STATE POPULATION CENSUS COMMITTEE</t>
  </si>
  <si>
    <t>ONDO STATE OF NIGERIA, ESTIMATES 2023</t>
  </si>
  <si>
    <t>REVENUE DETAILS</t>
  </si>
  <si>
    <t>Description</t>
  </si>
  <si>
    <t>Full Year Actuals</t>
  </si>
  <si>
    <t>Revised Budget</t>
  </si>
  <si>
    <t>Performance Jan - Jan</t>
  </si>
  <si>
    <t>Approved Budget</t>
  </si>
  <si>
    <t>REVENUE</t>
  </si>
  <si>
    <t>INDEPENDENT REVENUE</t>
  </si>
  <si>
    <t>TAX REVENUE</t>
  </si>
  <si>
    <t>OTHER TAXES</t>
  </si>
  <si>
    <t>EDUCATION ENDOWMENT LEVY</t>
  </si>
  <si>
    <t>NON-TAX REVENUE</t>
  </si>
  <si>
    <t>LICENCES - GENERAL</t>
  </si>
  <si>
    <t>PRIVATE SCHOOLS LICENCES</t>
  </si>
  <si>
    <t>ANNUAL RENEWAL FEE-OTHERS</t>
  </si>
  <si>
    <t>FEES - GENERAL</t>
  </si>
  <si>
    <t>ACCREDITATION FEES</t>
  </si>
  <si>
    <t>TENDER FEES</t>
  </si>
  <si>
    <t>SCHOOL TUITION/REGISTRATION/EXAMINATION FEES-UNDERGRADUATE</t>
  </si>
  <si>
    <t>APPLICATION FEES</t>
  </si>
  <si>
    <t>SCHOOL TUITION/REGISTRATION/EXAMINATION FEES - OTHERS</t>
  </si>
  <si>
    <t>OTHER FEES/LEVIES</t>
  </si>
  <si>
    <t>FINES - GENERAL</t>
  </si>
  <si>
    <t>PENALTY FOR UNREGISTERED SCHOOL</t>
  </si>
  <si>
    <t>SALES - GENERAL</t>
  </si>
  <si>
    <t>SALES OF FORMS</t>
  </si>
  <si>
    <t>SALES OF OTHER ITEMS</t>
  </si>
  <si>
    <t>EARNINGS -GENERAL</t>
  </si>
  <si>
    <t>EARNINGS FROM THE USE OF SCHOOL PREMISES</t>
  </si>
  <si>
    <t>RENT ON LAND &amp; OTHERS - GENERAL</t>
  </si>
  <si>
    <t>RENTS ON GOVT. PROPERTIES</t>
  </si>
  <si>
    <t>REGISTRATION FEES</t>
  </si>
  <si>
    <t>OTHER PERMITS/LICENSES</t>
  </si>
  <si>
    <t>RIGHT OF WAY ( CABLE, PIPES ETC)</t>
  </si>
  <si>
    <t>Electricity Generation/Transmission/Distribution Permit</t>
  </si>
  <si>
    <t>AID AND GRANTS</t>
  </si>
  <si>
    <t>GRANTS</t>
  </si>
  <si>
    <t>DOMESTIC GRANTS</t>
  </si>
  <si>
    <t>EARNINGS FROM THE USE OF GOVT. HALLS/OTHERS</t>
  </si>
  <si>
    <t>EARNINGS FROM TOURISM/CULTURE/ARTS CENTRES</t>
  </si>
  <si>
    <t>CAPITAL DEVELOPMENT FUND (CDF) RECEIPTS</t>
  </si>
  <si>
    <t>Loan/Borrowing Receipts</t>
  </si>
  <si>
    <t>Domestic Loan/Borrowing Receipts</t>
  </si>
  <si>
    <t>DOMESTIC LOANS/ BORROWINGS FROM FINANCIAL INSTITUTIONS</t>
  </si>
  <si>
    <t>SUNDRY INCOME</t>
  </si>
  <si>
    <t>COMMUNICATION MAST PERMIT</t>
  </si>
  <si>
    <t>KAADI IGBE-AYO COLLECTION FEES</t>
  </si>
  <si>
    <t>PERSONAL TAXES</t>
  </si>
  <si>
    <t>PERSONAL TAXES (E.G PAYE)</t>
  </si>
  <si>
    <t>DIRECT ASSESMENT</t>
  </si>
  <si>
    <t>STAMP DUTY</t>
  </si>
  <si>
    <t>CAPITAL GAIN TAX</t>
  </si>
  <si>
    <t>WITHOLDING TAX</t>
  </si>
  <si>
    <t>Consumption Tax</t>
  </si>
  <si>
    <t>MOTOR VEHICLE LICENCES</t>
  </si>
  <si>
    <t>DRIVERS' LICENCES</t>
  </si>
  <si>
    <t>NEW VEHICLE REGISTRATION SCHEME FEES</t>
  </si>
  <si>
    <t>LAND USE FEES</t>
  </si>
  <si>
    <t>DEVELOPMENT LEVIES</t>
  </si>
  <si>
    <t>SALES OF VEHICLE PLATE NUMBER/VEHICLE REGISTRATION BOOKLET</t>
  </si>
  <si>
    <t>SALES OF SOUVENIR (TICKET, STICKERS, APRON, E.TC.)</t>
  </si>
  <si>
    <t>GOVERNMENT SHARE OF FAAC (STATUTORY REVENUE)</t>
  </si>
  <si>
    <t>GOVERNMENT SHARE OF FAAC</t>
  </si>
  <si>
    <t>STATUTORY ALLOCATION</t>
  </si>
  <si>
    <t>MINERAL DERIVATION</t>
  </si>
  <si>
    <t>GOVERNMENT SHARE OF VAT</t>
  </si>
  <si>
    <t>SHARE OF VAT</t>
  </si>
  <si>
    <t>STATE GOVERNMENT SHARE OF OTHER FAAC REVENUES</t>
  </si>
  <si>
    <t>EXCESS CRUDE</t>
  </si>
  <si>
    <t>REFUND ON EXCESS CRUDE</t>
  </si>
  <si>
    <t>FAAC SPECIAL ALLOCATIONS</t>
  </si>
  <si>
    <t>STABILIZATION FUND</t>
  </si>
  <si>
    <t>SALES OF STORES/SCRAPS/UNSERVICEABLE ITEMS</t>
  </si>
  <si>
    <t>PROCEEDS FROM SALES OF GOVT. VEHICLES</t>
  </si>
  <si>
    <t>INVESTMENT INCOME</t>
  </si>
  <si>
    <t>DIVIDEND RECEIVED</t>
  </si>
  <si>
    <t>INTEREST EARNED</t>
  </si>
  <si>
    <t>BANK INTEREST</t>
  </si>
  <si>
    <t>OTHER CAPITAL RECEIPTS</t>
  </si>
  <si>
    <t>Roll-Over Fund/Cash Reserve</t>
  </si>
  <si>
    <t>EXTRAORDINARY ITEMS</t>
  </si>
  <si>
    <t>PROCEEDS FROM SALES OF FARM PRODUCE</t>
  </si>
  <si>
    <t>Environmental Permit</t>
  </si>
  <si>
    <t>ENVIRONMENTAL IMPACT ASSESSMENT/ENVIRONMENTAL AUDIT FEES</t>
  </si>
  <si>
    <t>SUNDRY FINES/PENALTIES</t>
  </si>
  <si>
    <t>COURT FEES</t>
  </si>
  <si>
    <t>COURT SUMMONS/OATH FEES</t>
  </si>
  <si>
    <t>VOLUNTARY ORGANIZATIONS/NGOs/LICENCES</t>
  </si>
  <si>
    <t>REGISTRATION OF PLACE OF WORSHIP</t>
  </si>
  <si>
    <t>RENT ON GOVERNMENT BUILDING - GENERAL</t>
  </si>
  <si>
    <t>RENT ON GOVERNMENT OFFICES</t>
  </si>
  <si>
    <t>RENT ON GOVERNMENT BUILDINGS</t>
  </si>
  <si>
    <t>RENT ON CONFERENCE CENTRES</t>
  </si>
  <si>
    <t>PATENT MEDICINE &amp; DRUG STORES LICENCES</t>
  </si>
  <si>
    <t>LABORATORY FEES</t>
  </si>
  <si>
    <t>Research Approval Fee</t>
  </si>
  <si>
    <t>Counterfeit and Fake Drugs Penalties/Fines</t>
  </si>
  <si>
    <t>FOREIGN GRANTS</t>
  </si>
  <si>
    <t>BUSINESS/TRADE OPERATING FEES</t>
  </si>
  <si>
    <t>HAULAGE FEES</t>
  </si>
  <si>
    <t>RE-IMBURSEMENT GENERAL</t>
  </si>
  <si>
    <t>AUDIT FEES</t>
  </si>
  <si>
    <t>FISHING PERMITS</t>
  </si>
  <si>
    <t>TRACTOR HIRING SERVICES</t>
  </si>
  <si>
    <t>AGRICULTURAL/VETERINARY SERVICES FEES</t>
  </si>
  <si>
    <t>INSPECTION FEES</t>
  </si>
  <si>
    <t>SALES OF FRESH FISH</t>
  </si>
  <si>
    <t>EARNINGS FROM LABORATORY SERVICES</t>
  </si>
  <si>
    <t>EARNINGS FROM CONTROL POST</t>
  </si>
  <si>
    <t>RENT ON GOVERNMENT LAND</t>
  </si>
  <si>
    <t>LEASE RENTAL</t>
  </si>
  <si>
    <t>Foreign Loan/Borrowing Receipts</t>
  </si>
  <si>
    <t>INTERNATIONAL LOANS/ BORROWINGS FROM FINANCIAL INSTITUTIONS</t>
  </si>
  <si>
    <t>EARNINGS FROM TRAINING INSTITUTE</t>
  </si>
  <si>
    <t>CONTRACTOR REGISTRATION FEES</t>
  </si>
  <si>
    <t>FIRE SAFETY CERTIFICATE FEES</t>
  </si>
  <si>
    <t>Health Insurance Contribution</t>
  </si>
  <si>
    <t>POOL BETTING &amp; CASINO LICENCES/GAMING</t>
  </si>
  <si>
    <t>POOLS AGENT LICENCES/PROMOTERSLEVIES/ CHECKING CENTRES</t>
  </si>
  <si>
    <t>FIXED DEPOSIT LICENSE</t>
  </si>
  <si>
    <t>SURVEY/ PLANNING/ BUILDING FEES</t>
  </si>
  <si>
    <t>BUILDING PLAN APPROVAL FEES</t>
  </si>
  <si>
    <t>PROTEST/PETITION APPROVAL FEES</t>
  </si>
  <si>
    <t>SIGNAGE ANNUAL PERMIT</t>
  </si>
  <si>
    <t>Road Worthiness Fee</t>
  </si>
  <si>
    <t>TOP LIGHT INSTALLATION ON TAXI/CABS</t>
  </si>
  <si>
    <t>PARKING FEES</t>
  </si>
  <si>
    <t>LIFE ASSURANCE SCHEME</t>
  </si>
  <si>
    <t>PRODUCE BUYING/PRODUCE MERCHANT LICENCES</t>
  </si>
  <si>
    <t>SAWMILL LICENCES</t>
  </si>
  <si>
    <t>POWER CHAIN LICENCES</t>
  </si>
  <si>
    <t>HAMMER REGISTRATION/RENEWAL</t>
  </si>
  <si>
    <t>PRODUCE STORE / STORE-KEEPER's LICENSES</t>
  </si>
  <si>
    <t>DISINFECTION OF PRODUCE FEES</t>
  </si>
  <si>
    <t>TIMBER &amp; FOREST FEES</t>
  </si>
  <si>
    <t>PRODUCE FEES</t>
  </si>
  <si>
    <t>TOLL FEES ON ITEMS</t>
  </si>
  <si>
    <t>TOLL FEES FROM FOREST SERVICES</t>
  </si>
  <si>
    <t>PROCEED FROM SALES OF FLITCHING PLANKS</t>
  </si>
  <si>
    <t>DEEDS REGISTRATION FEES</t>
  </si>
  <si>
    <t>CERTIFICATE OF OCCUPANCY/RIGHT OF OCCUPANCY FEES</t>
  </si>
  <si>
    <t>VALUATION OF PROPERTIES</t>
  </si>
  <si>
    <t>RENTS &amp; PREMIUM ON THE ALLOCATION OF LAND</t>
  </si>
  <si>
    <t>PROCEEDS FROM SALES OF GOVT. BUILDING</t>
  </si>
  <si>
    <t>PUBLIC TAP/RIVERS AND RESERVIORS FEES</t>
  </si>
  <si>
    <t>SERVICE CONNECTION FEES</t>
  </si>
  <si>
    <t>EARNINGS FROM COMMERCIAL ACTIVITIES</t>
  </si>
  <si>
    <t>DISLODGING OF EFFLUENT/POLLUTION FINE</t>
  </si>
  <si>
    <t>COURT FINES</t>
  </si>
  <si>
    <t>SALES OF BILLS OF ENTRIES/APPLICATION FORMS</t>
  </si>
  <si>
    <t>CHANGE OF OWNERSHIP FEES</t>
  </si>
  <si>
    <t>EARNINGS FROM HIRE OF PLANTS &amp; EQUIPMENT</t>
  </si>
  <si>
    <t>BILL BOARD ADVERTISEMENT FEES</t>
  </si>
  <si>
    <t>EARNINGS FROM THE USE OF GOVT. VEHICLES</t>
  </si>
  <si>
    <t>SALES OF JOURNAL &amp; PUBLICATIONS</t>
  </si>
  <si>
    <t>SALES OF IMPROVED SEEDS/CHEMICAL</t>
  </si>
  <si>
    <t>APPROVAL OF APPOINTMENT OF RECOGNISED OBAS/PRESENTATION OF INSTRUMENT OF APPOINTMENT</t>
  </si>
  <si>
    <t>CERTIFICATION OF CHIEFTAINCY DOCUMENTS/REGISTRATION OF CHIEFTAINCY DECLARATION/UPGRADING OF CHIEFTAINCY TITLE</t>
  </si>
  <si>
    <t>REGISTRATION OF PLAYER/TRANSFER FEES</t>
  </si>
  <si>
    <t>MINISTRY OF AGRICULTURE AND FORESTRY</t>
  </si>
  <si>
    <t>SALES OF BOOKS</t>
  </si>
  <si>
    <t>MINISTRY OF INFRASTRUCTURE, LANDS AND HOUSING</t>
  </si>
  <si>
    <t>RECURRENT EXPENDITURE</t>
  </si>
  <si>
    <t>EXPENDITURES</t>
  </si>
  <si>
    <t>OTHER RECURRENT COSTS</t>
  </si>
  <si>
    <t>OVERHEAD COST</t>
  </si>
  <si>
    <t>TRAVEL&amp; TRANSPORT - GENERAL</t>
  </si>
  <si>
    <t>LOCAL TRAVEL &amp; TRANSPORT: OTHERS</t>
  </si>
  <si>
    <t>MATERIALS &amp; SUPPLIES - GENERAL</t>
  </si>
  <si>
    <t>OFFICE STATIONERIES/COMPUTER CONSUMABLES</t>
  </si>
  <si>
    <t>PRINTING OF NON SECURITY DOCUMENTS</t>
  </si>
  <si>
    <t>MAINTENANCE SERVICES - GENERAL</t>
  </si>
  <si>
    <t>MAINTENANCE OF MOTOR VEHICLE/TRANSPORT EQUIPMENT</t>
  </si>
  <si>
    <t>MAINTENANCE OF OFFICE FURNITURE</t>
  </si>
  <si>
    <t>TRAINING - GENERAL</t>
  </si>
  <si>
    <t>LOCAL TRAINING</t>
  </si>
  <si>
    <t>PERSONNEL COST</t>
  </si>
  <si>
    <t>SALARY</t>
  </si>
  <si>
    <t>SALARIES AND WAGES</t>
  </si>
  <si>
    <t>UTILITIES - GENERAL</t>
  </si>
  <si>
    <t>ELECTRICITY CHARGES</t>
  </si>
  <si>
    <t>TELEPHONE CHARGES</t>
  </si>
  <si>
    <t>MISCELLANEOUS EXPENSES GENERAL</t>
  </si>
  <si>
    <t>REFRESHMENT &amp; MEALS</t>
  </si>
  <si>
    <t>HONORARIUM &amp; SITTING ALLOWANCE</t>
  </si>
  <si>
    <t>WELFARE PACKAGES</t>
  </si>
  <si>
    <t>Monitoring and Evaluation</t>
  </si>
  <si>
    <t>Quality Assurance Services</t>
  </si>
  <si>
    <t>WATER RATES</t>
  </si>
  <si>
    <t>NEWSPAPERS</t>
  </si>
  <si>
    <t>MAGAZINES &amp; PERIODICALS/CALENDAR/DIARIES</t>
  </si>
  <si>
    <t>MAINTENANCE OF OFFICE / IT EQUIPMENTS</t>
  </si>
  <si>
    <t>MAINTENANCE OF PLANTS/GENERATORS</t>
  </si>
  <si>
    <t>MAINTENANCE OF STREET LIGHTINGS</t>
  </si>
  <si>
    <t>CONFERENCES/SEMINARS &amp; WORKSHOP-LOCAL</t>
  </si>
  <si>
    <t>OTHER SERVICES - GENERAL</t>
  </si>
  <si>
    <t>SECURITY SERVICES</t>
  </si>
  <si>
    <t>CONSULTING &amp; PROFESSIONAL SERVICES - GENERAL</t>
  </si>
  <si>
    <t>SURVEYING SERVICES</t>
  </si>
  <si>
    <t>FUEL &amp; LUBRICANTS - GENERAL</t>
  </si>
  <si>
    <t>PLANT / GENERATOR FUEL COST</t>
  </si>
  <si>
    <t>PUBLICITY &amp; ADVERTISEMENTS</t>
  </si>
  <si>
    <t>ANNUAL BUDGET EXPENSES &amp; ADMINISTRATION</t>
  </si>
  <si>
    <t>ALLOWANCES AND SOCIAL CONTRIBUTION</t>
  </si>
  <si>
    <t>ALLOWANCES</t>
  </si>
  <si>
    <t>FURNITURE ALLOWANCE</t>
  </si>
  <si>
    <t>INTERNET ACCESS CHARGES</t>
  </si>
  <si>
    <t>SEWAGE CHARGES</t>
  </si>
  <si>
    <t>PRINTING OF SECURITY DOCUMENTS</t>
  </si>
  <si>
    <t>UNIFORMS &amp; OTHER CLOTHING</t>
  </si>
  <si>
    <t>CLEANING &amp; FUMIGATION SERVICES</t>
  </si>
  <si>
    <t>MOTOR VEHICLE FUEL COST</t>
  </si>
  <si>
    <t>FINANCIAL CHARGES - GENERAL</t>
  </si>
  <si>
    <t>BANK CHARGES (OTHER THAN INTEREST)</t>
  </si>
  <si>
    <t>POSTAGES &amp; COURIER SERVICES</t>
  </si>
  <si>
    <t>SUBSCRIPTION TO PROFESSIONAL BODIES</t>
  </si>
  <si>
    <t>RECRUITMENT AND APPOINTMENT (SERVICE WIDE)</t>
  </si>
  <si>
    <t>PROMOTION (SERVICE WIDE)</t>
  </si>
  <si>
    <t>CONTINGENCY</t>
  </si>
  <si>
    <t>SPECIAL DAYS/CELEBRATIONS</t>
  </si>
  <si>
    <t>Statutory Committees/Special Assignment</t>
  </si>
  <si>
    <t>MAINTENANCE OF BOREHOLE</t>
  </si>
  <si>
    <t>OTHER MAINTENANCE SERVICES</t>
  </si>
  <si>
    <t>LEGAL SERVICES</t>
  </si>
  <si>
    <t>MEDIA RELATION SERVICES</t>
  </si>
  <si>
    <t>OTHER CONSULTING SERVICES</t>
  </si>
  <si>
    <t>CONFLICT/DISPUTE MANAGEMENT</t>
  </si>
  <si>
    <t>GRANTS AND CONTRIBUTIONS GENERAL</t>
  </si>
  <si>
    <t>LOCAL GRANTS AND CONTRIBUTIONS</t>
  </si>
  <si>
    <t>GRANTS TO GOVERNMENT OWNED AGENCIES/COMPANIES - CURRENT</t>
  </si>
  <si>
    <t>SPORTING ACTIVITIES</t>
  </si>
  <si>
    <t>BOOKS</t>
  </si>
  <si>
    <t>CONFERENCES/SEMINARS &amp; WORKSHOP-INTERNATIONAL</t>
  </si>
  <si>
    <t>Wages of Adhoc Staff</t>
  </si>
  <si>
    <t>WAGES OF AD HOC STAFF</t>
  </si>
  <si>
    <t>Severance Allowance</t>
  </si>
  <si>
    <t>Other Allowances</t>
  </si>
  <si>
    <t>INTERNATIONAL TRAVEL &amp; TRANSPORT: TRAINING</t>
  </si>
  <si>
    <t>INTERNATIONAL TRAVEL &amp; TRANSPORT: OTHERS</t>
  </si>
  <si>
    <t>INTERACTIVE LEARNING NETWORK</t>
  </si>
  <si>
    <t>DRUGS/LABORATORY/MEDICAL SUPPLIES</t>
  </si>
  <si>
    <t>Production of Compendium of Law/Resolution/Hanzard Bond Volume/White Papers etc.</t>
  </si>
  <si>
    <t>MAINTENANCE OF COMMUNICATION EQUIPMENT</t>
  </si>
  <si>
    <t>MAINTENANCE OF GOVERNMENT BUILDINGS</t>
  </si>
  <si>
    <t>INTERNATIONAL TRAINING</t>
  </si>
  <si>
    <t>INSURANCE PREMIUM</t>
  </si>
  <si>
    <t>MEDICAL EXPENSES-LOCAL</t>
  </si>
  <si>
    <t>GENDER</t>
  </si>
  <si>
    <t>HOTEL ACCOMMODATION</t>
  </si>
  <si>
    <t>Inauguration/Valedictory/Graduation/Send Forth Ceremonies.</t>
  </si>
  <si>
    <t>Summits</t>
  </si>
  <si>
    <t>LOCAL TRAVEL &amp; TRANSPORT: TRAINING</t>
  </si>
  <si>
    <t>PUBLIC DEBT CHARGES</t>
  </si>
  <si>
    <t>FOREIGN INTEREST / DISCOUNT</t>
  </si>
  <si>
    <t>FOREIGN INTEREST/DISCOUNT - TREASURY BILL</t>
  </si>
  <si>
    <t>Foreign Interest / Discount</t>
  </si>
  <si>
    <t>FOREIGN INTEREST/DISCOUNT - SHORT TERM BORROWINGS</t>
  </si>
  <si>
    <t>Debt Repayment Principal(Foreign)</t>
  </si>
  <si>
    <t>DOMESTIC INTEREST / DISCOUNT</t>
  </si>
  <si>
    <t>DOMESTIC INTEREST/DISCOUNT - TREASURY BILL</t>
  </si>
  <si>
    <t>Domestic Interest/Discount-Treasury Bill</t>
  </si>
  <si>
    <t>DOMESTIC INTEREST/DISCOUNT - SHORT TERM BORROWINGS</t>
  </si>
  <si>
    <t>Debt Repayment Principal (Domestic)</t>
  </si>
  <si>
    <t>MAINTENANCE OF OFFICE BUILDING / RESIDENTIAL QTRS</t>
  </si>
  <si>
    <t>Alternative Dispute Resolution/Mediation</t>
  </si>
  <si>
    <t>PRODUCTION OF REPORTS TO PUBLIC ACCOUNTS COMMITTEE (PAC)</t>
  </si>
  <si>
    <t>COMPETITIONS-GENERAL</t>
  </si>
  <si>
    <t>OFFICE RENT</t>
  </si>
  <si>
    <t>AGRICULTURAL CONSULTING</t>
  </si>
  <si>
    <t>GRANTS TO ACADEMIC INSTITUTIONS</t>
  </si>
  <si>
    <t>PRODUCTION OF OTHER REPORTS</t>
  </si>
  <si>
    <t>GRANT TO PRIVATE COMPANIES/BUSINESS ENTERPRISES - CURRENT</t>
  </si>
  <si>
    <t>SECURITY VOTE (INCLUDING OPERATIONS)</t>
  </si>
  <si>
    <t>CONSOLIDATED REVENUE FUND CHARGE- SALARIES</t>
  </si>
  <si>
    <t>CLEARANCE OF SALARY ARREARS</t>
  </si>
  <si>
    <t>SOCIAL CONTRIBUTIONS</t>
  </si>
  <si>
    <t>NHIS CONTRIBUTION</t>
  </si>
  <si>
    <t>CONTRIBUTORY PENSION (EMPLOYERS )</t>
  </si>
  <si>
    <t>Health Insurance</t>
  </si>
  <si>
    <t>SOCIAL BENEFITS</t>
  </si>
  <si>
    <t>GRATUITY</t>
  </si>
  <si>
    <t>PENSION</t>
  </si>
  <si>
    <t>PAYMENT OF BENEFITS TO PAST GOVERNORS/DEPUTY GOVERNORS</t>
  </si>
  <si>
    <t>FINANCIAL CONSULTING</t>
  </si>
  <si>
    <t>PRODUCTION, PUBLICATION AND CIRCULATION OF ANNUAL FINANCIAL STATEMENTS</t>
  </si>
  <si>
    <t>AUDITING OF ACCOUNTS</t>
  </si>
  <si>
    <t>SOFTWARE CHARGES/ LICENCE RENEWAL</t>
  </si>
  <si>
    <t>MEDICAL CONSULTING</t>
  </si>
  <si>
    <t>GRANTS TO FEDERAL GOVERNMENT AGENCIES</t>
  </si>
  <si>
    <t>CONTRIBUTION TO TRADITIONAL COUNCILS</t>
  </si>
  <si>
    <t>TRANSFERS-PAYMENT</t>
  </si>
  <si>
    <t>TRANSFER TO FUND RECURRENT EXPENDITURE-PAYMENT</t>
  </si>
  <si>
    <t>PAYMENT OF SHARE OF STATE IGR TO LOCAL GOVERNMENTS (10% IGR)</t>
  </si>
  <si>
    <t>Motorcycle Allowance</t>
  </si>
  <si>
    <t>INFORMATION TECHNOLOGY CONSULTING</t>
  </si>
  <si>
    <t>COMPULSORY / CONFIRMATION/CONVERSION EXAMINATION /INTERVIEW</t>
  </si>
  <si>
    <t>GRANTS TO LABOUR/INDUSTRIAL UNIONS</t>
  </si>
  <si>
    <t>LOCAL SCHOLARSHIP AND BURSARY SCHEME</t>
  </si>
  <si>
    <t>DISCIPLINE AND APPOINTMENT (SERVICE WIDE)</t>
  </si>
  <si>
    <t>SCHOOLS EXAMINATION</t>
  </si>
  <si>
    <t>SUBSIDIES GENERAL</t>
  </si>
  <si>
    <t>SUBSIDY TO GOVERNMENT OWNED COMPANIES &amp; PARASTATALS</t>
  </si>
  <si>
    <t>SUBSIDY/PARLIATIVE</t>
  </si>
  <si>
    <t>TEACHING AIDS / INSTRUCTION MATERIALS</t>
  </si>
  <si>
    <t>Logistics/Support for Revenue Generating Agencies</t>
  </si>
  <si>
    <t>CONTRIBUTION TO REGIONAL DEVELOPMENT</t>
  </si>
  <si>
    <t>Grants to the Families of Deceased Officers</t>
  </si>
  <si>
    <t>SEA BOAT FUEL COST</t>
  </si>
  <si>
    <t>Human Trafficking Control</t>
  </si>
  <si>
    <t>MAINTENANCE OF MARKETS/PUBLIC PLACES</t>
  </si>
  <si>
    <t>OTHER TRANSPORT EQUIPMENT FUEL COST</t>
  </si>
  <si>
    <t>Other CRF Charges</t>
  </si>
  <si>
    <t>SERVICE-WIDE VOTE EXPENSES</t>
  </si>
  <si>
    <t>GROUP LIFE INSURANCE</t>
  </si>
  <si>
    <t>TRANSFER TO INTERNAL REVENUE SERVICES</t>
  </si>
  <si>
    <t>SERVICOM</t>
  </si>
  <si>
    <t>MANAGEMENT COURSES AT PUBLIC SERVICE TRAINING INSTITUTE(PSTI)</t>
  </si>
  <si>
    <t>OUTFIT ALLOWANCE</t>
  </si>
  <si>
    <t>10% FREE TRANSPORT ALLOWANCE FOR RETIRING OFFICERS</t>
  </si>
  <si>
    <t>ELECTION-LOGISTICS SUPPORT</t>
  </si>
  <si>
    <t>Decongestion of Correction Centres</t>
  </si>
  <si>
    <t>FOOD STUFF / CATERING MATERIALS SUPPLIES</t>
  </si>
  <si>
    <t>MAINTENANCE OF SEA BOATS</t>
  </si>
  <si>
    <t>LOANS AND ADVANCES</t>
  </si>
  <si>
    <t>Staff Loans and Advances</t>
  </si>
  <si>
    <t>Housing loans</t>
  </si>
  <si>
    <t>RESIDENTIAL RENT</t>
  </si>
  <si>
    <t>PRODUCTION OF SURVEY REPORTS/OTHER STATISTICAL BULLETIN</t>
  </si>
  <si>
    <t>FIELD &amp; CAMPING MATERIALS SUPPLIES</t>
  </si>
  <si>
    <t>COOKING GAS/FUEL COST</t>
  </si>
  <si>
    <t>DIRECT LABOUR AGENCY</t>
  </si>
  <si>
    <t>TRANSFER TO OSOPADEC</t>
  </si>
  <si>
    <t>SATELLITE BROADCASTING ACCESS CHARGES</t>
  </si>
  <si>
    <t>ONDO STATE OF NIGERIA</t>
  </si>
  <si>
    <t>SUMMARY OF RECURRENT AND CAPITAL ESTIMTES</t>
  </si>
  <si>
    <t>Name</t>
  </si>
  <si>
    <t>Recurrent Expenditure</t>
  </si>
  <si>
    <t>Per %</t>
  </si>
  <si>
    <t>Agricultural Development</t>
  </si>
  <si>
    <t>Trade and Industry</t>
  </si>
  <si>
    <t>Education</t>
  </si>
  <si>
    <t>Health</t>
  </si>
  <si>
    <t>Information</t>
  </si>
  <si>
    <t>Community Development</t>
  </si>
  <si>
    <t>Infrastructural Development</t>
  </si>
  <si>
    <t>Environment and Sewage Management</t>
  </si>
  <si>
    <t>Regional Development</t>
  </si>
  <si>
    <t>Administration of Justice</t>
  </si>
  <si>
    <t>Public Finance</t>
  </si>
  <si>
    <t>General Administration</t>
  </si>
  <si>
    <t>Legislative Administration</t>
  </si>
  <si>
    <t>Total:</t>
  </si>
  <si>
    <t>Ondo State Government 2022 Approved Budget - Total Capital Details</t>
  </si>
  <si>
    <t>CAPITAL DETAILS</t>
  </si>
  <si>
    <t>Programme Code &amp; Programme Description</t>
  </si>
  <si>
    <t>Project Description</t>
  </si>
  <si>
    <t>Economic Code &amp; Description</t>
  </si>
  <si>
    <t>Functional Code And Description</t>
  </si>
  <si>
    <t>Local Code And Description</t>
  </si>
  <si>
    <t>Full Year Actual</t>
  </si>
  <si>
    <t>Riversed Budget</t>
  </si>
  <si>
    <t>01130011201020: Reform of Government and Governance (General)</t>
  </si>
  <si>
    <t>Purchase of 5 Sharp AR-5316E photo-copier machine @ #350,000 each</t>
  </si>
  <si>
    <t>32030109: RESEARCH &amp; DEVELOPMENT- INTANGIBLE ASSETS</t>
  </si>
  <si>
    <t>70111: EXECUTIVE AND LEGISLATIVE ORGANS</t>
  </si>
  <si>
    <t>62820605: Oda</t>
  </si>
  <si>
    <t>01130011201021: Reform of Government and Governance (General)</t>
  </si>
  <si>
    <t>Purchase of six (6) desktop computers @ #260,000</t>
  </si>
  <si>
    <t>62820504: Igbatoro</t>
  </si>
  <si>
    <t>021300000701: Reform of Government and Governance (General)</t>
  </si>
  <si>
    <t>Procurement of 4 Dukabi fireproof cabinets and office accessories for the office of the Secretary, DFA and DDA</t>
  </si>
  <si>
    <t>32010555: Other Equipment</t>
  </si>
  <si>
    <t>:</t>
  </si>
  <si>
    <t>01130011201039: Reform of Government and Governance (General)</t>
  </si>
  <si>
    <t>Renovation of offices. e.g Painting, Replacememt of doors, TILING etc</t>
  </si>
  <si>
    <t>32010101: LAND &amp; BUILDINGS - Administrative</t>
  </si>
  <si>
    <t>62841901: State Wide</t>
  </si>
  <si>
    <t>00132900014602: Reform of Government and Governance (General)</t>
  </si>
  <si>
    <t>Construction of Office Complex</t>
  </si>
  <si>
    <t>01130011201040: Reform of Government and Governance (General)</t>
  </si>
  <si>
    <t>Construction of wooden shelve/ fireproof cabinet at the open registry</t>
  </si>
  <si>
    <t>01130011201038: Reform of Government and Governance (General)</t>
  </si>
  <si>
    <t>Purchase of 2 Cash Safe @ 250,000 each</t>
  </si>
  <si>
    <t>32010603: SAFES/ FILE CABINETS/ CUPBOARDS</t>
  </si>
  <si>
    <t>01130011201043: Reform of Government and Governance (General)</t>
  </si>
  <si>
    <t>Procurement of Fire-proof steel Cabinets and Office Accessories for the Offices of Chairman, Four (4) Hon Member, Secretary, DDA, DFA, Internal Auditor and Registry</t>
  </si>
  <si>
    <t>62820601: Aponmu</t>
  </si>
  <si>
    <t>01130011201037: Reform of Government and Governance (General)</t>
  </si>
  <si>
    <t>Furnishing of the Offices of the Hon. Members, Secretary and others</t>
  </si>
  <si>
    <t>01130011201028: Reform of Government and Governance (General)</t>
  </si>
  <si>
    <t>Purchase of 10 Executive Chairs @ #200,000 each</t>
  </si>
  <si>
    <t>32010601: CHAIRS</t>
  </si>
  <si>
    <t>01130011201027: Reform of Government and Governance (General)</t>
  </si>
  <si>
    <t>Purchase of 10 Executive Tables @ #200,000 each</t>
  </si>
  <si>
    <t>32010602: TABLES</t>
  </si>
  <si>
    <t>01130011201026: Reform of Government and Governance (General)</t>
  </si>
  <si>
    <t>Procurement of 95 units of window Blinds</t>
  </si>
  <si>
    <t>32010611: Fire Proof Safe</t>
  </si>
  <si>
    <t>01130011201025: Reform of Government and Governance (General)</t>
  </si>
  <si>
    <t>Purchase of 10 NOS KDK Fans at #60,000 each</t>
  </si>
  <si>
    <t>32010609: CEILING FANS</t>
  </si>
  <si>
    <t>01130011201042: Reform of Government and Governance (General)</t>
  </si>
  <si>
    <t>Purchase of 5 nos Printers @ #200,000.00 each</t>
  </si>
  <si>
    <t>32010502: PRINTERS</t>
  </si>
  <si>
    <t>01130011201041: Reform of Government and Governance (General)</t>
  </si>
  <si>
    <t>Replacement of essentials motor vehicles spare parts e.g Tyres, Absorber, Gear etc</t>
  </si>
  <si>
    <t>31050124: MOTOR SPARE STORE</t>
  </si>
  <si>
    <t>01130011201035: Reform of Government and Governance (General)</t>
  </si>
  <si>
    <t>Purchase of 2 Motorcycles @ 750,000</t>
  </si>
  <si>
    <t>32010405: MOTOR VEHICLES</t>
  </si>
  <si>
    <t>01130011201034: Reform of Government and Governance (General)</t>
  </si>
  <si>
    <t>Purchase of Ten(10) units Medium size of (Refrigerator) @ 120,000 each Thermocool</t>
  </si>
  <si>
    <t>32010610: REFRIDGERATORS</t>
  </si>
  <si>
    <t>01130011201031: Reform of Government and Governance (General)</t>
  </si>
  <si>
    <t>Purchase of three (3) AR-5316E photo-copy machine N 0.300M each</t>
  </si>
  <si>
    <t>32010505: PHOTOCOPIERS</t>
  </si>
  <si>
    <t>01130011201030: Reform of Government and Governance (General)</t>
  </si>
  <si>
    <t>Purchase of 1 Perkins generator and installation</t>
  </si>
  <si>
    <t>32010305: POWER GENERATING SETS</t>
  </si>
  <si>
    <t>01130011201023: Reform of Government and Governance (General)</t>
  </si>
  <si>
    <t>Purchase of 7 units of Toyota Corrolla @ 20m each</t>
  </si>
  <si>
    <t>01130011201032: Reform of Government and Governance (General)</t>
  </si>
  <si>
    <t>Purchase of 10 Laptops @#250,000 each</t>
  </si>
  <si>
    <t>32010501: COMPUTERS</t>
  </si>
  <si>
    <t>01130011201022: Reform of Government and Governance (General)</t>
  </si>
  <si>
    <t>Purchase of Two (2) Desktop Computer @ N 0.240M each</t>
  </si>
  <si>
    <t>01130011201033: Reform of Government and Governance (General)</t>
  </si>
  <si>
    <t>Purchase of 10 Nos wall Split A/C samsung/L.G @ 250,000 each</t>
  </si>
  <si>
    <t>32010606: AIR CONDITIONER</t>
  </si>
  <si>
    <t>01130011201024: Reform of Government and Governance (General)</t>
  </si>
  <si>
    <t>Construction of five Toilets and Renovation of Exiting 3 Toilet</t>
  </si>
  <si>
    <t>32010215: WASTE DISPOSAL EQUIPMENTS</t>
  </si>
  <si>
    <t>01130011201036: Reform of Government and Governance (General)</t>
  </si>
  <si>
    <t>Procurement of 10 fire-proof cabinents and office accessories for the office of the Secretary, DDA,DFA and Auditor.</t>
  </si>
  <si>
    <t>01130011201029: Reform of Government and Governance (General)</t>
  </si>
  <si>
    <t>Repair and replacement of SIFMIS Gadgets. e.g. inverter, Batteries</t>
  </si>
  <si>
    <t>Solar power installation</t>
  </si>
  <si>
    <t>32010551: UPS/Inverters</t>
  </si>
  <si>
    <t>Security installation CCTV/Metal Detectors</t>
  </si>
  <si>
    <t>32010206: SECURITY INSTALLATIONS/ EQUIPMENT</t>
  </si>
  <si>
    <t>Purchase of projector @#700,000 and Public address system @#300,000 each</t>
  </si>
  <si>
    <t>32010508: PROJECTORS</t>
  </si>
  <si>
    <t>Digital Camera</t>
  </si>
  <si>
    <t>32010510: VIDEO CAMERA</t>
  </si>
  <si>
    <t>Television sets 5 unit at #200,000each</t>
  </si>
  <si>
    <t>32010604: TELEVISION SETS</t>
  </si>
  <si>
    <t>00090053501016: Environmental Improvement (General)</t>
  </si>
  <si>
    <t>Window Blinds</t>
  </si>
  <si>
    <t>70511: WASTE MANAGEMENT</t>
  </si>
  <si>
    <t>00050900030801: Enhancing Skills and Knowledge (General)</t>
  </si>
  <si>
    <t>Purchase of 3 Nos of Waste Disposal Trucks</t>
  </si>
  <si>
    <t>00090053501029: Environmental Improvement (General)</t>
  </si>
  <si>
    <t>Delineation, enumeration, survey and waste statistics gathering/improvement</t>
  </si>
  <si>
    <t>32010209: SEWAGE/ DRAINAGE NETWORK</t>
  </si>
  <si>
    <t>00090053501027: Environmental Improvement (General)</t>
  </si>
  <si>
    <t>Purchase of working tools, equipment and safety devices</t>
  </si>
  <si>
    <t>32010302: INDUSTRIAL EQUIPMENT</t>
  </si>
  <si>
    <t>00090053501025: Environmental Improvement (General)</t>
  </si>
  <si>
    <t>Repair and Regular Maintenance of existing Old Trucks, Plants &amp; Vehicles</t>
  </si>
  <si>
    <t>00090053501026: Environmental Improvement (General)</t>
  </si>
  <si>
    <t>Clearing of Illegal Dumps across the State.</t>
  </si>
  <si>
    <t>00090053501023: Environmental Improvement (General)</t>
  </si>
  <si>
    <t>Purchase of Spare parts for all operational trucks &amp; vehicles</t>
  </si>
  <si>
    <t>00090053501022: Environmental Improvement (General)</t>
  </si>
  <si>
    <t>Vehicles for enforcement &amp; monitoring activities (inspection, policing, surveillance, etc)</t>
  </si>
  <si>
    <t>00090053501021: Environmental Improvement (General)</t>
  </si>
  <si>
    <t>Renovation of Office.</t>
  </si>
  <si>
    <t>00090053501033: Environmental Improvement (General)</t>
  </si>
  <si>
    <t>Purchase of Air Conditions</t>
  </si>
  <si>
    <t>00090053501031: Environmental Improvement (General)</t>
  </si>
  <si>
    <t>Purchase of Fan.</t>
  </si>
  <si>
    <t>00090053501020: Environmental Improvement (General)</t>
  </si>
  <si>
    <t>Purchase of 2 HP - LaserJet Pro M102a Printer</t>
  </si>
  <si>
    <t>00090053501019: Environmental Improvement (General)</t>
  </si>
  <si>
    <t>Purchase of 5 HP Laptop 4G 500G - Windows 10 and 2 HP Desktop 4G 500G</t>
  </si>
  <si>
    <t>00090053501017: Environmental Improvement (General)</t>
  </si>
  <si>
    <t>Media Campaign,Sanitation Education, Stakeholders Advocacy, etc.</t>
  </si>
  <si>
    <t>00090053501018: Environmental Improvement (General)</t>
  </si>
  <si>
    <t>Media (audio-visual) Campaign: Special TV and Radio Programmes Production and Airing, Jingles on Radio/ Jingles on Television.</t>
  </si>
  <si>
    <t>00090053501024: Environmental Improvement (General)</t>
  </si>
  <si>
    <t>Maintenance of existing (old) Sanitary Landfill/Dumpsite</t>
  </si>
  <si>
    <t>00090053501028: Environmental Improvement (General)</t>
  </si>
  <si>
    <t>Purchase of workman wares and protective devices</t>
  </si>
  <si>
    <t>00090053501030: Environmental Improvement (General)</t>
  </si>
  <si>
    <t>Public Waste Collection</t>
  </si>
  <si>
    <t>00090053501034: Environmental Improvement (General)</t>
  </si>
  <si>
    <t>Construction of New Dump Site</t>
  </si>
  <si>
    <t>32010157: Lands And Buildings -Dump Site</t>
  </si>
  <si>
    <t>00090053501032: Environmental Improvement (General)</t>
  </si>
  <si>
    <t>Printing of Clients Information Fliers</t>
  </si>
  <si>
    <t>021100010003: Information Communication and Technology (General)</t>
  </si>
  <si>
    <t>Purchase of 10 No of Office and Executive Chairs</t>
  </si>
  <si>
    <t>Purchase of 10 No of Office and Executive Tables</t>
  </si>
  <si>
    <t>00010900000906: Economic Empowerment Through Agriculture (General)</t>
  </si>
  <si>
    <t>Installation of Anti-smuggling Device/Equipment</t>
  </si>
  <si>
    <t>32010903: BIOLOGICAL ASSETS</t>
  </si>
  <si>
    <t>70422: FORESTRY</t>
  </si>
  <si>
    <t>62820603: Ijomu / Obanla</t>
  </si>
  <si>
    <t>00010900000905: Economic Empowerment Through Agriculture (General)</t>
  </si>
  <si>
    <t>Food and Nutritional Activities</t>
  </si>
  <si>
    <t>00010900000904: Economic Empowerment Through Agriculture (General)</t>
  </si>
  <si>
    <t>Regeneration of 10,000ha degraded portion of forest reserve</t>
  </si>
  <si>
    <t>62820604: Lisa</t>
  </si>
  <si>
    <t>00010900000903: Economic Empowerment Through Agriculture (General)</t>
  </si>
  <si>
    <t>Renovation of Staff Quarters at Gmelina camp, Afforestation</t>
  </si>
  <si>
    <t>00010900000902: Economic Empowerment Through Agriculture (General)</t>
  </si>
  <si>
    <t>Installation of Grading Device/Equipment</t>
  </si>
  <si>
    <t>62820607: Oke- Aro / Uro II</t>
  </si>
  <si>
    <t>00010023301086: Economic Empowerment Through Agriculture (General)</t>
  </si>
  <si>
    <t>Forest Conservation Study</t>
  </si>
  <si>
    <t>01090000100119: Environmental Improvement (General)</t>
  </si>
  <si>
    <t>Office of the Special Assistant to Governor on Natural Resources</t>
  </si>
  <si>
    <t>62831404: Igbotako II</t>
  </si>
  <si>
    <t>00010023301081: Economic Empowerment Through Agriculture (General)</t>
  </si>
  <si>
    <t>Renovation of Produce Zonal and Area Office across the State</t>
  </si>
  <si>
    <t>00010023301076: Economic Empowerment Through Agriculture (General)</t>
  </si>
  <si>
    <t>Production of Specialized Documents for Produce and Allied Activities</t>
  </si>
  <si>
    <t>00010023301078: Economic Empowerment Through Agriculture (General)</t>
  </si>
  <si>
    <t>Completion of Control Posts at isua, Ibuji, Okeigbo and Ifon</t>
  </si>
  <si>
    <t>32010155: Lands And Buildings-Agriculture Facilities</t>
  </si>
  <si>
    <t>00010023301075: Economic Empowerment Through Agriculture (General)</t>
  </si>
  <si>
    <t>Rehabilitation of Produce Training School and Laboratory, Ondo</t>
  </si>
  <si>
    <t>00010023301073: Economic Empowerment Through Agriculture (General)</t>
  </si>
  <si>
    <t>Purchase of 3 million Cocoa Seal at N9.00k each</t>
  </si>
  <si>
    <t>00010023301071: Economic Empowerment Through Agriculture (General)</t>
  </si>
  <si>
    <t>Supervision of Anti-Smuggling Activities</t>
  </si>
  <si>
    <t>00010023301068: Economic Empowerment Through Agriculture (General)</t>
  </si>
  <si>
    <t>Supervision of grading</t>
  </si>
  <si>
    <t>00010023301084: Economic Empowerment Through Agriculture (General)</t>
  </si>
  <si>
    <t>Establishment of Website for Ministry of Natural Resources</t>
  </si>
  <si>
    <t>00010023301083: Economic Empowerment Through Agriculture (General)</t>
  </si>
  <si>
    <t>Project Implementation Tracking and Evaluation</t>
  </si>
  <si>
    <t>00010023301070: Economic Empowerment Through Agriculture (General)</t>
  </si>
  <si>
    <t>purchase of 6 nos. laptop computer for the Ministry</t>
  </si>
  <si>
    <t>00010023301066: Economic Empowerment Through Agriculture (General)</t>
  </si>
  <si>
    <t>Maintenance of existing planted plantations</t>
  </si>
  <si>
    <t>00010023301064: Economic Empowerment Through Agriculture (General)</t>
  </si>
  <si>
    <t>Raising of Indigenous Seedlings</t>
  </si>
  <si>
    <t>00010023301063: Economic Empowerment Through Agriculture (General)</t>
  </si>
  <si>
    <t>Resuscitation of Moribund Atejere Control Post</t>
  </si>
  <si>
    <t>62831407: Ilutitun I</t>
  </si>
  <si>
    <t>00010023301062: Economic Empowerment Through Agriculture (General)</t>
  </si>
  <si>
    <t>World Forest Day</t>
  </si>
  <si>
    <t>01090000090140: Environmental Improvement (General)</t>
  </si>
  <si>
    <t>Kitting of Uniform Field Staff for Forestry</t>
  </si>
  <si>
    <t>00010023301058: Economic Empowerment Through Agriculture (General)</t>
  </si>
  <si>
    <t>Purchase of Motorcycles for the Ministry</t>
  </si>
  <si>
    <t>00010023301055: Economic Empowerment Through Agriculture (General)</t>
  </si>
  <si>
    <t>Printing of Security Documents for Timber Exploitation</t>
  </si>
  <si>
    <t>00010023301052: Economic Empowerment Through Agriculture (General)</t>
  </si>
  <si>
    <t>Raising of Gmelina Seedlings</t>
  </si>
  <si>
    <t>00010023301057: Economic Empowerment Through Agriculture (General)</t>
  </si>
  <si>
    <t>Casting of Hammers for the Ministry and sawmills activities</t>
  </si>
  <si>
    <t>00010023301051: Economic Empowerment Through Agriculture (General)</t>
  </si>
  <si>
    <t>Planting of Teak Seedlings</t>
  </si>
  <si>
    <t>00010023301050: Economic Empowerment Through Agriculture (General)</t>
  </si>
  <si>
    <t>Planting of Gmelina Seedlings</t>
  </si>
  <si>
    <t>00010023301048: Economic Empowerment Through Agriculture (General)</t>
  </si>
  <si>
    <t>Purchase of Office Furniture and Equipment for the Ministry's Headquarters, Zonal and Area Offices</t>
  </si>
  <si>
    <t>00010023301047: Economic Empowerment Through Agriculture (General)</t>
  </si>
  <si>
    <t>Raising of Teak Seedlings</t>
  </si>
  <si>
    <t>00010023301045: Economic Empowerment Through Agriculture (General)</t>
  </si>
  <si>
    <t>Phase 1 Infrastructural Development of Osse River Park</t>
  </si>
  <si>
    <t>00010023301069: Economic Empowerment Through Agriculture (General)</t>
  </si>
  <si>
    <t>Sensitization of Stakeholders on Produce Grading Parameters and Certification</t>
  </si>
  <si>
    <t>00010023301046: Economic Empowerment Through Agriculture (General)</t>
  </si>
  <si>
    <t>Coppice Management of Team Plantations</t>
  </si>
  <si>
    <t>00010023301049: Economic Empowerment Through Agriculture (General)</t>
  </si>
  <si>
    <t>Visit to Examine Performance (Monitoring and Evaluation of the Ministry Activities)</t>
  </si>
  <si>
    <t>00010023301053: Economic Empowerment Through Agriculture (General)</t>
  </si>
  <si>
    <t>Ministry of Natural Resources Home Grown Development Plan</t>
  </si>
  <si>
    <t>00010023301054: Economic Empowerment Through Agriculture (General)</t>
  </si>
  <si>
    <t>Regular Data Collection within and outside the State in order to inject observable innovation to boost the revenue generation in the State</t>
  </si>
  <si>
    <t>00010023301056: Economic Empowerment Through Agriculture (General)</t>
  </si>
  <si>
    <t>Evaluation Studies/Impact Assessment</t>
  </si>
  <si>
    <t>00010023301059: Economic Empowerment Through Agriculture (General)</t>
  </si>
  <si>
    <t>Renovation/Fencing of Owo Training School</t>
  </si>
  <si>
    <t>62821604: Ilunla/Bagbe/Odowo 1</t>
  </si>
  <si>
    <t>00010023301087: Economic Empowerment Through Agriculture (General)</t>
  </si>
  <si>
    <t>Boundary Cleaning and Demarcation across the State Forest Reserves</t>
  </si>
  <si>
    <t>62821607: Lodosa/Iparuku/Lijoka</t>
  </si>
  <si>
    <t>00010023301060: Economic Empowerment Through Agriculture (General)</t>
  </si>
  <si>
    <t>Analysis of Forestry and Produce field data for innovative ideas</t>
  </si>
  <si>
    <t>00010023301085: Economic Empowerment Through Agriculture (General)</t>
  </si>
  <si>
    <t>Coppice Management of Gmelina Plantations</t>
  </si>
  <si>
    <t>00010023301079: Economic Empowerment Through Agriculture (General)</t>
  </si>
  <si>
    <t>Pest Control Activities at Warehouses and Processing Factories</t>
  </si>
  <si>
    <t>00010023301080: Economic Empowerment Through Agriculture (General)</t>
  </si>
  <si>
    <t>Quality Control at Warehouses and Processing Factories</t>
  </si>
  <si>
    <t>00010023301077: Economic Empowerment Through Agriculture (General)</t>
  </si>
  <si>
    <t>Kitting of Uniform Staff for Produce</t>
  </si>
  <si>
    <t>00010023301074: Economic Empowerment Through Agriculture (General)</t>
  </si>
  <si>
    <t>Construction of Control Posts at Ofosu, Lipanu, Iju, Akunnu, Ijagba, Odunwo &amp; Laje</t>
  </si>
  <si>
    <t>00010023301072: Economic Empowerment Through Agriculture (General)</t>
  </si>
  <si>
    <t>Procurement of Grading Tools: 10 Aqua Boy at N800,000 each 25 Closing Pliers at N40,000 each 25 Coding Tools at N40,000 each</t>
  </si>
  <si>
    <t>00010023301067: Economic Empowerment Through Agriculture (General)</t>
  </si>
  <si>
    <t>Flag - Off of Cocoa Trade Main Season in Ondo State</t>
  </si>
  <si>
    <t>00010023301065: Economic Empowerment Through Agriculture (General)</t>
  </si>
  <si>
    <t>Planting of Indeginous Seedlings</t>
  </si>
  <si>
    <t>00010900000901: Economic Empowerment Through Agriculture (General)</t>
  </si>
  <si>
    <t>Computerisation of major activities of the ministry and project management</t>
  </si>
  <si>
    <t>62820602: Gbogi / Isikan I</t>
  </si>
  <si>
    <t>00135010046504: Reform of Government and Governance (General)</t>
  </si>
  <si>
    <t>Purchase of 2 Nos of Standing Fan</t>
  </si>
  <si>
    <t>70133: OTHER GENERAL SERVICES</t>
  </si>
  <si>
    <t>00135010046505: Reform of Government and Governance (General)</t>
  </si>
  <si>
    <t>Purchase of 4 Nos of Paper Shredders</t>
  </si>
  <si>
    <t>32010507: SHREDDING MACHINES</t>
  </si>
  <si>
    <t>00135010046506: Reform of Government and Governance (General)</t>
  </si>
  <si>
    <t>Purchase of two Refrigerator</t>
  </si>
  <si>
    <t>02130011101018: Reform of Government and Governance (General)</t>
  </si>
  <si>
    <t>Purchase of 3 Nos of Chairs</t>
  </si>
  <si>
    <t>01130011101018: Reform of Government and Governance (General)</t>
  </si>
  <si>
    <t>Purchase of 1 Conference and 2 Office Tables</t>
  </si>
  <si>
    <t>01130011101016: Reform of Government and Governance (General)</t>
  </si>
  <si>
    <t>Purchase of 4 Nos of Air Conditioner</t>
  </si>
  <si>
    <t>02130011101014: Reform of Government and Governance (General)</t>
  </si>
  <si>
    <t>Purchase of 4 Nos of Modern Window Blinds</t>
  </si>
  <si>
    <t>32010612: Window Blinds</t>
  </si>
  <si>
    <t>03130011101013: Reform of Government and Governance (General)</t>
  </si>
  <si>
    <t>Purchase of 3 nos each of Desktop and Laptop Computers</t>
  </si>
  <si>
    <t>01130011101017: Reform of Government and Governance (General)</t>
  </si>
  <si>
    <t>Purchase of 2 Nos of Printers</t>
  </si>
  <si>
    <t>01130011101015: Reform of Government and Governance (General)</t>
  </si>
  <si>
    <t>Purchase of 2 Nos of File Cabinets</t>
  </si>
  <si>
    <t>00090900011001: Environmental Improvement (General)</t>
  </si>
  <si>
    <t>Refurbirshment of Government Vehicles</t>
  </si>
  <si>
    <t>70561: ENVIRONMENTAL PROTECTION N.E.C.</t>
  </si>
  <si>
    <t>00090053501078: Environmental Improvement (General)</t>
  </si>
  <si>
    <t>purchase of 10 of diplomat swivel chair</t>
  </si>
  <si>
    <t>00090053501088: Environmental Improvement (General)</t>
  </si>
  <si>
    <t>Purchase of 7 1.4ft inches office table</t>
  </si>
  <si>
    <t>00090900050401: Environmental Improvement (General)</t>
  </si>
  <si>
    <t>Watershed Management and Sensitive Ecosystem Conservation</t>
  </si>
  <si>
    <t>00050500020601: Enhancing Skills and Knowledge (General)</t>
  </si>
  <si>
    <t>Purchase Of 3 Photocopier</t>
  </si>
  <si>
    <t>00090900500402: Environmental Improvement (General)</t>
  </si>
  <si>
    <t>Consultancy for Research Services</t>
  </si>
  <si>
    <t>00090900500403: Environmental Improvement (General)</t>
  </si>
  <si>
    <t>Rehabilitation of Coastline Mangrove forest and water Resource</t>
  </si>
  <si>
    <t>00090900500404: Environmental Improvement (General)</t>
  </si>
  <si>
    <t>Climate Change Policy Development</t>
  </si>
  <si>
    <t>00090900500407: Environmental Improvement (General)</t>
  </si>
  <si>
    <t>Establishment of Communities Resilience and Climate Garden</t>
  </si>
  <si>
    <t>00090053501047: Environmental Improvement (General)</t>
  </si>
  <si>
    <t>i). Management of Nurseries, Raising of Assorted Tree Seedlings and Planting of Urban Trees and Ornaments. Planting along Airport Road, Fiwasaye and Agbogbo Areas</t>
  </si>
  <si>
    <t>00090053501050: Environmental Improvement (General)</t>
  </si>
  <si>
    <t>ii). Development and Rehabilitation of Parks, Gardens, Recreational Spots and Public Open Spaces</t>
  </si>
  <si>
    <t>32010205: ZOOS, PARKS &amp; RESERVES</t>
  </si>
  <si>
    <t>62820606: Odopetu</t>
  </si>
  <si>
    <t>00090053501052: Environmental Improvement (General)</t>
  </si>
  <si>
    <t>Town Hall Meeting and Stakeholders Workshop on Environmental Matters across the State.</t>
  </si>
  <si>
    <t>70560:</t>
  </si>
  <si>
    <t>00090053501051: Environmental Improvement (General)</t>
  </si>
  <si>
    <t>iii). Cities/Towns Beautification Works and Aesthetics Enhancement</t>
  </si>
  <si>
    <t>32010102: LAND &amp; BUILDINGS - RESIDENTIAL</t>
  </si>
  <si>
    <t>00090053501053: Environmental Improvement (General)</t>
  </si>
  <si>
    <t>Production of Information, Education and Communication (IEC) materials</t>
  </si>
  <si>
    <t>02090000020103: Environmental Improvement (General)</t>
  </si>
  <si>
    <t>Production and airing of jingles &amp; documentary and Airing of Commissioner activities</t>
  </si>
  <si>
    <t>02090000020104: Environmental Improvement (General)</t>
  </si>
  <si>
    <t>School Environmental Awareness/sensitization and procurement of projectors</t>
  </si>
  <si>
    <t>02090000030101: Environmental Improvement (General)</t>
  </si>
  <si>
    <t>Production of mineral investment manuals</t>
  </si>
  <si>
    <t>02090000030102: Environmental Improvement (General)</t>
  </si>
  <si>
    <t>Monitoring Visits to all Mining sites (MINRENCO activities)</t>
  </si>
  <si>
    <t>02090000030103: Environmental Improvement (General)</t>
  </si>
  <si>
    <t>Mineral investigation/exploration</t>
  </si>
  <si>
    <t>02090000030104: Environmental Improvement (General)</t>
  </si>
  <si>
    <t>Participating in Trade Fairs,Exhibitions &amp;Economic Summits</t>
  </si>
  <si>
    <t>00090053501060: Environmental Improvement (General)</t>
  </si>
  <si>
    <t>Reticulation Water System to the toilets</t>
  </si>
  <si>
    <t>32010214: BOREHOLES &amp; OTHER WATER FACILITIES</t>
  </si>
  <si>
    <t>02090000040103: Environmental Improvement (General)</t>
  </si>
  <si>
    <t>Establishment of Memorial Parks in Akure, Owo, Ikare, Okitipupa, Ondo and Igbokoda (Land Acquisition)</t>
  </si>
  <si>
    <t>02090000040101: Environmental Improvement (General)</t>
  </si>
  <si>
    <t>Mechanical/Manual Channelization/Clearing of Water Hyacinth/Weed across the State and Purchase of Water Hyacinth Harvester</t>
  </si>
  <si>
    <t>02090000040102: Environmental Improvement (General)</t>
  </si>
  <si>
    <t>Maintenance of River Courses across the State</t>
  </si>
  <si>
    <t>02090000040104: Environmental Improvement (General)</t>
  </si>
  <si>
    <t>Gully Erosion Control (Concrete Channelization) Works</t>
  </si>
  <si>
    <t>02090000040110: Environmental Improvement (General)</t>
  </si>
  <si>
    <t>Administration of State Environmental Impact Assessment (EIA) Laws; Registration of accredited Consultants. Issuance of EIA Permit, Environmental Auditing of existing Facilities Across the State.</t>
  </si>
  <si>
    <t>02090000040112: Environmental Improvement (General)</t>
  </si>
  <si>
    <t>Environmental Data Gathering, ICT /Geographical information System laboratory</t>
  </si>
  <si>
    <t>02090000040113: Environmental Improvement (General)</t>
  </si>
  <si>
    <t>Environmental Governance(Review of Policy Regulations and Law)and EIA Gazzete</t>
  </si>
  <si>
    <t>02090000040114: Environmental Improvement (General)</t>
  </si>
  <si>
    <t>Purchase of tools, Laboratory chemicals,field maintenance equipment, Kits and Wares, safety boots.</t>
  </si>
  <si>
    <t>02090000040115: Environmental Improvement (General)</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</si>
  <si>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t>
  </si>
  <si>
    <t>00092000040116: Environmental Improvement (General)</t>
  </si>
  <si>
    <t>Keep Ondo Clean Campaign: Environmental Sanitation Activities</t>
  </si>
  <si>
    <t>00090053501049: Environmental Improvement (General)</t>
  </si>
  <si>
    <t>Maintenance of Swamp Boogie</t>
  </si>
  <si>
    <t>32010301: EARTH MOVING EQUIPMENT - BULL DOZERS ETC.</t>
  </si>
  <si>
    <t>02090000050102: Environmental Improvement (General)</t>
  </si>
  <si>
    <t>Joint Assessment Visit of Stakeholders to Oil well Facilities in the State</t>
  </si>
  <si>
    <t>00090053501077: Environmental Improvement (General)</t>
  </si>
  <si>
    <t>Purchase of Complete systems RAM 4GB, HDD 500GB, UPS 1.2KVA</t>
  </si>
  <si>
    <t>00090053501082: Environmental Improvement (General)</t>
  </si>
  <si>
    <t>purchase of 10 laptop system RAM 4GB,HDD 500GB, COREi3 15" screen</t>
  </si>
  <si>
    <t>00090053501080: Environmental Improvement (General)</t>
  </si>
  <si>
    <t>purchase of 2 canon 3500 lumen projectors with screen remote</t>
  </si>
  <si>
    <t>00090053501086: Environmental Improvement (General)</t>
  </si>
  <si>
    <t>purchase of 15 Nos Model 608 office chairs,10 of 107 office chairs</t>
  </si>
  <si>
    <t>00090053501089: Environmental Improvement (General)</t>
  </si>
  <si>
    <t>General Renovation of offices</t>
  </si>
  <si>
    <t>00090053501083: Environmental Improvement (General)</t>
  </si>
  <si>
    <t>Purchase of 10 Air Conditioners</t>
  </si>
  <si>
    <t>00090053501084: Environmental Improvement (General)</t>
  </si>
  <si>
    <t>printing of Letter Heads, Files,Jackets,Sealed Stickers</t>
  </si>
  <si>
    <t>03090053501048: Environmental Improvement (General)</t>
  </si>
  <si>
    <t>Resuscitation of Climate early Warning Signal Stations</t>
  </si>
  <si>
    <t>02090000040108: Environmental Improvement (General)</t>
  </si>
  <si>
    <t>Pollution monitoring laboratory repair works on the building, upgrading&amp; replacement of lab-equipment</t>
  </si>
  <si>
    <t>00090053501072: Environmental Improvement (General)</t>
  </si>
  <si>
    <t>Fumigation of All Schools in Ondo State</t>
  </si>
  <si>
    <t>32010904: LABORATORY/MEDICAL EQUIPMENTS</t>
  </si>
  <si>
    <t>00090053501073: Environmental Improvement (General)</t>
  </si>
  <si>
    <t>Organization of three-day Oil and the Environment Summit for Oil Producing Communities of Ondo State (Environmental education programmes for students in Ilaje &amp; Ese-odo LGAS)</t>
  </si>
  <si>
    <t>00090053501075: Environmental Improvement (General)</t>
  </si>
  <si>
    <t>Monitoring of oil companies facilities in the State (platforms, exploration and drilling activities)</t>
  </si>
  <si>
    <t>00090053501081: Environmental Improvement (General)</t>
  </si>
  <si>
    <t>Purchase of 2 Conference Tables and 15 Office Tables</t>
  </si>
  <si>
    <t>00090053501087: Environmental Improvement (General)</t>
  </si>
  <si>
    <t>Purchase of 15 Office Laptops and 10 Desktops Computers</t>
  </si>
  <si>
    <t>00090900000401: Environmental Improvement (General)</t>
  </si>
  <si>
    <t>Human Capital Development: Environmental and Climate Change Programme</t>
  </si>
  <si>
    <t>00090053501090: Environmental Improvement (General)</t>
  </si>
  <si>
    <t>Mineral Mapping Studies</t>
  </si>
  <si>
    <t>00090053501091: Environmental Improvement (General)</t>
  </si>
  <si>
    <t>Baseline Study on Environmental Impact of Industialization Activities</t>
  </si>
  <si>
    <t>00090900014309: Environmental Improvement (General)</t>
  </si>
  <si>
    <t>Purchase of 10 Nos Desktop System with Printers</t>
  </si>
  <si>
    <t>00090500000601: Environmental Improvement (General)</t>
  </si>
  <si>
    <t>Press Equipment's Video Camera,Still Camera,Camera tripod stand,Public Address Equipment,laptop(Computer)E T C</t>
  </si>
  <si>
    <t>00090940000402: Environmental Improvement (General)</t>
  </si>
  <si>
    <t>Coastal and Watershed Area Management</t>
  </si>
  <si>
    <t>00090901000406: Environmental Improvement (General)</t>
  </si>
  <si>
    <t>Pollution Areas and Degraded Sites Management</t>
  </si>
  <si>
    <t>00090910000408: Environmental Improvement (General)</t>
  </si>
  <si>
    <t>Diggital Mapping of Flood Prone Areas</t>
  </si>
  <si>
    <t>00020900000409: Societal Re-orientation (General)</t>
  </si>
  <si>
    <t>Climate Change Mitigation and Adaptation Programmes</t>
  </si>
  <si>
    <t>00090900000201: Environmental Improvement (General)</t>
  </si>
  <si>
    <t>Climate Change Action Plan and Climate Change Baseline Studies</t>
  </si>
  <si>
    <t>020600008701: Housing and Urban Development (General)</t>
  </si>
  <si>
    <t>AIR CONDITIONER; 3(nos) of Window AC &amp; 10 (nos) of Split AC</t>
  </si>
  <si>
    <t>70331: LAW COURTS</t>
  </si>
  <si>
    <t>PURCHASE OF 5(NOS) OF OFFICIAL VEHICLES (COROLLA 2010/2012) TOKUNBO/FAIRLY USED FOR DIRECTORS</t>
  </si>
  <si>
    <t>SOLAR / INVERTER (15KVA)</t>
  </si>
  <si>
    <t>INSTALLATION OF CCTV CAMERAS</t>
  </si>
  <si>
    <t>00020600008701: Societal Re-orientation (General)</t>
  </si>
  <si>
    <t>PURCHASE OF PRINTERS</t>
  </si>
  <si>
    <t>00020600008721: Societal Re-orientation (General)</t>
  </si>
  <si>
    <t>DRILLING &amp; INSTALLATION OF BOREHOLE</t>
  </si>
  <si>
    <t>00020031801006: Societal Re-orientation (General)</t>
  </si>
  <si>
    <t>Power Generating Set</t>
  </si>
  <si>
    <t>70330:</t>
  </si>
  <si>
    <t>00020031801007: Societal Re-orientation (General)</t>
  </si>
  <si>
    <t>PURCHASE OF 10 (nos) OFFICE CHAIRS AND 3(nos)EXECUTIVES' CHAIRS</t>
  </si>
  <si>
    <t>00020031801008: Societal Re-orientation (General)</t>
  </si>
  <si>
    <t>PURCHASE OF OFFICE TABLES</t>
  </si>
  <si>
    <t>00020031801009: Societal Re-orientation (General)</t>
  </si>
  <si>
    <t>PURCHASE OF 4(nos) DESKTOP COMPUTERS AND 4(nos)LAPTOPS</t>
  </si>
  <si>
    <t>00020031801010: Societal Re-orientation (General)</t>
  </si>
  <si>
    <t>PURCHASE OF PHOTOCOPIER MACHINES</t>
  </si>
  <si>
    <t>PURCHASE OF PUBLIC ADDRESS SYSTEM</t>
  </si>
  <si>
    <t>00020023601034: Societal Re-orientation (General)</t>
  </si>
  <si>
    <t>Website Development</t>
  </si>
  <si>
    <t>70821: CULTURAL SERVICES</t>
  </si>
  <si>
    <t>00020023601040: Societal Re-orientation (General)</t>
  </si>
  <si>
    <t>8 Fans for Office Use</t>
  </si>
  <si>
    <t>00020023601039: Societal Re-orientation (General)</t>
  </si>
  <si>
    <t>Window Blind for Offices</t>
  </si>
  <si>
    <t>00130023601028: Reform of Government and Governance (General)</t>
  </si>
  <si>
    <t>Tourism Revolution</t>
  </si>
  <si>
    <t>00020023601043: Societal Re-orientation (General)</t>
  </si>
  <si>
    <t>Purchase of 6 nos of Conference Chairs</t>
  </si>
  <si>
    <t>00020023601032: Societal Re-orientation (General)</t>
  </si>
  <si>
    <t>15 NOS OFFICE CHAIR AND 6 nos Conference Chairs</t>
  </si>
  <si>
    <t>00130023601030: Reform of Government and Governance (General)</t>
  </si>
  <si>
    <t>Maintenance of Office Complex</t>
  </si>
  <si>
    <t>00130023601023: Reform of Government and Governance (General)</t>
  </si>
  <si>
    <t>Renovation of Adegbemile Hall</t>
  </si>
  <si>
    <t>00020023601035: Societal Re-orientation (General)</t>
  </si>
  <si>
    <t>Festival of Art and Culture</t>
  </si>
  <si>
    <t>00020023601036: Societal Re-orientation (General)</t>
  </si>
  <si>
    <t>Special Command Performance, Stage Equipment, weigh-in etc</t>
  </si>
  <si>
    <t>00130023601027: Reform of Government and Governance (General)</t>
  </si>
  <si>
    <t>Procurement of Equipment for Arts Skill Acquisition Centers Owo</t>
  </si>
  <si>
    <t>00020023601037: Societal Re-orientation (General)</t>
  </si>
  <si>
    <t>Renovation of Art Gallery Museum</t>
  </si>
  <si>
    <t>32010156: Lands And Buildings -Studio/Workshop</t>
  </si>
  <si>
    <t>00130023601024: Reform of Government and Governance (General)</t>
  </si>
  <si>
    <t>Procurement of Musical Instrument and Costumes</t>
  </si>
  <si>
    <t>00020023601038: Societal Re-orientation (General)</t>
  </si>
  <si>
    <t>Purchase of 2 Nos of Photocopier</t>
  </si>
  <si>
    <t>00020023601033: Societal Re-orientation (General)</t>
  </si>
  <si>
    <t>5 Nos HP UPS</t>
  </si>
  <si>
    <t>00130023601031: Reform of Government and Governance (General)</t>
  </si>
  <si>
    <t>Purchase of 4 Nos Desktop Computers and 4 nos Laptop</t>
  </si>
  <si>
    <t>00130023601026: Reform of Government and Governance (General)</t>
  </si>
  <si>
    <t>Maintenance of State Cultural Troupe</t>
  </si>
  <si>
    <t>00130023601022: Reform of Government and Governance (General)</t>
  </si>
  <si>
    <t>Techno and Socio-Cultural/Tourism Research and Documentation</t>
  </si>
  <si>
    <t>00130023601025: Reform of Government and Governance (General)</t>
  </si>
  <si>
    <t>Production of cultural documentary on Ondo State</t>
  </si>
  <si>
    <t>00130023601029: Reform of Government and Governance (General)</t>
  </si>
  <si>
    <t>Purchase of 15 Office Tables and 1 nos Conference Tables</t>
  </si>
  <si>
    <t>00020023601041: Societal Re-orientation (General)</t>
  </si>
  <si>
    <t>3 Nos Air Conditioners for Office Use</t>
  </si>
  <si>
    <t>00020023601042: Societal Re-orientation (General)</t>
  </si>
  <si>
    <t>Purchase of 2 nos of Plasma TV</t>
  </si>
  <si>
    <t>00020023601044: Societal Re-orientation (General)</t>
  </si>
  <si>
    <t>Purchase of Office Radio</t>
  </si>
  <si>
    <t>32010605: RADIO SETS</t>
  </si>
  <si>
    <t>021300031903: Reform of Government and Governance (General)</t>
  </si>
  <si>
    <t>Purchase of Office Photocopies Machine</t>
  </si>
  <si>
    <t>Purchase of Televisions</t>
  </si>
  <si>
    <t>Installations Of Solar Inverter</t>
  </si>
  <si>
    <t>01020032601010: Societal Re-orientation (General)</t>
  </si>
  <si>
    <t>Purchase of Office Tables</t>
  </si>
  <si>
    <t>00020032601009: Societal Re-orientation (General)</t>
  </si>
  <si>
    <t>Purchase of Office Chairs&amp; Benches</t>
  </si>
  <si>
    <t>01020032601008: Societal Re-orientation (General)</t>
  </si>
  <si>
    <t>Renovation of Customary Courts and Offices</t>
  </si>
  <si>
    <t>01020032601007: Societal Re-orientation (General)</t>
  </si>
  <si>
    <t>purchase of office Euipment</t>
  </si>
  <si>
    <t>01020032601006: Societal Re-orientation (General)</t>
  </si>
  <si>
    <t>Furniture and Equipment for New Offices.</t>
  </si>
  <si>
    <t>Installations Of CCTV Camera</t>
  </si>
  <si>
    <t>00020032601005: Societal Re-orientation (General)</t>
  </si>
  <si>
    <t>Purchases of Law Books/Law Reports and Printing of Dairies and Calendars.</t>
  </si>
  <si>
    <t>01020032601011: Societal Re-orientation (General)</t>
  </si>
  <si>
    <t>Purchase of 6 Toyota Corolla</t>
  </si>
  <si>
    <t>021400001801: Power (General)</t>
  </si>
  <si>
    <t>website Design and Hosting</t>
  </si>
  <si>
    <t>32030151: Software</t>
  </si>
  <si>
    <t>70435: ELECTRICITY</t>
  </si>
  <si>
    <t>00140023101010: Power (General)</t>
  </si>
  <si>
    <t>Rural Electrification Projects across the State</t>
  </si>
  <si>
    <t>32010207: ELECTRICITY TRANSMISSION NETWORK</t>
  </si>
  <si>
    <t>00140023101011: Power (General)</t>
  </si>
  <si>
    <t>Purchase of Electrical Testing and Measuring Equipment</t>
  </si>
  <si>
    <t>00140023101009: Power (General)</t>
  </si>
  <si>
    <t>Electrification Projects and Strengthening of existing Network across the State(URBAN)</t>
  </si>
  <si>
    <t>00140023101012: Power (General)</t>
  </si>
  <si>
    <t>Rehabilitation of Township Distribution Network in the Southern Senatorial District of Ondo State</t>
  </si>
  <si>
    <t>00140023101008: Power (General)</t>
  </si>
  <si>
    <t>Replacement of defective conventional street lighting network at Adekunle Ajasin,Awolowo, Government house/Oke Eda, Parliamentary and Investment Junction/Bishop Court road in Alagbaka Environ and Agbogb/Fiwasaye road, with 150W All-In-One Solar Powered street Light</t>
  </si>
  <si>
    <t>00030500040001: Poverty Alleviation</t>
  </si>
  <si>
    <t>Outstanding Projects and PSTI Library</t>
  </si>
  <si>
    <t>32010152: Land And Buildings Libraries</t>
  </si>
  <si>
    <t>70951: EDUCATION NOT DEFINABLE BY LEVEL</t>
  </si>
  <si>
    <t>00050012501008: Enhancing Skills and Knowledge (General)</t>
  </si>
  <si>
    <t>New PSTI</t>
  </si>
  <si>
    <t>00050012501006: Enhancing Skills and Knowledge (General)</t>
  </si>
  <si>
    <t>Renovation</t>
  </si>
  <si>
    <t>32010151: Land And Buildings Schools</t>
  </si>
  <si>
    <t>62842001: Other State</t>
  </si>
  <si>
    <t>00050012501007: Enhancing Skills and Knowledge (General)</t>
  </si>
  <si>
    <t>Accreditation of Courses</t>
  </si>
  <si>
    <t>00020300023601: Societal Re-orientation (General)</t>
  </si>
  <si>
    <t>purchase of 2 Thermocool Double door fridge</t>
  </si>
  <si>
    <t>70411: GENERAL ECONOMIC AND COMMERCIALAFFAIRS</t>
  </si>
  <si>
    <t>00020300023602: Societal Re-orientation (General)</t>
  </si>
  <si>
    <t>purchase of 2 (1HP) split unit Air conditioner Copper Condenser</t>
  </si>
  <si>
    <t>00030022201016: Poverty Alleviation</t>
  </si>
  <si>
    <t>Financing entrepreneurs to set cottage industries</t>
  </si>
  <si>
    <t>32030101: GOODWILL (ACQUIRED) - INTANGIBLE ASSETS</t>
  </si>
  <si>
    <t>00103000416010: Water Resources and Rural Development</t>
  </si>
  <si>
    <t>RENOVATION OF 18 AREA LOCAL GOVERNMENT</t>
  </si>
  <si>
    <t>00030022201019: Poverty Alleviation</t>
  </si>
  <si>
    <t>purchase of Hilux and Toyota Corolla Engines</t>
  </si>
  <si>
    <t>01030022201020: Poverty Alleviation</t>
  </si>
  <si>
    <t>Ondo State Covid-19 Action Response and Economic Stimulus (Facilitating recovery and Enhancing Capability of MSEs)</t>
  </si>
  <si>
    <t>00030300023602: Poverty Alleviation</t>
  </si>
  <si>
    <t>PURCHASES OF 6 HP laptop CORE i5 8G RAM 1TB and 4 HP Desktop computer with accessories</t>
  </si>
  <si>
    <t>00030300023601: Poverty Alleviation</t>
  </si>
  <si>
    <t>purchase of solar power for the main office</t>
  </si>
  <si>
    <t>00030300046901: Poverty Alleviation</t>
  </si>
  <si>
    <t>purchase of executive chairs for Chairman Administrative Secretary, Directors and other Officers</t>
  </si>
  <si>
    <t>00030022201020: Poverty Alleviation</t>
  </si>
  <si>
    <t>Micro Credit Scheme</t>
  </si>
  <si>
    <t>00030022201015: Poverty Alleviation</t>
  </si>
  <si>
    <t>Renovation of OSMA main Office Building</t>
  </si>
  <si>
    <t>00030022201018: Poverty Alleviation</t>
  </si>
  <si>
    <t>Purchase of HP Laser Jet Pro 404DN Printer</t>
  </si>
  <si>
    <t>62820610: Gbogi/Isikan II</t>
  </si>
  <si>
    <t>00103000235010: Water Resources and Rural Development</t>
  </si>
  <si>
    <t>Purchase of 3 Toyota Highlanders (Second Hand)</t>
  </si>
  <si>
    <t>00030022201017: Poverty Alleviation</t>
  </si>
  <si>
    <t>purchase of 2 Sharp Digital Heavy Duty Photocopier with Automatic Document Feeder AR 6020 and accessories</t>
  </si>
  <si>
    <t>00101000055202: Water Resources and Rural Development</t>
  </si>
  <si>
    <t>Boarder Town Improvement Projects</t>
  </si>
  <si>
    <t>70621: COMMUNITY DEVELOPMENT</t>
  </si>
  <si>
    <t>00010600001301: Economic Empowerment Through Agriculture (General)</t>
  </si>
  <si>
    <t>PURCHASE OF SLIDING WINDOWS</t>
  </si>
  <si>
    <t>00101000055203: Water Resources and Rural Development</t>
  </si>
  <si>
    <t>Field Tracing and Mapping</t>
  </si>
  <si>
    <t>32010303: NAVIGATIONAL EQUIPMENT</t>
  </si>
  <si>
    <t>00100011101016: Water Resources and Rural Development</t>
  </si>
  <si>
    <t>Purchase of Sliding Windows</t>
  </si>
  <si>
    <t>70620:</t>
  </si>
  <si>
    <t>00100011101011: Water Resources and Rural Development</t>
  </si>
  <si>
    <t>Purchase of 100 yards of Window blinds for 12 Office Windows</t>
  </si>
  <si>
    <t>00100011101012: Water Resources and Rural Development</t>
  </si>
  <si>
    <t>Purchase of 1 Conference table for the Secretary</t>
  </si>
  <si>
    <t>00100011101013: Water Resources and Rural Development</t>
  </si>
  <si>
    <t>Purchase of 2 Executive Tables</t>
  </si>
  <si>
    <t>00100011101014: Water Resources and Rural Development</t>
  </si>
  <si>
    <t>Purchase of 4 Conference Chairs for the Secretary</t>
  </si>
  <si>
    <t>00100011101015: Water Resources and Rural Development</t>
  </si>
  <si>
    <t>Refurbishment of Vehicle</t>
  </si>
  <si>
    <t>00101000055204: Water Resources and Rural Development</t>
  </si>
  <si>
    <t>Purchase Survey Equipment</t>
  </si>
  <si>
    <t>00100600001401: Water Resources and Rural Development</t>
  </si>
  <si>
    <t>PURCHASE OF WINDOW BLINDS</t>
  </si>
  <si>
    <t>00101400001701: Water Resources and Rural Development</t>
  </si>
  <si>
    <t>PURCHASE OF POWER GENERATING SET</t>
  </si>
  <si>
    <t>00101100001201: Water Resources and Rural Development</t>
  </si>
  <si>
    <t>PURCHASE OF 3HP LAPTOPS AND ACCESSORIES</t>
  </si>
  <si>
    <t>06130023801001: Reform of Government and Governance (General)</t>
  </si>
  <si>
    <t>Budget Reform in SFTAS/Other World Bank Assisted Programmes</t>
  </si>
  <si>
    <t>70132: OVERALL PLANNING AND STATISTICAL SERVICES</t>
  </si>
  <si>
    <t>00131100009303: Reform of Government and Governance (General)</t>
  </si>
  <si>
    <t>Purchase of HP Laptop: Corei3 intel, 4GB RAM, 500HDD and core i5, 8/12GB RAM, 1TB HDD</t>
  </si>
  <si>
    <t>00021300044701: Societal Re-orientation (General)</t>
  </si>
  <si>
    <t>Ondo State Covid-19 Action Response and Economic Stimulus</t>
  </si>
  <si>
    <t>00130023801011: Reform of Government and Governance (General)</t>
  </si>
  <si>
    <t>Purchase of 10 nos KDK Fans</t>
  </si>
  <si>
    <t>00130023801009: Reform of Government and Governance (General)</t>
  </si>
  <si>
    <t>Purchase of Window Blinds for Offices</t>
  </si>
  <si>
    <t>00130023801008: Reform of Government and Governance (General)</t>
  </si>
  <si>
    <t>Provision of Five (5) Window Air Conditioners</t>
  </si>
  <si>
    <t>00130023801007: Reform of Government and Governance (General)</t>
  </si>
  <si>
    <t>Painting of Offices</t>
  </si>
  <si>
    <t>05130023801001: Reform of Government and Governance (General)</t>
  </si>
  <si>
    <t>Special Intervention fund for Human Capital Development</t>
  </si>
  <si>
    <t>00130023801013: Reform of Government and Governance (General)</t>
  </si>
  <si>
    <t>National Programme on Food and Nutrition</t>
  </si>
  <si>
    <t>03130023801001: Reform of Government and Governance (General)</t>
  </si>
  <si>
    <t>Home Grown Plan, Strategic Plans, LGDPs and CDPs</t>
  </si>
  <si>
    <t>00130023801014: Reform of Government and Governance (General)</t>
  </si>
  <si>
    <t>UNICEF Supported Programmes GCCC, Monitoring and Programme Support</t>
  </si>
  <si>
    <t>00130023801004: Reform of Government and Governance (General)</t>
  </si>
  <si>
    <t>UNICEF Supported Programmes (Draw Down)</t>
  </si>
  <si>
    <t>00130023801003: Reform of Government and Governance (General)</t>
  </si>
  <si>
    <t>Maintenance of Ministry's website</t>
  </si>
  <si>
    <t>00132110000931: Reform of Government and Governance (General)</t>
  </si>
  <si>
    <t>Electronic Budget/MTEF Application Upgrade/Cloud Hosting and Maintenance</t>
  </si>
  <si>
    <t>00130023801012: Reform of Government and Governance (General)</t>
  </si>
  <si>
    <t>Procurement of hardware components (system maintenance) and installation tools</t>
  </si>
  <si>
    <t>00130023801002: Reform of Government and Governance (General)</t>
  </si>
  <si>
    <t>Procurement of software development kits, antivirus and others</t>
  </si>
  <si>
    <t>00130023801010: Reform of Government and Governance (General)</t>
  </si>
  <si>
    <t>Purchase of 10 nos Office/Computer Tables and Chairs</t>
  </si>
  <si>
    <t>00131300021601: Reform of Government and Governance (General)</t>
  </si>
  <si>
    <t>Joint Planning Board Programme</t>
  </si>
  <si>
    <t>0013002301019: Reform of Government and Governance (General)</t>
  </si>
  <si>
    <t>Ondo CARES Project</t>
  </si>
  <si>
    <t>021300044701: Reform of Government and Governance (General)</t>
  </si>
  <si>
    <t>AGILE AND APPEAL World Bank Assisted Programmes</t>
  </si>
  <si>
    <t>32010936: Educational Materials/Equipment</t>
  </si>
  <si>
    <t>World Bank Coordinating Mechanism</t>
  </si>
  <si>
    <t>00050400033602: Enhancing Skills and Knowledge (General)</t>
  </si>
  <si>
    <t>Construction of Schools</t>
  </si>
  <si>
    <t>CSDP: Ondo State Covid-19 Action Response and Economic Stimulus (Provision of Basic Infrastructure and Social Services)</t>
  </si>
  <si>
    <t>00030500035901: Poverty Alleviation</t>
  </si>
  <si>
    <t>Women Empowerment Programme/FOWOSO</t>
  </si>
  <si>
    <t>71041: FAMILY AND CHILDREN</t>
  </si>
  <si>
    <t>00030500035902: Poverty Alleviation</t>
  </si>
  <si>
    <t>Nigeraia Women Project (creation of Women Affiliation Groups/Cooperatives, etc.) Counterpart Fund</t>
  </si>
  <si>
    <t>00070045101017: Gender (General)</t>
  </si>
  <si>
    <t>Procurement of Motorcycles for zonal offices and the Headquarters</t>
  </si>
  <si>
    <t>32010407: MOTOR CYCLES</t>
  </si>
  <si>
    <t>00070045101014: Gender (General)</t>
  </si>
  <si>
    <t>Capacity building (Staff)</t>
  </si>
  <si>
    <t>00070045101013: Gender (General)</t>
  </si>
  <si>
    <t>Purchase of Uniform, Sandals, Furniture, Bedding etc for Inmate of Remand Home and Children Home</t>
  </si>
  <si>
    <t>32030150: Contingency</t>
  </si>
  <si>
    <t>00070045101011: Gender (General)</t>
  </si>
  <si>
    <t>Renovation of Offices at the Headquarters/ Procurement of Office equipment, Furnitures and Fittings</t>
  </si>
  <si>
    <t>00070045101010: Gender (General)</t>
  </si>
  <si>
    <t>Renovation of Babafunke Ajasin Hall</t>
  </si>
  <si>
    <t>00070045101009: Gender (General)</t>
  </si>
  <si>
    <t>Completion/Renovation of Correctional Centre/Motherless Children Home, Akure</t>
  </si>
  <si>
    <t>00070045101015: Gender (General)</t>
  </si>
  <si>
    <t>Consultancy services and purchase of equipment for women skills acquisition centre</t>
  </si>
  <si>
    <t>00070045101012: Gender (General)</t>
  </si>
  <si>
    <t>Children Parliament Activities</t>
  </si>
  <si>
    <t>00070045101016: Gender (General)</t>
  </si>
  <si>
    <t>Establishment of Statistical Databank</t>
  </si>
  <si>
    <t>00070600035601: Gender (General)</t>
  </si>
  <si>
    <t>Renovation of Kudirat Abiola Shopping Mall</t>
  </si>
  <si>
    <t>32010154: Land And Buildings Markets/Parks</t>
  </si>
  <si>
    <t>Renovation of Zonal Offices across the state/procurement of Office Equipment</t>
  </si>
  <si>
    <t>00020600021201: Societal Re-orientation (General)</t>
  </si>
  <si>
    <t>Araromi Seaside Tourism Plan</t>
  </si>
  <si>
    <t>70661: HOUSING AND COMMUNITY AMENITIES N.E.C</t>
  </si>
  <si>
    <t>00020600021202: Societal Re-orientation (General)</t>
  </si>
  <si>
    <t>Akure New Town Physical Development Plan</t>
  </si>
  <si>
    <t>00021100014103: Societal Re-orientation (General)</t>
  </si>
  <si>
    <t>Refurbishment of Vehicles (10 Hilux Vehicles)</t>
  </si>
  <si>
    <t>00021100014104: Societal Re-orientation (General)</t>
  </si>
  <si>
    <t>Purchase of Motorcycles including their documentation for the 18 LGA(s) and Headquarters</t>
  </si>
  <si>
    <t>00060026301024: Housing and Urban Development (General)</t>
  </si>
  <si>
    <t>Repair of Payloader</t>
  </si>
  <si>
    <t>00060026301014: Housing and Urban Development (General)</t>
  </si>
  <si>
    <t>Review of Extant Physical Planning Laws and Regulations</t>
  </si>
  <si>
    <t>00060026301023: Housing and Urban Development (General)</t>
  </si>
  <si>
    <t>Renovation of Area Offices in 18 LGAs</t>
  </si>
  <si>
    <t>00060026301015: Housing and Urban Development (General)</t>
  </si>
  <si>
    <t>Urban Development Control, Enforcement and other Activities</t>
  </si>
  <si>
    <t>70660:</t>
  </si>
  <si>
    <t>00060026301018: Housing and Urban Development (General)</t>
  </si>
  <si>
    <t>Enforcement on Contravention/Hiring of Heavy Duty Equipment</t>
  </si>
  <si>
    <t>00060026301022: Housing and Urban Development (General)</t>
  </si>
  <si>
    <t>Urban Renewal Activities</t>
  </si>
  <si>
    <t>00060026301020: Housing and Urban Development (General)</t>
  </si>
  <si>
    <t>UN-Habitat Support Programme (GCC)</t>
  </si>
  <si>
    <t>00060026301017: Housing and Urban Development (General)</t>
  </si>
  <si>
    <t>Updating of Regional &amp; Master Plans for Major Cities and Towns (Akure)</t>
  </si>
  <si>
    <t>00060026301021: Housing and Urban Development (General)</t>
  </si>
  <si>
    <t>Capacity Building/Participation in Professional Conferences and Training</t>
  </si>
  <si>
    <t>00060026301013: Housing and Urban Development (General)</t>
  </si>
  <si>
    <t>Renovation of Office Building</t>
  </si>
  <si>
    <t>00060026301016: Housing and Urban Development (General)</t>
  </si>
  <si>
    <t>Digitalization of the Ministry's Registries</t>
  </si>
  <si>
    <t>00060026301019: Housing and Urban Development (General)</t>
  </si>
  <si>
    <t>Site Inspection</t>
  </si>
  <si>
    <t>00021100014105: Societal Re-orientation (General)</t>
  </si>
  <si>
    <t>Purchase of 4 nos Photocopiers (Sharp 70-24) Model</t>
  </si>
  <si>
    <t>00101300014501: Water Resources and Rural Development</t>
  </si>
  <si>
    <t>Conduct of Local Government Election</t>
  </si>
  <si>
    <t>70161: GENERAL PUBLIC SERVICES N.E.C.</t>
  </si>
  <si>
    <t>00130014801011: Reform of Government and Governance (General)</t>
  </si>
  <si>
    <t>Procurement of 4 Units of Laptop for Salary and Budget and Secretarial and DFA Office @250000 (Headquarters)</t>
  </si>
  <si>
    <t>62820509: Oba -Ile</t>
  </si>
  <si>
    <t>00130013790102: Reform of Government and Governance (General)</t>
  </si>
  <si>
    <t>Re-organization of Ondo State Independent Electoral Commission</t>
  </si>
  <si>
    <t>00130013790101: Reform of Government and Governance (General)</t>
  </si>
  <si>
    <t>Repair of the Commissions Leaking Roof</t>
  </si>
  <si>
    <t>00130014801009: Reform of Government and Governance (General)</t>
  </si>
  <si>
    <t>Refurbishing of One nos Hilux Vans &amp; Two(2) Toyota corolla Cars, &amp; 1 Peugeot 504 (Engine &amp; Gear procurement with 4nos New tyres)</t>
  </si>
  <si>
    <t>00130014801010: Reform of Government and Governance (General)</t>
  </si>
  <si>
    <t>Furnishing of Headquarters</t>
  </si>
  <si>
    <t>00021700013001: Societal Re-orientation (General)</t>
  </si>
  <si>
    <t>Contract Variations (Statewide)</t>
  </si>
  <si>
    <t>32010202: ROADS &amp; BRIDGES</t>
  </si>
  <si>
    <t>70443: CONSTRUCTION</t>
  </si>
  <si>
    <t>Construction/Maintenance of Markets Roads across the State</t>
  </si>
  <si>
    <t>00060600004310: Housing and Urban Development (General)</t>
  </si>
  <si>
    <t>procurement&amp; installation of CCTV Cameras in engineering building</t>
  </si>
  <si>
    <t>32010306: N/A</t>
  </si>
  <si>
    <t>00170023401062: Road (General)</t>
  </si>
  <si>
    <t>Maintenance and Major Repairs of Plants and Vehicles including Purchase of Workshop Tools</t>
  </si>
  <si>
    <t>32010304: POWER PLANTS</t>
  </si>
  <si>
    <t>00170023401055: Road (General)</t>
  </si>
  <si>
    <t>Procurement of Refrigerator for the newly created legal service &amp; new engineers in the Ministry</t>
  </si>
  <si>
    <t>00170023401054: Road (General)</t>
  </si>
  <si>
    <t>Procurement of Office Chair for the newly created legal service &amp; new engineers in the Ministry</t>
  </si>
  <si>
    <t>00170023401061: Road (General)</t>
  </si>
  <si>
    <t>Procurement of Office table for the newly created legal service &amp; new engineers in the Ministry</t>
  </si>
  <si>
    <t>00170023401056: Road (General)</t>
  </si>
  <si>
    <t>Upgrading of the existing fire stations</t>
  </si>
  <si>
    <t>00170023401051: Road (General)</t>
  </si>
  <si>
    <t>Grading/Shaping/Earth Drains</t>
  </si>
  <si>
    <t>00170023401050: Road (General)</t>
  </si>
  <si>
    <t>Repair of Traffic Lights/Signals</t>
  </si>
  <si>
    <t>00170023401048: Road (General)</t>
  </si>
  <si>
    <t>Maintenance of Existing Fire Fighting Vehicles</t>
  </si>
  <si>
    <t>00170023401047: Road (General)</t>
  </si>
  <si>
    <t>Maintenance of Street Lights &amp; Maintenance of backup generators</t>
  </si>
  <si>
    <t>00170023401046: Road (General)</t>
  </si>
  <si>
    <t>Allocation to the Direct Labour Engineering Unit(DILEU)Ministry of Works</t>
  </si>
  <si>
    <t>00170023401045: Road (General)</t>
  </si>
  <si>
    <t>Monitoring of all capital projects being handled by the Ministry</t>
  </si>
  <si>
    <t>00170023401060: Road (General)</t>
  </si>
  <si>
    <t>Bulk Purchase of Electrical Tools and Instrument</t>
  </si>
  <si>
    <t>00170023401042: Road (General)</t>
  </si>
  <si>
    <t>Purchase of 20 nos Desktop Computers with Accessories @ N250,000 /SET</t>
  </si>
  <si>
    <t>00170023401041: Road (General)</t>
  </si>
  <si>
    <t>Capacity building for Engineers and other Professionals:Conferences,workshop,COREN and Others</t>
  </si>
  <si>
    <t>00170023401043: Road (General)</t>
  </si>
  <si>
    <t>Deployment of Intercomm Facilities inMinistry of Works H/Q</t>
  </si>
  <si>
    <t>00170023401044: Road (General)</t>
  </si>
  <si>
    <t>Procurement of Fire Fighting Accessories</t>
  </si>
  <si>
    <t>00170023401040: Road (General)</t>
  </si>
  <si>
    <t>Internet Equipment Procurement &amp; subscription, including Web-portal packages</t>
  </si>
  <si>
    <t>00170023401039: Road (General)</t>
  </si>
  <si>
    <t>Completion &amp; Maintenance of Engineering building</t>
  </si>
  <si>
    <t>32020101: LAND &amp; BUILDINGS - ADMINISTRATIVE INVESTMENT PROPERTY</t>
  </si>
  <si>
    <t>00170023401037: Road (General)</t>
  </si>
  <si>
    <t>Purchase of measuring wheels and light equipment</t>
  </si>
  <si>
    <t>00170023401036: Road (General)</t>
  </si>
  <si>
    <t>Procurement of 20nos Laptop computers@450,000 for Hon.Comm,S.A,P.S, Directors, Budget Officer, salary unit, including project office, DILEU Cord.,Personnel, CRE, DCRE, Internal Auditor and final accounts</t>
  </si>
  <si>
    <t>00170023401035: Road (General)</t>
  </si>
  <si>
    <t>Building of new laboratory building for quality control and its equipment</t>
  </si>
  <si>
    <t>00170023401038: Road (General)</t>
  </si>
  <si>
    <t>Media and Publicity</t>
  </si>
  <si>
    <t>02170001300105: Road (General)</t>
  </si>
  <si>
    <t>Clearing of Road Verges and Bushes along the Highways, Clearing/Desiltation to Drains via Direct Labour</t>
  </si>
  <si>
    <t>00170023401063: Road (General)</t>
  </si>
  <si>
    <t>Rehabilitation/Construction of State Highways</t>
  </si>
  <si>
    <t>00170023401059: Road (General)</t>
  </si>
  <si>
    <t>Dualisation of Shoprite - Oda Town</t>
  </si>
  <si>
    <t>00170023401057: Road (General)</t>
  </si>
  <si>
    <t>BEDC Energy Consumption for Ministry of Works HQ, Zonal Offices &amp; Fire Services Stations</t>
  </si>
  <si>
    <t>00170023401049: Road (General)</t>
  </si>
  <si>
    <t>Purchase of Diesel for Fire Trucks</t>
  </si>
  <si>
    <t>00170023401052: Road (General)</t>
  </si>
  <si>
    <t>Networking of CAD room in Planning department</t>
  </si>
  <si>
    <t>00170023401053: Road (General)</t>
  </si>
  <si>
    <t>Connection of Street Light to Dedicated Line (Arakale, Ondo-Road, Oba-ile)</t>
  </si>
  <si>
    <t>00040400044401: Improvement to Human Health (General)</t>
  </si>
  <si>
    <t>Provision of New Medical Equipment</t>
  </si>
  <si>
    <t>70942: SECOND STAGE OF TERTIARY EDUCATION</t>
  </si>
  <si>
    <t>00040052101006: Improvement to Human Health (General)</t>
  </si>
  <si>
    <t>Construction of Perimeter Fence and Landscaping at Medical Village</t>
  </si>
  <si>
    <t>62821603: Ifore/Odosida/Loro</t>
  </si>
  <si>
    <t>00040052101009: Improvement to Human Health (General)</t>
  </si>
  <si>
    <t>Provision for Accreditation</t>
  </si>
  <si>
    <t>02040004450201: Improvement to Human Health (General)</t>
  </si>
  <si>
    <t>Procurement of 1 Nos Toyota Hilux</t>
  </si>
  <si>
    <t>00040052101010: Improvement to Human Health (General)</t>
  </si>
  <si>
    <t>Construction of New Hospital Complexes at SSHA and SSHO to create Specialist Clinic, General Outpatient Clinic, Accident and Emergency Department, Emergency Theater and Office Spaces</t>
  </si>
  <si>
    <t>00040052101008: Improvement to Human Health (General)</t>
  </si>
  <si>
    <t>Purchase of Vehicles/Ambulance</t>
  </si>
  <si>
    <t>00040052101007: Improvement to Human Health (General)</t>
  </si>
  <si>
    <t>Upgrading/Repair of Medical Equipment of the Existing Facilities</t>
  </si>
  <si>
    <t>00040052101005: Improvement to Human Health (General)</t>
  </si>
  <si>
    <t>Procurement of Geely Coolray SUV for the CMD at N22.5m, Emgrand EC7 Sedan for CMD and DA at N13.5m Double Cabin, Maxus T60 Pick-up for PICs Ondo and Akure Complexes at N16m</t>
  </si>
  <si>
    <t>00040052101046: Improvement to Human Health (General)</t>
  </si>
  <si>
    <t>Millenium Eye Centre Project (GCC)</t>
  </si>
  <si>
    <t>00040051701010: Improvement to Human Health (General)</t>
  </si>
  <si>
    <t>Human Capital Development: Capacity Building for Consultants and Others</t>
  </si>
  <si>
    <t>02040004450202: Improvement to Human Health (General)</t>
  </si>
  <si>
    <t>Procurement of 1 Nos Toyota Hiace Bus</t>
  </si>
  <si>
    <t>04040004440102: Improvement to Human Health (General)</t>
  </si>
  <si>
    <t>Purchase of Radio Diagnostic Equipment (Magnetic Resonance Imaging-MRI, Computed Tomography, etc.)</t>
  </si>
  <si>
    <t>00041300036802: Improvement to Human Health (General)</t>
  </si>
  <si>
    <t>Assistance to Christian Organizations in the State/Less Privileged</t>
  </si>
  <si>
    <t>70841: RELIGIOUS AND OTHER COMMUNITY SERVICES</t>
  </si>
  <si>
    <t>00020011101006: Societal Re-orientation (General)</t>
  </si>
  <si>
    <t>Purchase of 2 Hp Laptops and 3 Hp Desktop Computers</t>
  </si>
  <si>
    <t>70840:</t>
  </si>
  <si>
    <t>01020011101003: Societal Re-orientation (General)</t>
  </si>
  <si>
    <t>replacement of the roofing sheet asbestos repair of garage and interloping</t>
  </si>
  <si>
    <t>01020011101004: Societal Re-orientation (General)</t>
  </si>
  <si>
    <t>Renovation of Office</t>
  </si>
  <si>
    <t>01020011101005: Societal Re-orientation (General)</t>
  </si>
  <si>
    <t>Purchase one Photocopier machine</t>
  </si>
  <si>
    <t>00020011101007: Societal Re-orientation (General)</t>
  </si>
  <si>
    <t>3 plasma tv stabilizer 5000kva</t>
  </si>
  <si>
    <t>00021100003501: Societal Re-orientation (General)</t>
  </si>
  <si>
    <t>Procurement of Digital Sony HDV27(PAL)Video Camera &amp; Public Adress System</t>
  </si>
  <si>
    <t>00021200040101: Societal Re-orientation (General)</t>
  </si>
  <si>
    <t>Refurbishment of vehicle</t>
  </si>
  <si>
    <t>00021200040201: Societal Re-orientation (General)</t>
  </si>
  <si>
    <t>Purchase of 3 Nos of Printers</t>
  </si>
  <si>
    <t>00021200040202: Societal Re-orientation (General)</t>
  </si>
  <si>
    <t>Purchase of 4 Hp Laptop Computers</t>
  </si>
  <si>
    <t>00020600040302: Societal Re-orientation (General)</t>
  </si>
  <si>
    <t>Renovation of Office Complex</t>
  </si>
  <si>
    <t>00021200040102: Societal Re-orientation (General)</t>
  </si>
  <si>
    <t>Purchase of Projector and Recording Camera</t>
  </si>
  <si>
    <t>00021200040103: Societal Re-orientation (General)</t>
  </si>
  <si>
    <t>Purchase of Leather Visitors chair</t>
  </si>
  <si>
    <t>00021200040104: Societal Re-orientation (General)</t>
  </si>
  <si>
    <t>Purchase of Chairs for Conference Rooms</t>
  </si>
  <si>
    <t>00021200040105: Societal Re-orientation (General)</t>
  </si>
  <si>
    <t>Purchase of Office/Conference Executive Tables</t>
  </si>
  <si>
    <t>00120022001009: Growing the Private Sector</t>
  </si>
  <si>
    <t>Purchase of 4 OX Fans</t>
  </si>
  <si>
    <t>00120022001010: Growing the Private Sector</t>
  </si>
  <si>
    <t>Purchase of 4 Scanners</t>
  </si>
  <si>
    <t>32010503: SCANNERS</t>
  </si>
  <si>
    <t>00120022001007: Growing the Private Sector</t>
  </si>
  <si>
    <t>Purchase of Ten Cabinets</t>
  </si>
  <si>
    <t>00120022001008: Growing the Private Sector</t>
  </si>
  <si>
    <t>Purchase of 4 Medium Size Refrigerators</t>
  </si>
  <si>
    <t>00120022001011: Growing the Private Sector</t>
  </si>
  <si>
    <t>Purchase of 2 Nos of Motorcycles</t>
  </si>
  <si>
    <t>00021200040203: Societal Re-orientation (General)</t>
  </si>
  <si>
    <t>purchase of office window blind</t>
  </si>
  <si>
    <t>00021200040106: Societal Re-orientation (General)</t>
  </si>
  <si>
    <t>Purchase of 4 Skyrun Air conditioner and 2 Plasma Tv</t>
  </si>
  <si>
    <t>051200056601: Growing the Private Sector</t>
  </si>
  <si>
    <t>Purchase of 2 Nos of Tokunbo Toyota Corolla Cars</t>
  </si>
  <si>
    <t>00021100008803: Societal Re-orientation (General)</t>
  </si>
  <si>
    <t>PROCUREMENT OF AUDIO AND VIDEO MIXER</t>
  </si>
  <si>
    <t>70831: BROADCASTING AND PUBLISHING SERVICES</t>
  </si>
  <si>
    <t>00021100008804: Societal Re-orientation (General)</t>
  </si>
  <si>
    <t>PROCUREMENT OF 15 UNITS OF CAMERAS @ #2.66M</t>
  </si>
  <si>
    <t>32010554: Cameras</t>
  </si>
  <si>
    <t>00021100008805: Societal Re-orientation (General)</t>
  </si>
  <si>
    <t>PROCUREMENT OF MAC 5K RETINA DISPLAY SYSTHEM</t>
  </si>
  <si>
    <t>00021100008806: Societal Re-orientation (General)</t>
  </si>
  <si>
    <t>PROCUREMENT OF STUDIO LIGHT</t>
  </si>
  <si>
    <t>00110110008803: Information Communication and Technology (General)</t>
  </si>
  <si>
    <t>PURCHASE OF STUDIO TELEPROMPTER</t>
  </si>
  <si>
    <t>00110110008903: Information Communication and Technology (General)</t>
  </si>
  <si>
    <t>Purchase Of Office Chairs</t>
  </si>
  <si>
    <t>00110110408803: Information Communication and Technology (General)</t>
  </si>
  <si>
    <t>PROCUREMENT OF TRANSMITTERS AND STUDIOS SPARES AND MAINTENACE</t>
  </si>
  <si>
    <t>00110012301024: Information Communication and Technology (General)</t>
  </si>
  <si>
    <t>Purchase and Installation of Fibre Link Equipment and DSTV Connect</t>
  </si>
  <si>
    <t>00110012301025: Information Communication and Technology (General)</t>
  </si>
  <si>
    <t>Procurement of the following Spare Parts for Harris Television Transmitter. (a) 1No Thyratron Tube Harris P/N 378 0170 000 @ N4.6m. (b) 1 No Contractor Driver PCB Harris P/N 992 9363 002 @ N1.0m. (c) 2 No IOT FDU2 PCB Assembly Harris P/N 992 8815 002 @ N1</t>
  </si>
  <si>
    <t>70830:</t>
  </si>
  <si>
    <t>00110012301026: Information Communication and Technology (General)</t>
  </si>
  <si>
    <t>Supply and Installation of Digital Transmitter</t>
  </si>
  <si>
    <t>00110012301027: Information Communication and Technology (General)</t>
  </si>
  <si>
    <t>Reconnection of OSRC Headquarters Complex to the National Electric Grid via BEDC 33KV Power Network</t>
  </si>
  <si>
    <t>00110012301028: Information Communication and Technology (General)</t>
  </si>
  <si>
    <t>Relocation of Orange 94.5 FM from Irese Road to the Headquarters of the Media Establishment, OSRC Complex, Orita Obele, Akure</t>
  </si>
  <si>
    <t>00112100008903: Information Communication and Technology (General)</t>
  </si>
  <si>
    <t>Purchase Of Office Tables</t>
  </si>
  <si>
    <t>00021300031303: Societal Re-orientation (General)</t>
  </si>
  <si>
    <t>purchase of shredding machines</t>
  </si>
  <si>
    <t>00021300031304: Societal Re-orientation (General)</t>
  </si>
  <si>
    <t>prchase of Air Conditioners</t>
  </si>
  <si>
    <t>00021300031305: Societal Re-orientation (General)</t>
  </si>
  <si>
    <t>purchase of photocopier</t>
  </si>
  <si>
    <t>00131300031305: Reform of Government and Governance (General)</t>
  </si>
  <si>
    <t>Purchace of Computers</t>
  </si>
  <si>
    <t>00130032601019: Reform of Government and Governance (General)</t>
  </si>
  <si>
    <t>Purchase of Office 31 nos Office Chairs</t>
  </si>
  <si>
    <t>00130032601016: Reform of Government and Governance (General)</t>
  </si>
  <si>
    <t>Purchase of Office 31 nos Office Tables</t>
  </si>
  <si>
    <t>00130032601020: Reform of Government and Governance (General)</t>
  </si>
  <si>
    <t>Partitioning of Office Building</t>
  </si>
  <si>
    <t>00130032601014: Reform of Government and Governance (General)</t>
  </si>
  <si>
    <t>Renovation of the Offices of the Hon. AG &amp; CJ, the SG&amp;PS and Other Offices including the Provision of office Furniture and accessories</t>
  </si>
  <si>
    <t>00130032601012: Reform of Government and Governance (General)</t>
  </si>
  <si>
    <t>Purchase of Law Books and Journals</t>
  </si>
  <si>
    <t>00130032601015: Reform of Government and Governance (General)</t>
  </si>
  <si>
    <t>Provision of Window Blinds for 120 Offices of 14 by 10m</t>
  </si>
  <si>
    <t>00130032601011: Reform of Government and Governance (General)</t>
  </si>
  <si>
    <t>Farming Out of Cases</t>
  </si>
  <si>
    <t>00130032601013: Reform of Government and Governance (General)</t>
  </si>
  <si>
    <t>Electronic and Digital Equipment for Lawyers &amp; Library.</t>
  </si>
  <si>
    <t>00130032601017: Reform of Government and Governance (General)</t>
  </si>
  <si>
    <t>Judgements Debt</t>
  </si>
  <si>
    <t>00130032601018: Reform of Government and Governance (General)</t>
  </si>
  <si>
    <t>Support for Criminal Justice Administration and Compilation of Appeal and Court processes</t>
  </si>
  <si>
    <t>00130032601021: Reform of Government and Governance (General)</t>
  </si>
  <si>
    <t>Renovation of the Office of Alternative Dispute Resolution</t>
  </si>
  <si>
    <t>00040400054203: Improvement to Human Health (General)</t>
  </si>
  <si>
    <t>Logistic Management &amp; Coordination</t>
  </si>
  <si>
    <t>70761: HEALTH N.E.C</t>
  </si>
  <si>
    <t>00040400054202: Improvement to Human Health (General)</t>
  </si>
  <si>
    <t>Provision of Drugs for Human Capital Development</t>
  </si>
  <si>
    <t>00040400054204: Improvement to Human Health (General)</t>
  </si>
  <si>
    <t>Landscaping / Interlocking of ODHCMA's Premises</t>
  </si>
  <si>
    <t>00040400054205: Improvement to Human Health (General)</t>
  </si>
  <si>
    <t>Rehabilitation of three (3) Vehicles/Trucks for distribution of Drugs and Health Commodities</t>
  </si>
  <si>
    <t>00040400054206: Improvement to Human Health (General)</t>
  </si>
  <si>
    <t>Procurement of 3 Wireless Printers</t>
  </si>
  <si>
    <t>00040400054207: Improvement to Human Health (General)</t>
  </si>
  <si>
    <t>Logistics Management Information System</t>
  </si>
  <si>
    <t>00040400054208: Improvement to Human Health (General)</t>
  </si>
  <si>
    <t>Procurement of 10 UPS, 3KVA</t>
  </si>
  <si>
    <t>00040400054209: Improvement to Human Health (General)</t>
  </si>
  <si>
    <t>Procurement of ten Desktop Computer sets</t>
  </si>
  <si>
    <t>00040400054210: Improvement to Human Health (General)</t>
  </si>
  <si>
    <t>Procurement of two Photocopy Machines</t>
  </si>
  <si>
    <t>00040052101002: Improvement to Human Health (General)</t>
  </si>
  <si>
    <t>Drugs and Health Commodities Management Projects</t>
  </si>
  <si>
    <t>70760:</t>
  </si>
  <si>
    <t>00040400054211: Improvement to Human Health (General)</t>
  </si>
  <si>
    <t>Construction of additional Warehouse for Drugs &amp; Health Commodities</t>
  </si>
  <si>
    <t>32010104: OTHER STORAGE FACILITIES</t>
  </si>
  <si>
    <t>00040400054212: Improvement to Human Health (General)</t>
  </si>
  <si>
    <t>Procurement of Solar Energy as alternative Source of Electricity</t>
  </si>
  <si>
    <t>00040400054213: Improvement to Human Health (General)</t>
  </si>
  <si>
    <t>Procurement of Warehouse' Equipment</t>
  </si>
  <si>
    <t>00040400054214: Improvement to Human Health (General)</t>
  </si>
  <si>
    <t>Installation of CCTV</t>
  </si>
  <si>
    <t>00040400054215: Improvement to Human Health (General)</t>
  </si>
  <si>
    <t>Purchase of ten Laptops</t>
  </si>
  <si>
    <t>00040400054216: Improvement to Human Health (General)</t>
  </si>
  <si>
    <t>Personal Protective Equipment (PPEs)</t>
  </si>
  <si>
    <t>03050051701007: Enhancing Skills and Knowledge (General)</t>
  </si>
  <si>
    <t>Procurement of a Generating Set</t>
  </si>
  <si>
    <t>70961: SUBSIDIARY SERVICES TO EDUCATION</t>
  </si>
  <si>
    <t>62811801: Ehinogbe</t>
  </si>
  <si>
    <t>02050051701006: Enhancing Skills and Knowledge (General)</t>
  </si>
  <si>
    <t>Purchase of 2 No of Laptop and 2 no of Desk top</t>
  </si>
  <si>
    <t>04050051701005: Enhancing Skills and Knowledge (General)</t>
  </si>
  <si>
    <t>Purchase of Office Chair</t>
  </si>
  <si>
    <t>04050051701004: Enhancing Skills and Knowledge (General)</t>
  </si>
  <si>
    <t>Purchase of Office Table</t>
  </si>
  <si>
    <t>00030500029601: Poverty Alleviation</t>
  </si>
  <si>
    <t>Purchase of 2 nos Standing fan</t>
  </si>
  <si>
    <t>Purchase of 1 unit of a Despatch Motorcycle</t>
  </si>
  <si>
    <t>00020500029501: Societal Re-orientation (General)</t>
  </si>
  <si>
    <t>Digitalization and Electronic Archiving of Personnel records.</t>
  </si>
  <si>
    <t>32010553: Networking Devices/Peripherals</t>
  </si>
  <si>
    <t>00030500029602: Poverty Alleviation</t>
  </si>
  <si>
    <t>Purchase of Printer</t>
  </si>
  <si>
    <t>32 inches Television set</t>
  </si>
  <si>
    <t>Purchase of Office Chairs/executive chairs</t>
  </si>
  <si>
    <t>00030500029603: Poverty Alleviation</t>
  </si>
  <si>
    <t>Conference Table</t>
  </si>
  <si>
    <t>00030500029604: Poverty Alleviation</t>
  </si>
  <si>
    <t>Purchase of Office Table/Executive Table</t>
  </si>
  <si>
    <t>03000500056201:</t>
  </si>
  <si>
    <t>Capacity Building</t>
  </si>
  <si>
    <t>02050051701011: Enhancing Skills and Knowledge (General)</t>
  </si>
  <si>
    <t>Purchase of 5 Nos of Laptops</t>
  </si>
  <si>
    <t>00050501029701: Enhancing Skills and Knowledge (General)</t>
  </si>
  <si>
    <t>Purchase of (5) nos Desktop Computers</t>
  </si>
  <si>
    <t>00050500129601: Enhancing Skills and Knowledge (General)</t>
  </si>
  <si>
    <t>Purchase of 2 nos of Air Conditioner</t>
  </si>
  <si>
    <t>01050051701007: Enhancing Skills and Knowledge (General)</t>
  </si>
  <si>
    <t>General Renovation of TESCOM Office Complex</t>
  </si>
  <si>
    <t>02050051701010: Enhancing Skills and Knowledge (General)</t>
  </si>
  <si>
    <t>Publicity Equipment</t>
  </si>
  <si>
    <t>70960:</t>
  </si>
  <si>
    <t>01050051701008: Enhancing Skills and Knowledge (General)</t>
  </si>
  <si>
    <t>Printing of Official file jackets/other documents</t>
  </si>
  <si>
    <t>01050051701009: Enhancing Skills and Knowledge (General)</t>
  </si>
  <si>
    <t>Furniture &amp; Tilling of Offices</t>
  </si>
  <si>
    <t>00050500029601: Enhancing Skills and Knowledge (General)</t>
  </si>
  <si>
    <t>Purchase of Window blinds</t>
  </si>
  <si>
    <t>00050500029509: Enhancing Skills and Knowledge (General)</t>
  </si>
  <si>
    <t>Provision of Solar Power for the Commission phase 1</t>
  </si>
  <si>
    <t>00021300055104: Societal Re-orientation (General)</t>
  </si>
  <si>
    <t>OFFICE SCANNERS (2) @#150,000.00 X2 =#300,000.00</t>
  </si>
  <si>
    <t>00021300055105: Societal Re-orientation (General)</t>
  </si>
  <si>
    <t>OFFICE TABLES (8) @#100,000.00 X8= #800,000.00</t>
  </si>
  <si>
    <t>00021300055106: Societal Re-orientation (General)</t>
  </si>
  <si>
    <t>OFFICE CHAIRS (8)@ #80,000.00 = #640,000.000</t>
  </si>
  <si>
    <t>00021300055107: Societal Re-orientation (General)</t>
  </si>
  <si>
    <t>OFFICE CABINET (3) @#150,000.00 X3= 450,000.00</t>
  </si>
  <si>
    <t>00021300055108: Societal Re-orientation (General)</t>
  </si>
  <si>
    <t>TWO OFFICE RADIO SET @ #75,000.00X2=#150,000.00</t>
  </si>
  <si>
    <t>00021300055109: Societal Re-orientation (General)</t>
  </si>
  <si>
    <t>OFFICE DESKTOP COMPUTER CORE I5 @#300,000.00X4 =#1,200,000.00</t>
  </si>
  <si>
    <t>00021300055004: Societal Re-orientation (General)</t>
  </si>
  <si>
    <t>HP LAPTOP COREi5 X5 @#350,000.00X5=#1,750,000.00</t>
  </si>
  <si>
    <t>00021300055005: Societal Re-orientation (General)</t>
  </si>
  <si>
    <t>WATER DISPENSER @ 120,000.00X3 =360,000.00</t>
  </si>
  <si>
    <t>00021300055006: Societal Re-orientation (General)</t>
  </si>
  <si>
    <t>OFFICE FAN (10)TEN @#50,000.00 =#500,000.00</t>
  </si>
  <si>
    <t>00021300055007: Societal Re-orientation (General)</t>
  </si>
  <si>
    <t>HP LASERJET PRINTER @ #200,000.00X4 = #800,000.00</t>
  </si>
  <si>
    <t>00021300055008: Societal Re-orientation (General)</t>
  </si>
  <si>
    <t>SHARP PHOTOCOPIERS MACHINE @#370,000.00X3 =#1,110,000.00</t>
  </si>
  <si>
    <t>00131300002406: Reform of Government and Governance (General)</t>
  </si>
  <si>
    <t>TELEVISION SETS(3)@#250,000.00 = #750,000.00</t>
  </si>
  <si>
    <t>00131300055014: Reform of Government and Governance (General)</t>
  </si>
  <si>
    <t>PUBLIC ADDRESS SYSTEM</t>
  </si>
  <si>
    <t>00131300055004: Reform of Government and Governance (General)</t>
  </si>
  <si>
    <t>OFFICE REFRIDGERATORS (3) @#80,000.00 X3= #240,000.000</t>
  </si>
  <si>
    <t>AIR CONDITIONER SETS 1.5 HORSE POWER@ #250,000.00X5 =#1,250,000.00</t>
  </si>
  <si>
    <t>00021100007701: Societal Re-orientation (General)</t>
  </si>
  <si>
    <t>Purchase of Laptops with Accessories</t>
  </si>
  <si>
    <t>70112: FINANCIAL AND FISCAL AFFAIRS</t>
  </si>
  <si>
    <t>04130011101013: Reform of Government and Governance (General)</t>
  </si>
  <si>
    <t>SFTAS DLI 3.2 eProcurement Projects</t>
  </si>
  <si>
    <t>00021300052104: Societal Re-orientation (General)</t>
  </si>
  <si>
    <t>Procurement of 2023 Toyota Hilux Vehicle</t>
  </si>
  <si>
    <t>03130011101014: Reform of Government and Governance (General)</t>
  </si>
  <si>
    <t>Completion ODBPP Building Project</t>
  </si>
  <si>
    <t>02130011101010: Reform of Government and Governance (General)</t>
  </si>
  <si>
    <t>Development of e Procurement Application software</t>
  </si>
  <si>
    <t>02130011101011: Reform of Government and Governance (General)</t>
  </si>
  <si>
    <t>Overhauling of Vehicles</t>
  </si>
  <si>
    <t>01130011101009: Reform of Government and Governance (General)</t>
  </si>
  <si>
    <t>Registration and Categorization of Vendors: Development of website and numbers of Contactor to registered</t>
  </si>
  <si>
    <t>03130011101012: Reform of Government and Governance (General)</t>
  </si>
  <si>
    <t>SFTAS DLI 6.2 SME Projects</t>
  </si>
  <si>
    <t>03130011101009: Reform of Government and Governance (General)</t>
  </si>
  <si>
    <t>Procurement of File Cabinet</t>
  </si>
  <si>
    <t>05130011101009: Reform of Government and Governance (General)</t>
  </si>
  <si>
    <t>procurement of UPS, Extension Box and Accessories</t>
  </si>
  <si>
    <t>04130000001009: Reform of Government and Governance (General)</t>
  </si>
  <si>
    <t>Procurement of Table</t>
  </si>
  <si>
    <t>041300111011010: Reform of Government and Governance (General)</t>
  </si>
  <si>
    <t>Procurement of Chair</t>
  </si>
  <si>
    <t>051300111010110: Reform of Government and Governance (General)</t>
  </si>
  <si>
    <t>Procurement of Fridge</t>
  </si>
  <si>
    <t>06130011101010: Reform of Government and Governance (General)</t>
  </si>
  <si>
    <t>Procurement of Air Conditioner</t>
  </si>
  <si>
    <t>02130011101030: Reform of Government and Governance (General)</t>
  </si>
  <si>
    <t>Partitioning of Office</t>
  </si>
  <si>
    <t>70131: GENERAL PERSONNEL SERVICES</t>
  </si>
  <si>
    <t>00130011101030: Reform of Government and Governance (General)</t>
  </si>
  <si>
    <t>Internet Facility</t>
  </si>
  <si>
    <t>01130011101030: Reform of Government and Governance (General)</t>
  </si>
  <si>
    <t>Intercom Facility</t>
  </si>
  <si>
    <t>procurement of Projector</t>
  </si>
  <si>
    <t>03130011101030: Reform of Government and Governance (General)</t>
  </si>
  <si>
    <t>Procurement of Computer Scanner</t>
  </si>
  <si>
    <t>00130011101025: Reform of Government and Governance (General)</t>
  </si>
  <si>
    <t>Procurement of Photocopy Machine</t>
  </si>
  <si>
    <t>01130011101025: Reform of Government and Governance (General)</t>
  </si>
  <si>
    <t>02130011101025: Reform of Government and Governance (General)</t>
  </si>
  <si>
    <t>Procurement of Window Blind</t>
  </si>
  <si>
    <t>00130011101026: Reform of Government and Governance (General)</t>
  </si>
  <si>
    <t>Procurement of TV and DSTV</t>
  </si>
  <si>
    <t>01130011101026: Reform of Government and Governance (General)</t>
  </si>
  <si>
    <t>Procurement of Kitchen Utensils and Accessories</t>
  </si>
  <si>
    <t>001130011101027: Information Communication and Technology (General)</t>
  </si>
  <si>
    <t>Development of Partners Related Support Programmes</t>
  </si>
  <si>
    <t>31010201: CASH BALANCE: CAPITAL DEVELOPMENT FUND</t>
  </si>
  <si>
    <t>00141400054501: Power (General)</t>
  </si>
  <si>
    <t>Establishment of Safety and Standards Office/Directorate</t>
  </si>
  <si>
    <t>70474: MULTIPURPOSE DEVELOPMENT PROJECTS</t>
  </si>
  <si>
    <t>00141400054502: Power (General)</t>
  </si>
  <si>
    <t>Develop Ondo 3.0</t>
  </si>
  <si>
    <t>00140140054501: Power (General)</t>
  </si>
  <si>
    <t>National Gas Expansion Programme (Drawdown)</t>
  </si>
  <si>
    <t>00140023101052: Power (General)</t>
  </si>
  <si>
    <t>Website Development/Hosting</t>
  </si>
  <si>
    <t>00142100053301: Power (General)</t>
  </si>
  <si>
    <t>Geochemical analysis of Bitumen samples and sample pilot research utilization state pot-holes.</t>
  </si>
  <si>
    <t>00142100053408: Power (General)</t>
  </si>
  <si>
    <t>Updating of Petroleum/Gas Data for Ondo State.</t>
  </si>
  <si>
    <t>00142100053001: Power (General)</t>
  </si>
  <si>
    <t>Provision of Home-flex and industrial gas leakage detectors</t>
  </si>
  <si>
    <t>00140023101056: Power (General)</t>
  </si>
  <si>
    <t>Purchase of 1Nos. Toyota Hummer Bus</t>
  </si>
  <si>
    <t>00140023101055: Power (General)</t>
  </si>
  <si>
    <t>Purchase of Inverter Air Conditioner LG 1HP (10)</t>
  </si>
  <si>
    <t>00140023101053: Power (General)</t>
  </si>
  <si>
    <t>Purchase of 2Nos. HP Photocopiers (3 in 1)</t>
  </si>
  <si>
    <t>00140023101051: Power (General)</t>
  </si>
  <si>
    <t>Purchase of 5Nos. Laptops Core i7, 15' Screen, 8GB RAM, 1TB HDD</t>
  </si>
  <si>
    <t>00140023101049: Power (General)</t>
  </si>
  <si>
    <t>Purchase of 2Nos. HP Laser Jet Printers</t>
  </si>
  <si>
    <t>00142100053311: Power (General)</t>
  </si>
  <si>
    <t>Preparation and Review of Laws, Regulations.</t>
  </si>
  <si>
    <t>32030103: COPYRIGHT- INTANGIBLE ASSETS</t>
  </si>
  <si>
    <t>00142100053241: Power (General)</t>
  </si>
  <si>
    <t>Needs assessment for both conventional and renewable energy access to the three senatorial districts in the state.</t>
  </si>
  <si>
    <t>00140023101040: Power (General)</t>
  </si>
  <si>
    <t>Purchase of 5Nos. Office Cabinet (3 doors)</t>
  </si>
  <si>
    <t>00140023101041: Power (General)</t>
  </si>
  <si>
    <t>Purchase of Clerical Chairs (10)</t>
  </si>
  <si>
    <t>00140023101042: Power (General)</t>
  </si>
  <si>
    <t>Purchase of Clerical Tables (10)</t>
  </si>
  <si>
    <t>00140023101043: Power (General)</t>
  </si>
  <si>
    <t>Purchase of 10Nos. Executive Chairs for Deputy Directors and other Officers</t>
  </si>
  <si>
    <t>00140023101044: Power (General)</t>
  </si>
  <si>
    <t>Purchase of 10Nos. Executive Tables for Deputy Directors and other Officers</t>
  </si>
  <si>
    <t>00140023101045: Power (General)</t>
  </si>
  <si>
    <t>Purchase of Chairs for the office of 6Nos. Directors</t>
  </si>
  <si>
    <t>00140023101046: Power (General)</t>
  </si>
  <si>
    <t>Conferences, Seminars and Workshops</t>
  </si>
  <si>
    <t>00140023101047: Power (General)</t>
  </si>
  <si>
    <t>00140023101048: Power (General)</t>
  </si>
  <si>
    <t>Printing of Stationaries, File Jackets, Letter headed Papers, Envelopes, Payment Vouchers, Store Receipt Vouchers, Requisition Vouchers etc</t>
  </si>
  <si>
    <t>00140023101050: Power (General)</t>
  </si>
  <si>
    <t>Installation of Renewable Energy in Ministries, Institutions and Agencies</t>
  </si>
  <si>
    <t>00140023101054: Power (General)</t>
  </si>
  <si>
    <t>Purchase of 4Nos. Thermocool Refrigerators (Medium)</t>
  </si>
  <si>
    <t>00140023101057: Power (General)</t>
  </si>
  <si>
    <t>Foreign Trips</t>
  </si>
  <si>
    <t>00140023101058: Power (General)</t>
  </si>
  <si>
    <t>Public Advocacy/Sensitization</t>
  </si>
  <si>
    <t>00140023101059: Power (General)</t>
  </si>
  <si>
    <t>Energy Summit</t>
  </si>
  <si>
    <t>00140023101060: Power (General)</t>
  </si>
  <si>
    <t>Purchase of Executive Table, Conference Table for the Office of the Commissioner</t>
  </si>
  <si>
    <t>00140023101061: Power (General)</t>
  </si>
  <si>
    <t>Monitoring and Visit to all Mining Sites including MINRECO Activities</t>
  </si>
  <si>
    <t>00140023101062: Power (General)</t>
  </si>
  <si>
    <t>Geo-Science Data Gathering (Aeromagnetic data, Mineral Maps, Mineral Index Map etc)</t>
  </si>
  <si>
    <t>00140023101063: Power (General)</t>
  </si>
  <si>
    <t>Purchase of 4 Nos. of Toyota Hilux</t>
  </si>
  <si>
    <t>00140023101064: Power (General)</t>
  </si>
  <si>
    <t>Purchase of Executive Chair, Conference Chairs and Visitor Chairs for the Office of the Permanent Secretary</t>
  </si>
  <si>
    <t>00140023101065: Power (General)</t>
  </si>
  <si>
    <t>Purchase of Tables for the office of 6Nos. Directors</t>
  </si>
  <si>
    <t>00140023101073: Power (General)</t>
  </si>
  <si>
    <t>Organization of Summit for Oil producing Communities of Ondo State in Ilaje and Ese-Odo LGAs</t>
  </si>
  <si>
    <t>00140023101078: Power (General)</t>
  </si>
  <si>
    <t>Purchase of Tools and Field Equipment</t>
  </si>
  <si>
    <t>00140023101066: Power (General)</t>
  </si>
  <si>
    <t>Purchase of Mineral Management Software e.g. MineRP</t>
  </si>
  <si>
    <t>00140023101067: Power (General)</t>
  </si>
  <si>
    <t>Reclamation of degraded Mines Sites</t>
  </si>
  <si>
    <t>00140023101071: Power (General)</t>
  </si>
  <si>
    <t>Production of Investment Manuals on Minerals Resources in Ondo State</t>
  </si>
  <si>
    <t>00140023101070: Power (General)</t>
  </si>
  <si>
    <t>Minerals Investigation/Exploration</t>
  </si>
  <si>
    <t>00140023101068: Power (General)</t>
  </si>
  <si>
    <t>Geo-hazard Monitoring/Mapping</t>
  </si>
  <si>
    <t>00140023101069: Power (General)</t>
  </si>
  <si>
    <t>Establishment of Mineral Display Centre/Research Laboratory</t>
  </si>
  <si>
    <t>00140023101072: Power (General)</t>
  </si>
  <si>
    <t>Community Engagement on Bitumen Activities</t>
  </si>
  <si>
    <t>00140023101074: Power (General)</t>
  </si>
  <si>
    <t>Joint Assessment/Investigation of Stakeholders to Oil well Facilities in Ondo State</t>
  </si>
  <si>
    <t>62830807: Ugbo I</t>
  </si>
  <si>
    <t>00140023101075: Power (General)</t>
  </si>
  <si>
    <t>Purchase of Executive Chairs, Conference Chairs and Visitors Chairs for the Office of the Commissioner</t>
  </si>
  <si>
    <t>00140023101076: Power (General)</t>
  </si>
  <si>
    <t>Purchase of Executive Table, Conference Table for the Office of the Permanent Secretary</t>
  </si>
  <si>
    <t>00140023101077: Power (General)</t>
  </si>
  <si>
    <t>Renovation of Bitumen House (General Renovation and Landscaping)</t>
  </si>
  <si>
    <t>00141400054521: Power (General)</t>
  </si>
  <si>
    <t>Petroleum Industry Act (PIA) Implementation</t>
  </si>
  <si>
    <t>00141400054522: Power (General)</t>
  </si>
  <si>
    <t>Green Hydrogen Pilot</t>
  </si>
  <si>
    <t>00021400054501: Societal Re-orientation (General)</t>
  </si>
  <si>
    <t>National Gas Expansion Programme (GCC)</t>
  </si>
  <si>
    <t>Renovation of office spaces</t>
  </si>
  <si>
    <t>00142100053031: Power (General)</t>
  </si>
  <si>
    <t>Purchase of 25 nos of executive office spaces</t>
  </si>
  <si>
    <t>00142100053401: Power (General)</t>
  </si>
  <si>
    <t>Detail survey of the Coastline of the State.</t>
  </si>
  <si>
    <t>00142100053304: Power (General)</t>
  </si>
  <si>
    <t>Installation of CCTV to Hon. Commissioner's office, P.S office and Security post</t>
  </si>
  <si>
    <t>00142100053305: Power (General)</t>
  </si>
  <si>
    <t>Creation of robust database solution for e-registration, payment and monitoring</t>
  </si>
  <si>
    <t>32010211: SPECIALISED RESEARCH EQUIPMENT (E.G. SATELLITE)</t>
  </si>
  <si>
    <t>00142100053306: Power (General)</t>
  </si>
  <si>
    <t>Information Communication Technology, Internet equipment, networking and subscription, including web portal packages</t>
  </si>
  <si>
    <t>00142100053201: Power (General)</t>
  </si>
  <si>
    <t>Research and development of renewable energy, e.g green hydrogen/Fuel cell, Biogas, soler system etc</t>
  </si>
  <si>
    <t>purchase of 25 nos of executive chairs for office spaces</t>
  </si>
  <si>
    <t>02140023101068: Power (General)</t>
  </si>
  <si>
    <t>Constitution of Energy and Mining Survellance Task Force</t>
  </si>
  <si>
    <t>00060600055902: Housing and Urban Development (General)</t>
  </si>
  <si>
    <t>Renovation of Buildings</t>
  </si>
  <si>
    <t>00060600056102: Housing and Urban Development (General)</t>
  </si>
  <si>
    <t>Capacity Building and Development</t>
  </si>
  <si>
    <t>00060600055702: Housing and Urban Development (General)</t>
  </si>
  <si>
    <t>Procurement of Rotting Pen for Cartographical Section</t>
  </si>
  <si>
    <t>00060600056002: Housing and Urban Development (General)</t>
  </si>
  <si>
    <t>Refurbishing of 4 nos Hilux Van with New Engine</t>
  </si>
  <si>
    <t>00060610055702: Housing and Urban Development (General)</t>
  </si>
  <si>
    <t>Procurement of Rain Boots/Rain Coats, Cutlasses and others</t>
  </si>
  <si>
    <t>00060610055703: Housing and Urban Development (General)</t>
  </si>
  <si>
    <t>Procurement of Printing Machines (Diazil-AF 101)</t>
  </si>
  <si>
    <t>00060600055802: Housing and Urban Development (General)</t>
  </si>
  <si>
    <t>Procurement of Office Chairs</t>
  </si>
  <si>
    <t>00060610055704: Housing and Urban Development (General)</t>
  </si>
  <si>
    <t>Purchase of 1 no Photocopier Machine</t>
  </si>
  <si>
    <t>00060610055705: Housing and Urban Development (General)</t>
  </si>
  <si>
    <t>Procurement of 1 no New Hilux Van for Field Officers</t>
  </si>
  <si>
    <t>00060610055706: Housing and Urban Development (General)</t>
  </si>
  <si>
    <t>Purchase of 4 nos Total Station (Ruid)</t>
  </si>
  <si>
    <t>00060602055702: Housing and Urban Development (General)</t>
  </si>
  <si>
    <t>Purchase of 10 nos Ranging Poles for Headquarters and Area Offices</t>
  </si>
  <si>
    <t>00060602055703: Housing and Urban Development (General)</t>
  </si>
  <si>
    <t>Purchase of 3 nos Base and Rover (Tersus Oscar Ultimate) for Headquarters</t>
  </si>
  <si>
    <t>00060602055704: Housing and Urban Development (General)</t>
  </si>
  <si>
    <t>Purchase and Installation of 5 nos Voltage Stabilizer (Heavy Duty)</t>
  </si>
  <si>
    <t>00060602055705: Housing and Urban Development (General)</t>
  </si>
  <si>
    <t>Purchase and Installation of 2 nos Scanner (Color Trac Smart CX40)</t>
  </si>
  <si>
    <t>00061600055702: Housing and Urban Development (General)</t>
  </si>
  <si>
    <t>Procurement of Lerroy Set 2PC for Cartographical Section</t>
  </si>
  <si>
    <t>00061600055703: Housing and Urban Development (General)</t>
  </si>
  <si>
    <t>Procurement of 1 no HP Design Jet Plotters</t>
  </si>
  <si>
    <t>Cadastral Survey: Survey of Government Lands</t>
  </si>
  <si>
    <t>00061600055705: Housing and Urban Development (General)</t>
  </si>
  <si>
    <t>Procurement of 4 Units of Laptops</t>
  </si>
  <si>
    <t>Procurement of Office Tables</t>
  </si>
  <si>
    <t>00061600055706: Housing and Urban Development (General)</t>
  </si>
  <si>
    <t>Purchase of 4 nos Hand Head GPS (78s Garmin) for Area Offices</t>
  </si>
  <si>
    <t>00062600055702: Housing and Urban Development (General)</t>
  </si>
  <si>
    <t>Purchase and Installation of 10 nos Linear Measurement Tape (Survey Type 100m)</t>
  </si>
  <si>
    <t>00131300002403: Reform of Government and Governance (General)</t>
  </si>
  <si>
    <t>Purchase of 3 Computer Printers</t>
  </si>
  <si>
    <t>00131300002404: Reform of Government and Governance (General)</t>
  </si>
  <si>
    <t>Purchase of 2 Water Dispenser</t>
  </si>
  <si>
    <t>00131330002403: Reform of Government and Governance (General)</t>
  </si>
  <si>
    <t>Purchase of 2 Sharp Photocopier Machines</t>
  </si>
  <si>
    <t>02130012501010: Reform of Government and Governance (General)</t>
  </si>
  <si>
    <t>Provision of Window Blinds in Offices</t>
  </si>
  <si>
    <t>01130012501011: Reform of Government and Governance (General)</t>
  </si>
  <si>
    <t>Purchase of Office Furniture and Fittings</t>
  </si>
  <si>
    <t>02130012501009: Reform of Government and Governance (General)</t>
  </si>
  <si>
    <t>Renovation of Staff Toilets</t>
  </si>
  <si>
    <t>00130012501012: Reform of Government and Governance (General)</t>
  </si>
  <si>
    <t>Replacement of Damaged Doors</t>
  </si>
  <si>
    <t>020900002501: Environmental Improvement (General)</t>
  </si>
  <si>
    <t>Partitioning/Renovation of offices</t>
  </si>
  <si>
    <t>00132300002601: Reform of Government and Governance (General)</t>
  </si>
  <si>
    <t>Purchase of 2 Nos of Office Steel Cabinets</t>
  </si>
  <si>
    <t>00130012501013: Reform of Government and Governance (General)</t>
  </si>
  <si>
    <t>Minor Maintenance of Staff Quarters and allied matters</t>
  </si>
  <si>
    <t>00131300002405: Reform of Government and Governance (General)</t>
  </si>
  <si>
    <t>Purchase of 2 Medium size Refrigerators</t>
  </si>
  <si>
    <t>Purchase of 1 Boxer Motorcycle with Registration</t>
  </si>
  <si>
    <t>00131300002407: Reform of Government and Governance (General)</t>
  </si>
  <si>
    <t>Purchase of 5 Unit of 2000 Watts Stabilizers</t>
  </si>
  <si>
    <t>00131300002408: Reform of Government and Governance (General)</t>
  </si>
  <si>
    <t>Purchase of 1 Automatic Document Feeder</t>
  </si>
  <si>
    <t>00131300002409: Reform of Government and Governance (General)</t>
  </si>
  <si>
    <t>Purchase of 4 Nos of HP Desktop Computer Sets with Accessories</t>
  </si>
  <si>
    <t>00131300002601: Reform of Government and Governance (General)</t>
  </si>
  <si>
    <t>Purchase of 4 Nos of Air Conditioners</t>
  </si>
  <si>
    <t>00050700055301: Enhancing Skills and Knowledge (General)</t>
  </si>
  <si>
    <t>At Risk Children Programme Advisory Committee Capital Projects</t>
  </si>
  <si>
    <t>At Risk Children Activities</t>
  </si>
  <si>
    <t>00050501041801: Enhancing Skills and Knowledge (General)</t>
  </si>
  <si>
    <t>PROCUREMENT OF LABOURATORY AND TEACHING AIDS EQUIPMENT</t>
  </si>
  <si>
    <t>00050508041801: Enhancing Skills and Knowledge (General)</t>
  </si>
  <si>
    <t>Construction of Senate Building</t>
  </si>
  <si>
    <t>00050512041801: Enhancing Skills and Knowledge (General)</t>
  </si>
  <si>
    <t>Purchase and installation of CCTV for UNIMED</t>
  </si>
  <si>
    <t>00050500041831: Enhancing Skills and Knowledge (General)</t>
  </si>
  <si>
    <t>Counterpart Contribution towards the Construction of Pharmacy Building</t>
  </si>
  <si>
    <t>32010150: Land And Buildings-Hospitals</t>
  </si>
  <si>
    <t>01050051701020: Enhancing Skills and Knowledge (General)</t>
  </si>
  <si>
    <t>ACCREDITATION</t>
  </si>
  <si>
    <t>00050500041801: Enhancing Skills and Knowledge (General)</t>
  </si>
  <si>
    <t>CONSTRUCTION OF 2 STOREY BUILDING BLOCKS OF 6 CLASSROOMS</t>
  </si>
  <si>
    <t>00130012401014: Reform of Government and Governance (General)</t>
  </si>
  <si>
    <t>Provision of Security Equipment/Infrastructure</t>
  </si>
  <si>
    <t>32010902: POLICE/PARA-MILITARY EQUIPMENTS</t>
  </si>
  <si>
    <t>70361: PUBLIC ORDER AND SAFETY</t>
  </si>
  <si>
    <t>00130012401019: Reform of Government and Governance (General)</t>
  </si>
  <si>
    <t>Preliminary Works for Acquisition of Land for Barracks, Permanent HQ &amp; Offices in 18 LGAs</t>
  </si>
  <si>
    <t>00130012401013: Reform of Government and Governance (General)</t>
  </si>
  <si>
    <t>Human Capital Development</t>
  </si>
  <si>
    <t>00050500021812: Enhancing Skills and Knowledge (General)</t>
  </si>
  <si>
    <t>Renovation of Senate Building</t>
  </si>
  <si>
    <t>00050051701017: Enhancing Skills and Knowledge (General)</t>
  </si>
  <si>
    <t>PROPOSED ENTREPRENEURSHIP CENTRE WORKSHOP</t>
  </si>
  <si>
    <t>62810412: Akungba I</t>
  </si>
  <si>
    <t>00131300022901: Reform of Government and Governance (General)</t>
  </si>
  <si>
    <t>Procurement of 5 Units Toyota Corolla</t>
  </si>
  <si>
    <t>00131300023103: Reform of Government and Governance (General)</t>
  </si>
  <si>
    <t>Maintenance and Beautification of Ministry Environments</t>
  </si>
  <si>
    <t>00111100013303: Information Communication and Technology (General)</t>
  </si>
  <si>
    <t>Procurement of CCTV Camera</t>
  </si>
  <si>
    <t>00131300023001: Reform of Government and Governance (General)</t>
  </si>
  <si>
    <t>Creation &amp; Maintenance of State Investment Portfolio Software and Ministry's Website</t>
  </si>
  <si>
    <t>00130022001022: Reform of Government and Governance (General)</t>
  </si>
  <si>
    <t>Procurement of 10 Laptops and 10 Desktops Computer set and tables.</t>
  </si>
  <si>
    <t>00130022001033: Reform of Government and Governance (General)</t>
  </si>
  <si>
    <t>Accessing SFTAS Grant through revenue and other Financial Services Reform</t>
  </si>
  <si>
    <t>00130022001032: Reform of Government and Governance (General)</t>
  </si>
  <si>
    <t>Rehabilitation and Reticulation of Ministry's Borehole including Overhead Storage Tank (Steel)</t>
  </si>
  <si>
    <t>00130022001031: Reform of Government and Governance (General)</t>
  </si>
  <si>
    <t>Refurbishment and Maintenance of Vehicles and office Equipments</t>
  </si>
  <si>
    <t>00130022001030: Reform of Government and Governance (General)</t>
  </si>
  <si>
    <t>Construction of 2 Nos Visitors' Toilets</t>
  </si>
  <si>
    <t>00130022001029: Reform of Government and Governance (General)</t>
  </si>
  <si>
    <t>Renovation of Conference Hall/Building of the Ministry</t>
  </si>
  <si>
    <t>00130022001037: Reform of Government and Governance (General)</t>
  </si>
  <si>
    <t>Purchase of 150KVA Mikano Power Generating Set</t>
  </si>
  <si>
    <t>00130022001038: Reform of Government and Governance (General)</t>
  </si>
  <si>
    <t>Purchase of Office Chairs</t>
  </si>
  <si>
    <t>00130022001026: Reform of Government and Governance (General)</t>
  </si>
  <si>
    <t>Purchase of Office Furniture and Equipments</t>
  </si>
  <si>
    <t>00130022001024: Reform of Government and Governance (General)</t>
  </si>
  <si>
    <t>Procurent of 2 no Projector with stands, 1 projector screen &amp; 4 point VGA Spliter with Accessories</t>
  </si>
  <si>
    <t>00130022001036: Reform of Government and Governance (General)</t>
  </si>
  <si>
    <t>Procurement of 10 Laptop Computer Sets and Tablets for the Ministry</t>
  </si>
  <si>
    <t>00130022001039: Reform of Government and Governance (General)</t>
  </si>
  <si>
    <t>Provision of Security Hardware</t>
  </si>
  <si>
    <t>00130022001025: Reform of Government and Governance (General)</t>
  </si>
  <si>
    <t>Procurement of 5 Sharp Photocopier Machines(AR-6020 Digital multifunction) at #350,000.00 each.</t>
  </si>
  <si>
    <t>00130022001027: Reform of Government and Governance (General)</t>
  </si>
  <si>
    <t>Purchase of 10 units of 1.5 HP Split AC and accessories and Installation</t>
  </si>
  <si>
    <t>00130022001028: Reform of Government and Governance (General)</t>
  </si>
  <si>
    <t>Procurement of 10 Refrigerators for Offices and 10 water dispensers.</t>
  </si>
  <si>
    <t>00130022001034: Reform of Government and Governance (General)</t>
  </si>
  <si>
    <t>Upgrading of Computer Hardwares and Softwares for the Ministry</t>
  </si>
  <si>
    <t>00130022001035: Reform of Government and Governance (General)</t>
  </si>
  <si>
    <t>Floating of Bond</t>
  </si>
  <si>
    <t>00132600013501: Reform of Government and Governance (General)</t>
  </si>
  <si>
    <t>Purchase &amp; Installation of 50 units of Solar for office premises/perimeter fence</t>
  </si>
  <si>
    <t>00130001360101: Reform of Government and Governance (General)</t>
  </si>
  <si>
    <t>Consultancy for Revenue Repatriation</t>
  </si>
  <si>
    <t>021300022901: Reform of Government and Governance (General)</t>
  </si>
  <si>
    <t>Procurement of Security Vehicles</t>
  </si>
  <si>
    <t>00020200030001: Societal Re-orientation (General)</t>
  </si>
  <si>
    <t>Procurement 0f 1 no of 6.5KVA Generator</t>
  </si>
  <si>
    <t>00020200029801: Societal Re-orientation (General)</t>
  </si>
  <si>
    <t>Cloud Hosting</t>
  </si>
  <si>
    <t>00110012301014: Information Communication and Technology (General)</t>
  </si>
  <si>
    <t>Procurement of Information Tools and Equipment</t>
  </si>
  <si>
    <t>00020200330201: Societal Re-orientation (General)</t>
  </si>
  <si>
    <t>Renovation of Archive Building</t>
  </si>
  <si>
    <t>00110012301019: Information Communication and Technology (General)</t>
  </si>
  <si>
    <t>Purchase of 10 nos HP, Intel Core i3 Laptops</t>
  </si>
  <si>
    <t>00110012301017: Information Communication and Technology (General)</t>
  </si>
  <si>
    <t>Purchase of Executive Office Chairs</t>
  </si>
  <si>
    <t>00110012301018: Information Communication and Technology (General)</t>
  </si>
  <si>
    <t>Purchase of Executive Office Tables</t>
  </si>
  <si>
    <t>00110012301013: Information Communication and Technology (General)</t>
  </si>
  <si>
    <t>Production of Archives Materials</t>
  </si>
  <si>
    <t>00110012301016: Information Communication and Technology (General)</t>
  </si>
  <si>
    <t>Purchase of Desktop Computers(3) and 2 units of Qlink 2000 watts stabilizer</t>
  </si>
  <si>
    <t>00110012301021: Information Communication and Technology (General)</t>
  </si>
  <si>
    <t>Re-Construction of Audio/Video Studio with Acoustic Materials</t>
  </si>
  <si>
    <t>00110012301015: Information Communication and Technology (General)</t>
  </si>
  <si>
    <t>Public Service Radio (The Bureaucrat Radio)</t>
  </si>
  <si>
    <t>00110012301023: Information Communication and Technology (General)</t>
  </si>
  <si>
    <t>00130200029801: Reform of Government and Governance (General)</t>
  </si>
  <si>
    <t>Nutrition Activities</t>
  </si>
  <si>
    <t>00110012301022: Information Communication and Technology (General)</t>
  </si>
  <si>
    <t>Procurement of Accessories for Communication System</t>
  </si>
  <si>
    <t>00110012301020: Information Communication and Technology (General)</t>
  </si>
  <si>
    <t>Purchase of 3units of HP LaserJet pro M402N Computer Printer</t>
  </si>
  <si>
    <t>00130200029808: Reform of Government and Governance (General)</t>
  </si>
  <si>
    <t>Upgrading of the Ministry Website to data driven Portal</t>
  </si>
  <si>
    <t>00130200030001: Reform of Government and Governance (General)</t>
  </si>
  <si>
    <t>Refurbishment and Maintenance of Vehicles</t>
  </si>
  <si>
    <t>00120022201036: Growing the Private Sector</t>
  </si>
  <si>
    <t>Purchase of Equipment (Laptops)</t>
  </si>
  <si>
    <t>00121200023901: Growing the Private Sector</t>
  </si>
  <si>
    <t>Renovation of Markets Across the State</t>
  </si>
  <si>
    <t>00120022201039: Growing the Private Sector</t>
  </si>
  <si>
    <t>Purchase of Equipment (Photocopier)</t>
  </si>
  <si>
    <t>00120022201037: Growing the Private Sector</t>
  </si>
  <si>
    <t>Purchase of Equipment (Desktops)</t>
  </si>
  <si>
    <t>00120022201033: Growing the Private Sector</t>
  </si>
  <si>
    <t>Purchase of Equipment (Standing Fan)</t>
  </si>
  <si>
    <t>00120022201031: Growing the Private Sector</t>
  </si>
  <si>
    <t>Entrepreneurial Development Program</t>
  </si>
  <si>
    <t>00120022201029: Growing the Private Sector</t>
  </si>
  <si>
    <t>Purchase of Office Furniture (Chairs)</t>
  </si>
  <si>
    <t>00120022201027: Growing the Private Sector</t>
  </si>
  <si>
    <t>Upgrading of Raw Materials Display Centre</t>
  </si>
  <si>
    <t>00120022201025: Growing the Private Sector</t>
  </si>
  <si>
    <t>Trade Fair</t>
  </si>
  <si>
    <t>00120022201032: Growing the Private Sector</t>
  </si>
  <si>
    <t>Purchase of Equipment (Air Conditioner)</t>
  </si>
  <si>
    <t>00120022201023: Growing the Private Sector</t>
  </si>
  <si>
    <t>Strenghtening Cooperative Services</t>
  </si>
  <si>
    <t>00120022201041: Growing the Private Sector</t>
  </si>
  <si>
    <t>Investible Fund</t>
  </si>
  <si>
    <t>32020104: OTHER STORAGE FACILITIES INVESTMENT PROPERTY</t>
  </si>
  <si>
    <t>00120022201040: Growing the Private Sector</t>
  </si>
  <si>
    <t>00120022201022: Growing the Private Sector</t>
  </si>
  <si>
    <t>Registration and Organization of Artisans in the State</t>
  </si>
  <si>
    <t>00120022201024: Growing the Private Sector</t>
  </si>
  <si>
    <t>Promotion of Small Scale Industries</t>
  </si>
  <si>
    <t>00120022201026: Growing the Private Sector</t>
  </si>
  <si>
    <t>Investment Promotion and Allied Programmes</t>
  </si>
  <si>
    <t>00120022201028: Growing the Private Sector</t>
  </si>
  <si>
    <t>Purchase of Office Furniture (Tables)</t>
  </si>
  <si>
    <t>00120022201030: Growing the Private Sector</t>
  </si>
  <si>
    <t>Refurbishment of Vehicles</t>
  </si>
  <si>
    <t>00120022201034: Growing the Private Sector</t>
  </si>
  <si>
    <t>Purchase of Equipment (Generator)</t>
  </si>
  <si>
    <t>00120022201035: Growing the Private Sector</t>
  </si>
  <si>
    <t>Purchase of Equipment (Television)</t>
  </si>
  <si>
    <t>00120022201038: Growing the Private Sector</t>
  </si>
  <si>
    <t>Purchase of Equipment (Printer)</t>
  </si>
  <si>
    <t>01040052101029: Improvement to Human Health (General)</t>
  </si>
  <si>
    <t>Construction of New Office Complex</t>
  </si>
  <si>
    <t>70741: PUBLIC HEALTH SERVICES</t>
  </si>
  <si>
    <t>00040400045722: Improvement to Human Health (General)</t>
  </si>
  <si>
    <t>Purchase of Camera</t>
  </si>
  <si>
    <t>01040052101027: Improvement to Human Health (General)</t>
  </si>
  <si>
    <t>Development of the Health Insurance Scheme Software and Hardware Infrastructure</t>
  </si>
  <si>
    <t>01040052101026: Improvement to Human Health (General)</t>
  </si>
  <si>
    <t>Website Subscription</t>
  </si>
  <si>
    <t>00040052101024: Improvement to Human Health (General)</t>
  </si>
  <si>
    <t>Procurement of Operational Vehicles and Motor Cycles</t>
  </si>
  <si>
    <t>00040052101022: Improvement to Human Health (General)</t>
  </si>
  <si>
    <t>Purchase of Projectors</t>
  </si>
  <si>
    <t>00040052101020: Improvement to Human Health (General)</t>
  </si>
  <si>
    <t>Purchase of Photocopiers</t>
  </si>
  <si>
    <t>00040052101021: Improvement to Human Health (General)</t>
  </si>
  <si>
    <t>Purchase of Scanners</t>
  </si>
  <si>
    <t>01040052101028: Improvement to Human Health (General)</t>
  </si>
  <si>
    <t>Re-imbursement to PHCs, Hospitals &amp; TPAs</t>
  </si>
  <si>
    <t>00040052101019: Improvement to Human Health (General)</t>
  </si>
  <si>
    <t>Research on Contributory Health Scheme</t>
  </si>
  <si>
    <t>00040052101025: Improvement to Human Health (General)</t>
  </si>
  <si>
    <t>Healthcare for Vulnerable Group</t>
  </si>
  <si>
    <t>70740:</t>
  </si>
  <si>
    <t>00040052101023: Improvement to Human Health (General)</t>
  </si>
  <si>
    <t>Purchase of Safes, file cabinets,cupboards, aluminum partition</t>
  </si>
  <si>
    <t>00040400045702: Improvement to Human Health (General)</t>
  </si>
  <si>
    <t>Call Center Smartphones, Headset, Computers, Microphones, Automatic Call Distributor etc</t>
  </si>
  <si>
    <t>00044400047401: Improvement to Human Health (General)</t>
  </si>
  <si>
    <t>Basic Health Care Provision Fund (GCC)</t>
  </si>
  <si>
    <t>00010100004202: Economic Empowerment Through Agriculture (General)</t>
  </si>
  <si>
    <t>Purchase of one Santo X multimedia projector with accessories and vedio camera for report presentation</t>
  </si>
  <si>
    <t>70421: AGRICULTURE</t>
  </si>
  <si>
    <t>00010021501183: Economic Empowerment Through Agriculture (General)</t>
  </si>
  <si>
    <t>Food and Agricultural Organisation (FAO) Support for the Development of Small Holder Farmers in Cocoa &amp; Oil Palm (GCC)</t>
  </si>
  <si>
    <t>00010021501168: Economic Empowerment Through Agriculture (General)</t>
  </si>
  <si>
    <t>Purchase of two executive tables</t>
  </si>
  <si>
    <t>00010021501167: Economic Empowerment Through Agriculture (General)</t>
  </si>
  <si>
    <t>Purchase of two executive chairs</t>
  </si>
  <si>
    <t>00010100003902: Economic Empowerment Through Agriculture (General)</t>
  </si>
  <si>
    <t>Provision of 4 hand dug wells with plumping machine and reticulation system@ #250,000/unit.</t>
  </si>
  <si>
    <t>00010021501175: Economic Empowerment Through Agriculture (General)</t>
  </si>
  <si>
    <t>Procurement of Multiple Powered Grain Sheller and thresher</t>
  </si>
  <si>
    <t>00010021501170: Economic Empowerment Through Agriculture (General)</t>
  </si>
  <si>
    <t>Procurement of hand held GPS and other GIS tools</t>
  </si>
  <si>
    <t>00010021501143: Economic Empowerment Through Agriculture (General)</t>
  </si>
  <si>
    <t>Creation of data-base for Tractor owners in the State for efficient mechanization services</t>
  </si>
  <si>
    <t>00010021501149: Economic Empowerment Through Agriculture (General)</t>
  </si>
  <si>
    <t>Reviewing of the existing Agricultural Policy</t>
  </si>
  <si>
    <t>00010021501144: Economic Empowerment Through Agriculture (General)</t>
  </si>
  <si>
    <t>Rejuvenation of existing Government fish farm at Akure, Ikare and Ondo (Seed Money)</t>
  </si>
  <si>
    <t>62820611: Oke-Aro/Uro I</t>
  </si>
  <si>
    <t>00010100023201: Economic Empowerment Through Agriculture (General)</t>
  </si>
  <si>
    <t>loan administration, disbursement and recovery</t>
  </si>
  <si>
    <t>00010100004101: Economic Empowerment Through Agriculture (General)</t>
  </si>
  <si>
    <t>Hydrological study for determination of the best site for the construction of earth dams for agricultural purpose at 3 senatorial districs</t>
  </si>
  <si>
    <t>00010021501152: Economic Empowerment Through Agriculture (General)</t>
  </si>
  <si>
    <t>Purchase of desktop computer, UPS and Accessories for Ministry's Computer room.</t>
  </si>
  <si>
    <t>00010021501176: Economic Empowerment Through Agriculture (General)</t>
  </si>
  <si>
    <t>Procirement of irrivation facilities at the demonstration plit/ training centre for vegetable crops</t>
  </si>
  <si>
    <t>00010021501169: Economic Empowerment Through Agriculture (General)</t>
  </si>
  <si>
    <t>Recostruction of a sector of Central Mechanical Workshop Ondo Road in Agro-Processing Centre</t>
  </si>
  <si>
    <t>00010021501166: Economic Empowerment Through Agriculture (General)</t>
  </si>
  <si>
    <t>Development of official website for displaying marketing and other services</t>
  </si>
  <si>
    <t>00010021501173: Economic Empowerment Through Agriculture (General)</t>
  </si>
  <si>
    <t>Procurement of attachments to power tiller</t>
  </si>
  <si>
    <t>00010021501163: Economic Empowerment Through Agriculture (General)</t>
  </si>
  <si>
    <t>Establishment of demonstration /training center for crops like onions, tomatoes, pepper, pawned, etc</t>
  </si>
  <si>
    <t>00010021501161: Economic Empowerment Through Agriculture (General)</t>
  </si>
  <si>
    <t>Dry Season Farming:Construction of green house for vegetables seedling production, purchase of inputs and assorted vegetable seeds</t>
  </si>
  <si>
    <t>00010021501159: Economic Empowerment Through Agriculture (General)</t>
  </si>
  <si>
    <t>Promote and support Dietary Diversification through Nutrition Education and Key Household Practices in Ondo West.</t>
  </si>
  <si>
    <t>00010021501160: Economic Empowerment Through Agriculture (General)</t>
  </si>
  <si>
    <t>Promote and support Dietary Diversification through Nutrition Education and Key Household Practices in Akure.</t>
  </si>
  <si>
    <t>00010021501157: Economic Empowerment Through Agriculture (General)</t>
  </si>
  <si>
    <t>Promote and support Dietary Diversification through Nutrition Education and Key Household Practices in Owo.</t>
  </si>
  <si>
    <t>00010021501156: Economic Empowerment Through Agriculture (General)</t>
  </si>
  <si>
    <t>Promote and support Dietary Diversification through Nutrition Education and Key Household Practices in Okitipupa.</t>
  </si>
  <si>
    <t>00010021501151: Economic Empowerment Through Agriculture (General)</t>
  </si>
  <si>
    <t>Delineation of Farm Settlement lands (Mariwo, Ile oluji, Okitipupa, oniseere, anf Ifon)</t>
  </si>
  <si>
    <t>00010021501142: Economic Empowerment Through Agriculture (General)</t>
  </si>
  <si>
    <t>Supervision and monitoring of investors on fisheries projects: Hatcheries in Akure, Owo and Okitipupa,Cold room at Igbekebo, Consultants collecting fees and levies across the State from (a. fishing vessels (trawlers) on the coast (b. Cold room operators (c. fishermen (d. fish and shrimps distributors</t>
  </si>
  <si>
    <t>00010021501141: Economic Empowerment Through Agriculture (General)</t>
  </si>
  <si>
    <t>Raising of 2,000 Bitter-kola seedlings in Ondo @ N150/seedling</t>
  </si>
  <si>
    <t>01010000390238: Economic Empowerment Through Agriculture (General)</t>
  </si>
  <si>
    <t>Raising of 2,000 Coffee Seedlings in Ondo @ N250/seedling</t>
  </si>
  <si>
    <t>00010021501138: Economic Empowerment Through Agriculture (General)</t>
  </si>
  <si>
    <t>Raising of 2,000 Wall-nut Seedlings in Ondo @ N100/seedling</t>
  </si>
  <si>
    <t>00010021501136: Economic Empowerment Through Agriculture (General)</t>
  </si>
  <si>
    <t>Raising of 5000 Rubber Seedlings in Ondo @ N200/seedling</t>
  </si>
  <si>
    <t>00010021501135: Economic Empowerment Through Agriculture (General)</t>
  </si>
  <si>
    <t>Raising of 5000 Rubber Seedlings in Ore @ N200/seedling</t>
  </si>
  <si>
    <t>62831310: Ore I</t>
  </si>
  <si>
    <t>01010000390234: Economic Empowerment Through Agriculture (General)</t>
  </si>
  <si>
    <t>Raising of 5000 Rubber Seedlings Okitipupa @ N200/seedling</t>
  </si>
  <si>
    <t>62831412: Okitipupa I</t>
  </si>
  <si>
    <t>00010021501133: Economic Empowerment Through Agriculture (General)</t>
  </si>
  <si>
    <t>Raising of 5000 Soursop Seedlings in Owo @ N200/seedling</t>
  </si>
  <si>
    <t>00010021501132: Economic Empowerment Through Agriculture (General)</t>
  </si>
  <si>
    <t>Raising of 5000 Soursop Seedlings in Ondo @ N200/seedling</t>
  </si>
  <si>
    <t>00010021501131: Economic Empowerment Through Agriculture (General)</t>
  </si>
  <si>
    <t>Raising of 5000 Soursop Seedlings in Akure @ N200/seedling</t>
  </si>
  <si>
    <t>00010021501129: Economic Empowerment Through Agriculture (General)</t>
  </si>
  <si>
    <t>Raising of 3,000 Coconut Seedlings @ N1,750/Seedlet</t>
  </si>
  <si>
    <t>00010021501128: Economic Empowerment Through Agriculture (General)</t>
  </si>
  <si>
    <t>Raising of 10,000 Cashew Seedlings at the 3 Senatorial Districts at N170/seedling</t>
  </si>
  <si>
    <t>00010100003802: Economic Empowerment Through Agriculture (General)</t>
  </si>
  <si>
    <t>Rabbit breeding and fattening</t>
  </si>
  <si>
    <t>00010021501127: Economic Empowerment Through Agriculture (General)</t>
  </si>
  <si>
    <t>Raising of 30,000 Oil Palm Seedlings at the 3 Senatorial Districts atN172/seedling</t>
  </si>
  <si>
    <t>00010100003803: Economic Empowerment Through Agriculture (General)</t>
  </si>
  <si>
    <t>Management of liquid waste at Semi- Mechanised abattoir, Akure.</t>
  </si>
  <si>
    <t>62820505: Igoba /Isinigbo</t>
  </si>
  <si>
    <t>00010100003804: Economic Empowerment Through Agriculture (General)</t>
  </si>
  <si>
    <t>Piggery: renovation of pen and management of breeder Pigs/ expected weaners</t>
  </si>
  <si>
    <t>00010100003805: Economic Empowerment Through Agriculture (General)</t>
  </si>
  <si>
    <t>Goat production: Management of breeder goat and expected weaner</t>
  </si>
  <si>
    <t>00010021501124: Economic Empowerment Through Agriculture (General)</t>
  </si>
  <si>
    <t>Procurement of Laboratory furniture &amp; equipment for 18 Vet Offices in the State including new clinics at Idanre, Iju, Ifon and Odo Irele</t>
  </si>
  <si>
    <t>00010021501123: Economic Empowerment Through Agriculture (General)</t>
  </si>
  <si>
    <t>Provision of Office Equipmen and furniture i. Purchase of 3 motorcycles for extension services @ 750,000 ii. Purchase of 1 photocopier @ 250,000 iii. Purchase of furniture items @ 190,000 iv. Purchase of 4 standing fans @ 60,000 (Livestock Dept.)</t>
  </si>
  <si>
    <t>00010021501122: Economic Empowerment Through Agriculture (General)</t>
  </si>
  <si>
    <t>Renovation of Veterinary Clinics &amp; Offices (Owo, Oka Akoko, Igbara Oke &amp; Veterinary Headquarters, Akure</t>
  </si>
  <si>
    <t>00010021501120: Economic Empowerment Through Agriculture (General)</t>
  </si>
  <si>
    <t>Renovation of Animal Disease Control Post, Cattle Market Office &amp; Cattle Dealers Block in Akure</t>
  </si>
  <si>
    <t>00010021501117: Economic Empowerment Through Agriculture (General)</t>
  </si>
  <si>
    <t>Renovation of poultry houses at Akure Owo and Ikare</t>
  </si>
  <si>
    <t>62820609: Owode /Imuagun</t>
  </si>
  <si>
    <t>00010021501115: Economic Empowerment Through Agriculture (General)</t>
  </si>
  <si>
    <t>Construction and renovation of farm buildings for Goatry and Piggery</t>
  </si>
  <si>
    <t>00010021501179: Economic Empowerment Through Agriculture (General)</t>
  </si>
  <si>
    <t>LIFE-ND project (Min of Agric)-Govt Counterpart Contribution</t>
  </si>
  <si>
    <t>00010021501180: Economic Empowerment Through Agriculture (General)</t>
  </si>
  <si>
    <t>LIvestock Production and Resilience Support Project (L-PRES): Counterpart fund by Ondo State Government</t>
  </si>
  <si>
    <t>00010021501177: Economic Empowerment Through Agriculture (General)</t>
  </si>
  <si>
    <t>Ondo State Covid-19 Action Response and Economic Stimulus (Food Security &amp; sustainable livelihood through FADAMA)</t>
  </si>
  <si>
    <t>00010021501150: Economic Empowerment Through Agriculture (General)</t>
  </si>
  <si>
    <t>Up-scaling of rice production in the State: Land Sourcing and identification of suitable land for Commercial rice production in the state, Monitoring of investors and Data acquisition</t>
  </si>
  <si>
    <t>00010021501148: Economic Empowerment Through Agriculture (General)</t>
  </si>
  <si>
    <t>Establishment of demonstration plots@N250,000/school for 10 Secondary schools</t>
  </si>
  <si>
    <t>00010021501153: Economic Empowerment Through Agriculture (General)</t>
  </si>
  <si>
    <t>Training of Youths and farm settlers on nursery establishment and rehabilitation of Moribund Cocoa, Oil palm and rubber platation</t>
  </si>
  <si>
    <t>00010021501155: Economic Empowerment Through Agriculture (General)</t>
  </si>
  <si>
    <t>Purchase of a motorcycle</t>
  </si>
  <si>
    <t>00010021501154: Economic Empowerment Through Agriculture (General)</t>
  </si>
  <si>
    <t>Purchase of one photocopier machine</t>
  </si>
  <si>
    <t>00010021501145: Economic Empowerment Through Agriculture (General)</t>
  </si>
  <si>
    <t>Establishment of Agricultural Database for the State</t>
  </si>
  <si>
    <t>00010021501116: Economic Empowerment Through Agriculture (General)</t>
  </si>
  <si>
    <t>Production of 1500 off-heat broiler chickens</t>
  </si>
  <si>
    <t>00010021501130: Economic Empowerment Through Agriculture (General)</t>
  </si>
  <si>
    <t>Raising of 5,000 Kola Seedlings @ #200/seedling</t>
  </si>
  <si>
    <t>00010021501137: Economic Empowerment Through Agriculture (General)</t>
  </si>
  <si>
    <t>Raising of 2000 Coffee Seedlings in Akure South @ N250/seedling</t>
  </si>
  <si>
    <t>00010021501140: Economic Empowerment Through Agriculture (General)</t>
  </si>
  <si>
    <t>Raising of 2,000 Coffee Seedlings in Owo @ N250/seedling</t>
  </si>
  <si>
    <t>00010021501118: Economic Empowerment Through Agriculture (General)</t>
  </si>
  <si>
    <t>Quality Control on Feed Mill: Purchase of Magnetic MICROTRACER Rotary Detector</t>
  </si>
  <si>
    <t>00010021501125: Economic Empowerment Through Agriculture (General)</t>
  </si>
  <si>
    <t>Production of 500 Off-Heat Turkey Poults</t>
  </si>
  <si>
    <t>62820608: Oshodi / Isolo</t>
  </si>
  <si>
    <t>00010021501119: Economic Empowerment Through Agriculture (General)</t>
  </si>
  <si>
    <t>Purchase of Goat breeder stock (30Ddoes and 3 Bucks)</t>
  </si>
  <si>
    <t>00010021501165: Economic Empowerment Through Agriculture (General)</t>
  </si>
  <si>
    <t>Development of website for the activities of Ministry of Agriculture</t>
  </si>
  <si>
    <t>00010021501126: Economic Empowerment Through Agriculture (General)</t>
  </si>
  <si>
    <t>Snail Production</t>
  </si>
  <si>
    <t>00010021501121: Economic Empowerment Through Agriculture (General)</t>
  </si>
  <si>
    <t>Procurement of Veterinary Equipment (Treatment Tables, Furniture, Sterilizers, etc for new clinics at Idanre, Iju, Ifon &amp; Ode-Irele</t>
  </si>
  <si>
    <t>62820902: Alade- Atosin</t>
  </si>
  <si>
    <t>00010021501146: Economic Empowerment Through Agriculture (General)</t>
  </si>
  <si>
    <t>purchase of Global Positioning Sysytem (GPS)</t>
  </si>
  <si>
    <t>00010021501171: Economic Empowerment Through Agriculture (General)</t>
  </si>
  <si>
    <t>Creation of Data Base for land use under mechanization</t>
  </si>
  <si>
    <t>00010021501147: Economic Empowerment Through Agriculture (General)</t>
  </si>
  <si>
    <t>Purchase and installation 4 smoking kilns at Akure for value addition in fisheries</t>
  </si>
  <si>
    <t>00010021501181: Economic Empowerment Through Agriculture (General)</t>
  </si>
  <si>
    <t>LIvestock Production and Resilience Support Project (L-PRES): Drawdown</t>
  </si>
  <si>
    <t>00010021501178: Economic Empowerment Through Agriculture (General)</t>
  </si>
  <si>
    <t>LIFE-ND project (Min of Agric)-Drawdown</t>
  </si>
  <si>
    <t>00010021501182: Economic Empowerment Through Agriculture (General)</t>
  </si>
  <si>
    <t>Food and Agricultural Organisation (FAO) Support for the Development of Small Holder Farmers in Cocoa &amp; Oil Palm (Draw-down)</t>
  </si>
  <si>
    <t>Raising of 2000 irvinger(Ogbono)seedlings in Akure @#300/seedling.</t>
  </si>
  <si>
    <t>00010021501158: Economic Empowerment Through Agriculture (General)</t>
  </si>
  <si>
    <t>Procurement of post harvesting equipment</t>
  </si>
  <si>
    <t>00010021501162: Economic Empowerment Through Agriculture (General)</t>
  </si>
  <si>
    <t>Procurement of root /tuber - harvesters tractor atty (30)units</t>
  </si>
  <si>
    <t>00010021501164: Economic Empowerment Through Agriculture (General)</t>
  </si>
  <si>
    <t>Procurement of irrigation system (Drip packs)</t>
  </si>
  <si>
    <t>00010021501172: Economic Empowerment Through Agriculture (General)</t>
  </si>
  <si>
    <t>Procurement of power tiller ( iron cows)</t>
  </si>
  <si>
    <t>00010021501174: Economic Empowerment Through Agriculture (General)</t>
  </si>
  <si>
    <t>Procurement of power rating irrigation pumps</t>
  </si>
  <si>
    <t>00010021501184: Economic Empowerment Through Agriculture (General)</t>
  </si>
  <si>
    <t>Ondo State Agro-Processing Productivity Enhancement and Livelihood Improvement Support (OAPPEALS)-GCC</t>
  </si>
  <si>
    <t>00010021501185: Economic Empowerment Through Agriculture (General)</t>
  </si>
  <si>
    <t>Ondo State Agro-Processing, Productivity enhancement and livelihood improvemnet support (O'APPEALS) Project Drawdown</t>
  </si>
  <si>
    <t>Raising of 1000 Africa Cherry (agbalumo) @ #200/seedling</t>
  </si>
  <si>
    <t>00010100003807: Economic Empowerment Through Agriculture (General)</t>
  </si>
  <si>
    <t>Production of 3000 point of lay pullets for farms</t>
  </si>
  <si>
    <t>00010100004102: Economic Empowerment Through Agriculture (General)</t>
  </si>
  <si>
    <t>Development of Proposed Vegetable Farm at Ondo Road, Akure for Youth Empowerment</t>
  </si>
  <si>
    <t>00010100003806: Economic Empowerment Through Agriculture (General)</t>
  </si>
  <si>
    <t>Construction of new Veterinary Hospital in Akure due to demolition of former complex</t>
  </si>
  <si>
    <t>00010100003808: Economic Empowerment Through Agriculture (General)</t>
  </si>
  <si>
    <t>procurement of modern poultry equipment</t>
  </si>
  <si>
    <t>32010935: Agriculture Equipment</t>
  </si>
  <si>
    <t>00040400015601: Improvement to Human Health (General)</t>
  </si>
  <si>
    <t>Health Information Management System Activities</t>
  </si>
  <si>
    <t>00020400016101: Societal Re-orientation (General)</t>
  </si>
  <si>
    <t>Establishment of Statistical Data Bank and Upgrading the Ministry Website to a data Driven Portal</t>
  </si>
  <si>
    <t>00020400016102: Societal Re-orientation (General)</t>
  </si>
  <si>
    <t>Procurement of Software Development Kits Antivirus and Others</t>
  </si>
  <si>
    <t>32010552: Computer Storage Devices</t>
  </si>
  <si>
    <t>00040400015501: Improvement to Human Health (General)</t>
  </si>
  <si>
    <t>Nutrition Programmes/Projects</t>
  </si>
  <si>
    <t>00020400017201: Societal Re-orientation (General)</t>
  </si>
  <si>
    <t>00040400415501: Improvement to Human Health (General)</t>
  </si>
  <si>
    <t>Capacity building and Manpower Development</t>
  </si>
  <si>
    <t>00040052101036: Improvement to Human Health (General)</t>
  </si>
  <si>
    <t>Human Resource for Health Management System</t>
  </si>
  <si>
    <t>00040052101041: Improvement to Human Health (General)</t>
  </si>
  <si>
    <t>Renovation of Toilets facilities at HQRTS</t>
  </si>
  <si>
    <t>00040052101040: Improvement to Human Health (General)</t>
  </si>
  <si>
    <t>Public Health Laboratory</t>
  </si>
  <si>
    <t>00020400016103: Societal Re-orientation (General)</t>
  </si>
  <si>
    <t>Purchase of 12 Laptop Computers</t>
  </si>
  <si>
    <t>00040052101039: Improvement to Human Health (General)</t>
  </si>
  <si>
    <t>Integrated Sustainable Drugs and Commodity supply</t>
  </si>
  <si>
    <t>00040052101035: Improvement to Human Health (General)</t>
  </si>
  <si>
    <t>Completion of abandoned building at Central Medical Store, Ondo Road</t>
  </si>
  <si>
    <t>00040052101034: Improvement to Human Health (General)</t>
  </si>
  <si>
    <t>Rehabilitation of existing building Central Medical Store, Ondo Road</t>
  </si>
  <si>
    <t>00040052101029: Improvement to Human Health (General)</t>
  </si>
  <si>
    <t>Construction and Upgrading of Secondary Health Facilities</t>
  </si>
  <si>
    <t>00040052101030: Improvement to Human Health (General)</t>
  </si>
  <si>
    <t>Infectious Disease Hospital, Igbatoro Raod</t>
  </si>
  <si>
    <t>00040052101028: Improvement to Human Health (General)</t>
  </si>
  <si>
    <t>Basic Laboratory Equipment and other Medical equipment</t>
  </si>
  <si>
    <t>00040052101027: Improvement to Human Health (General)</t>
  </si>
  <si>
    <t>Cancer Control Programme</t>
  </si>
  <si>
    <t>00040400016401: Improvement to Human Health (General)</t>
  </si>
  <si>
    <t>Health Promotion (Production &amp; Airing of Jingles) WHO</t>
  </si>
  <si>
    <t>00040400016402: Improvement to Human Health (General)</t>
  </si>
  <si>
    <t>DFB/Public Private Mix Intervention</t>
  </si>
  <si>
    <t>00040052101032: Improvement to Human Health (General)</t>
  </si>
  <si>
    <t>Regulation and Research into Herbal Medcine</t>
  </si>
  <si>
    <t>00040052101031: Improvement to Human Health (General)</t>
  </si>
  <si>
    <t>Emergency Preparedness and Disease Surveillance</t>
  </si>
  <si>
    <t>Health Account and Related Matters/Partner Coordination Activities</t>
  </si>
  <si>
    <t>00040052101026: Improvement to Human Health (General)</t>
  </si>
  <si>
    <t>Establishment of Cancer Treatment Center, Owo</t>
  </si>
  <si>
    <t>00040052101042: Improvement to Human Health (General)</t>
  </si>
  <si>
    <t>Establishment of Central Blood Transfusion Services</t>
  </si>
  <si>
    <t>00040052101033: Improvement to Human Health (General)</t>
  </si>
  <si>
    <t>00040052101037: Improvement to Human Health (General)</t>
  </si>
  <si>
    <t>Covid-19 Response: Free Health Drugs/Laboratory Reagents</t>
  </si>
  <si>
    <t>00040052101038: Improvement to Human Health (General)</t>
  </si>
  <si>
    <t>Logistics Management and Coordinating Unit (LMCU)</t>
  </si>
  <si>
    <t>00040052101043: Improvement to Human Health (General)</t>
  </si>
  <si>
    <t>Establishment of Drug and Health Commodities Agency</t>
  </si>
  <si>
    <t>00040052101044: Improvement to Human Health (General)</t>
  </si>
  <si>
    <t>Consistitution of traditional Medicine Board</t>
  </si>
  <si>
    <t>00040052101045: Improvement to Human Health (General)</t>
  </si>
  <si>
    <t>Renovation of Mother and Child Hospital and other Facilities</t>
  </si>
  <si>
    <t>00020400017202: Societal Re-orientation (General)</t>
  </si>
  <si>
    <t>00040400016403: Improvement to Human Health (General)</t>
  </si>
  <si>
    <t>Ondo State Cervical Cancer Secondary Prevention (WHO)</t>
  </si>
  <si>
    <t>00020400017203: Societal Re-orientation (General)</t>
  </si>
  <si>
    <t>Renovation of Ministry of Health Library/ Establishment of e- Library</t>
  </si>
  <si>
    <t>00040400015505: Improvement to Human Health (General)</t>
  </si>
  <si>
    <t>Strengthening of Traditional/Alternative Medicine Board</t>
  </si>
  <si>
    <t>00040400016404: Improvement to Human Health (General)</t>
  </si>
  <si>
    <t>United Nations Population Fund (UNFPA)</t>
  </si>
  <si>
    <t>00040400049402: Improvement to Human Health (General)</t>
  </si>
  <si>
    <t>Construction of Toilet facility</t>
  </si>
  <si>
    <t>01040052101007: Improvement to Human Health (General)</t>
  </si>
  <si>
    <t>Purchase of 2 Nos of HP Laptops</t>
  </si>
  <si>
    <t>02040052101008: Improvement to Human Health (General)</t>
  </si>
  <si>
    <t>Purchase of 1 No 32'' LG Flat screen TV set</t>
  </si>
  <si>
    <t>02040052101009: Improvement to Human Health (General)</t>
  </si>
  <si>
    <t>Purchase of Office/Conference Chairs</t>
  </si>
  <si>
    <t>02040052101010: Improvement to Human Health (General)</t>
  </si>
  <si>
    <t>Tiling of Office</t>
  </si>
  <si>
    <t>00041300032303: Improvement to Human Health (General)</t>
  </si>
  <si>
    <t>Procurement of 1 Desktop Computers Set</t>
  </si>
  <si>
    <t>00101000307001: Water Resources and Rural Development</t>
  </si>
  <si>
    <t>Upgrade of Reticulated Water Scheme to Solar Power System</t>
  </si>
  <si>
    <t>32010208: WATER DISTRIBUTION NETWORK</t>
  </si>
  <si>
    <t>70631: WATER SUPPLY</t>
  </si>
  <si>
    <t>00061600024301: Housing and Urban Development (General)</t>
  </si>
  <si>
    <t>Construction of Renewable Public Toilet</t>
  </si>
  <si>
    <t>00040400024201: Improvement to Human Health (General)</t>
  </si>
  <si>
    <t>Global Day Celebration</t>
  </si>
  <si>
    <t>01100025201026: Water Resources and Rural Development</t>
  </si>
  <si>
    <t>Repairs of Compressors</t>
  </si>
  <si>
    <t>70630:</t>
  </si>
  <si>
    <t>01100025201027: Water Resources and Rural Development</t>
  </si>
  <si>
    <t>Repairs of Drilling Rigs</t>
  </si>
  <si>
    <t>00100025201033: Water Resources and Rural Development</t>
  </si>
  <si>
    <t>00100025201032: Water Resources and Rural Development</t>
  </si>
  <si>
    <t>Community mobilization and capacity building for proper use and maintenance of water and sanitation facilities.</t>
  </si>
  <si>
    <t>00100025201030: Water Resources and Rural Development</t>
  </si>
  <si>
    <t>Rehabilitation of Existing Boreholes.</t>
  </si>
  <si>
    <t>00100025201029: Water Resources and Rural Development</t>
  </si>
  <si>
    <t>KAMOMI AKETI Accelerated Water Scheme</t>
  </si>
  <si>
    <t>01100025201028: Water Resources and Rural Development</t>
  </si>
  <si>
    <t>Partnership Expanded Water Sanitation and Hygiene (PEWASH) (Draw Down)</t>
  </si>
  <si>
    <t>00101000496011: Water Resources and Rural Development</t>
  </si>
  <si>
    <t>Rehabilitation of Water Drilling Equipment</t>
  </si>
  <si>
    <t>00102600024301: Water Resources and Rural Development</t>
  </si>
  <si>
    <t>Renovation of RUWASSA Office Complex</t>
  </si>
  <si>
    <t>00100025201031: Water Resources and Rural Development</t>
  </si>
  <si>
    <t>Drilling of Boreholes and Allied Matters</t>
  </si>
  <si>
    <t>01100025201023: Water Resources and Rural Development</t>
  </si>
  <si>
    <t>Global Hand washing Day</t>
  </si>
  <si>
    <t>01100025201024: Water Resources and Rural Development</t>
  </si>
  <si>
    <t>World Water Day</t>
  </si>
  <si>
    <t>01100025201025: Water Resources and Rural Development</t>
  </si>
  <si>
    <t>Global Menstrual Hygiene Day</t>
  </si>
  <si>
    <t>00100025201034: Water Resources and Rural Development</t>
  </si>
  <si>
    <t>Repairs of Hilux Vehicle</t>
  </si>
  <si>
    <t>04040002420137: Improvement to Human Health (General)</t>
  </si>
  <si>
    <t>Rural Sanitation and Hygiene Programme in Ondo State for CLTS and Open Defecation Follow-up in 18 LGAs with FMWR Clean Nigeria and Construction of Toilets</t>
  </si>
  <si>
    <t>00010100041203: Economic Empowerment Through Agriculture (General)</t>
  </si>
  <si>
    <t>Procurement of Dual frequency GPS</t>
  </si>
  <si>
    <t>01010021501043: Economic Empowerment Through Agriculture (General)</t>
  </si>
  <si>
    <t>Establishment of Apiary at Ondo Road Agri-business Empowerment Centre</t>
  </si>
  <si>
    <t>01010021501046: Economic Empowerment Through Agriculture (General)</t>
  </si>
  <si>
    <t>Irrigation Equipment for Sericulture Mull-Berry Activities</t>
  </si>
  <si>
    <t>01010021501041: Economic Empowerment Through Agriculture (General)</t>
  </si>
  <si>
    <t>Maintenance of Sericulture rearing house</t>
  </si>
  <si>
    <t>00010021501072: Economic Empowerment Through Agriculture (General)</t>
  </si>
  <si>
    <t>Commercial Agriculture Credit Scheme(CACS)</t>
  </si>
  <si>
    <t>01010021501060: Economic Empowerment Through Agriculture (General)</t>
  </si>
  <si>
    <t>Drip Irrigation System</t>
  </si>
  <si>
    <t>00010100042603: Economic Empowerment Through Agriculture (General)</t>
  </si>
  <si>
    <t>Purchase of Farming Tools</t>
  </si>
  <si>
    <t>00010104242703: Economic Empowerment Through Agriculture (General)</t>
  </si>
  <si>
    <t>Acquisition of Strategic Community Land under the Land Bank Scheme activities</t>
  </si>
  <si>
    <t>010100041203: Economic Empowerment Through Agriculture (General)</t>
  </si>
  <si>
    <t>African Development Bank (AfDB)(SAPZ)(OSAEC)</t>
  </si>
  <si>
    <t>01010021501067: Economic Empowerment Through Agriculture (General)</t>
  </si>
  <si>
    <t>ODSG/African Union Development Agency-NEPAD Program</t>
  </si>
  <si>
    <t>01010021501068: Economic Empowerment Through Agriculture (General)</t>
  </si>
  <si>
    <t>Accelerated Agriculture Development Scheme (AADS)</t>
  </si>
  <si>
    <t>01010021501044: Economic Empowerment Through Agriculture (General)</t>
  </si>
  <si>
    <t>Annual Financial Statement, Auditing, Annual Budget</t>
  </si>
  <si>
    <t>01010021501062: Economic Empowerment Through Agriculture (General)</t>
  </si>
  <si>
    <t>Construction of 10 floating Cage for fishery/Stocking/Feeding</t>
  </si>
  <si>
    <t>00010100042703: Economic Empowerment Through Agriculture (General)</t>
  </si>
  <si>
    <t>Training of 500 livestock and fish farmers on producing Black Soldier fly larva as an alternative protein source in animal feed</t>
  </si>
  <si>
    <t>00010105042703: Economic Empowerment Through Agriculture (General)</t>
  </si>
  <si>
    <t>Establishment of 10 Hectares of Maize at the ABCs as source of seeds for the hydroponics system</t>
  </si>
  <si>
    <t>62811809: Isuada/Ipenmen/Idasan/Obasooto</t>
  </si>
  <si>
    <t>00010100542703: Economic Empowerment Through Agriculture (General)</t>
  </si>
  <si>
    <t>Establishment of 10 Hectares of Sorghum as fodder for cows</t>
  </si>
  <si>
    <t>01010021501064: Economic Empowerment Through Agriculture (General)</t>
  </si>
  <si>
    <t>Establishment of Model Pilot Cattle Ranch at FECA</t>
  </si>
  <si>
    <t>01010021501045: Economic Empowerment Through Agriculture (General)</t>
  </si>
  <si>
    <t>Refurbishment of 3nos vehicle and purchase of spare parts (including Tyres and others)</t>
  </si>
  <si>
    <t>01010021501039: Economic Empowerment Through Agriculture (General)</t>
  </si>
  <si>
    <t>Furniture and Fittings</t>
  </si>
  <si>
    <t>00010021501070: Economic Empowerment Through Agriculture (General)</t>
  </si>
  <si>
    <t>IDH the sustainable Trade Initiative</t>
  </si>
  <si>
    <t>01010021501048: Economic Empowerment Through Agriculture (General)</t>
  </si>
  <si>
    <t>Development and deployment of Website for the Agency</t>
  </si>
  <si>
    <t>01010021501042: Economic Empowerment Through Agriculture (General)</t>
  </si>
  <si>
    <t>Capacity Building for Staff</t>
  </si>
  <si>
    <t>01010021501040: Economic Empowerment Through Agriculture (General)</t>
  </si>
  <si>
    <t>Capacity Building for 2000 Youth in Agric and Women</t>
  </si>
  <si>
    <t>01010021501065: Economic Empowerment Through Agriculture (General)</t>
  </si>
  <si>
    <t>Chicken Processing, Cold Room and Storage Facilities at Isuada Phase 1</t>
  </si>
  <si>
    <t>01010021501066: Economic Empowerment Through Agriculture (General)</t>
  </si>
  <si>
    <t>Establishment of Model Pilot Goat Pen at Isuada Farm Centre</t>
  </si>
  <si>
    <t>01010021501058: Economic Empowerment Through Agriculture (General)</t>
  </si>
  <si>
    <t>Purchase of 2 nos Hajue Motorcycle</t>
  </si>
  <si>
    <t>01010021501047: Economic Empowerment Through Agriculture (General)</t>
  </si>
  <si>
    <t>Purchase of 1 nos Cannon E058OD Camera with accesories</t>
  </si>
  <si>
    <t>01010021501061: Economic Empowerment Through Agriculture (General)</t>
  </si>
  <si>
    <t>Cultivation of of One Hectare of land for Cotton Production at Isuada</t>
  </si>
  <si>
    <t>01010021501049: Economic Empowerment Through Agriculture (General)</t>
  </si>
  <si>
    <t>Renovation of OSAEC premises, offices and Warehouse</t>
  </si>
  <si>
    <t>01010021501050: Economic Empowerment Through Agriculture (General)</t>
  </si>
  <si>
    <t>Publication and Media</t>
  </si>
  <si>
    <t>01010021501051: Economic Empowerment Through Agriculture (General)</t>
  </si>
  <si>
    <t>Purchase of 4 HP Laptops Core i7 Laptop</t>
  </si>
  <si>
    <t>01010021501052: Economic Empowerment Through Agriculture (General)</t>
  </si>
  <si>
    <t>Purchase of 2 nos HP printers</t>
  </si>
  <si>
    <t>01010021501053: Economic Empowerment Through Agriculture (General)</t>
  </si>
  <si>
    <t>Purchase of 2 HP Deskjet Computer</t>
  </si>
  <si>
    <t>01010021501054: Economic Empowerment Through Agriculture (General)</t>
  </si>
  <si>
    <t>Repair and Rehabilitation of Electricity at Chicken Processing Centre, Ondo Road, Akure</t>
  </si>
  <si>
    <t>01010021501055: Economic Empowerment Through Agriculture (General)</t>
  </si>
  <si>
    <t>01010021501056: Economic Empowerment Through Agriculture (General)</t>
  </si>
  <si>
    <t>Study tour of stakeholders in Agric Sector</t>
  </si>
  <si>
    <t>01010021501057: Economic Empowerment Through Agriculture (General)</t>
  </si>
  <si>
    <t>Training &amp; Empowerment of Model 18 Farmers across the LGAs</t>
  </si>
  <si>
    <t>01010021501059: Economic Empowerment Through Agriculture (General)</t>
  </si>
  <si>
    <t>Procurement of Farming Equipment (One 4-Row Planter, One Boom Sprayer 400liters capacity, One Fertilizer Broadcaster 1-tonne)</t>
  </si>
  <si>
    <t>01010021501063: Economic Empowerment Through Agriculture (General)</t>
  </si>
  <si>
    <t>Construction and Procurement of 10000 capacity poultry Hatchery @ Isuada (Counterpart)</t>
  </si>
  <si>
    <t>00013100042703: Economic Empowerment Through Agriculture (General)</t>
  </si>
  <si>
    <t>Establishment of cassava at the ABC's for production of cuttings to empower farmers</t>
  </si>
  <si>
    <t>62811811: Uso/ Emure Ile</t>
  </si>
  <si>
    <t>00010021501069: Economic Empowerment Through Agriculture (General)</t>
  </si>
  <si>
    <t>RED GOLD (Oil Palm)</t>
  </si>
  <si>
    <t>00010021501071: Economic Empowerment Through Agriculture (General)</t>
  </si>
  <si>
    <t>National Livestock Transformation Plan (NLTP)</t>
  </si>
  <si>
    <t>00019100042703: Economic Empowerment Through Agriculture (General)</t>
  </si>
  <si>
    <t>Establishment of model plots of onion for capacity building of indigenous farmers</t>
  </si>
  <si>
    <t>00012100042703: Economic Empowerment Through Agriculture (General)</t>
  </si>
  <si>
    <t>Training of selected farmers on modern techniques of Onion Production as a means of empowerment</t>
  </si>
  <si>
    <t>Provision of security hardware</t>
  </si>
  <si>
    <t>01040052101014: Improvement to Human Health (General)</t>
  </si>
  <si>
    <t>Purchase of Air Conditioners</t>
  </si>
  <si>
    <t>00040052101012: Improvement to Human Health (General)</t>
  </si>
  <si>
    <t>01040052101013: Improvement to Human Health (General)</t>
  </si>
  <si>
    <t>Purchase of Computers</t>
  </si>
  <si>
    <t>00040400043801: Improvement to Human Health (General)</t>
  </si>
  <si>
    <t>Renovation of 18 Model Laboratories and construction of modern Laboratory furniture in the 18 LGAs</t>
  </si>
  <si>
    <t>01040052101020: Improvement to Human Health (General)</t>
  </si>
  <si>
    <t>Action Against COVID-19</t>
  </si>
  <si>
    <t>01040052101018: Improvement to Human Health (General)</t>
  </si>
  <si>
    <t>Establishment of Integrated NTD Clinic and Well Persons Clinic</t>
  </si>
  <si>
    <t>01040052101019: Improvement to Human Health (General)</t>
  </si>
  <si>
    <t>Procurement of Public Address Systems for Public Awareness/Enlightenment on COVID-19</t>
  </si>
  <si>
    <t>01040052101015: Improvement to Human Health (General)</t>
  </si>
  <si>
    <t>Personal Protective Equipment (PPE) for Covid-19 control</t>
  </si>
  <si>
    <t>00040052101011: Improvement to Human Health (General)</t>
  </si>
  <si>
    <t>Procurement of Medical Consumables for Community Health Influencers, Promoters Services (CHIPS)</t>
  </si>
  <si>
    <t>01040052101017: Improvement to Human Health (General)</t>
  </si>
  <si>
    <t>Renovation of PHC Health Facilities</t>
  </si>
  <si>
    <t>01040052101016: Improvement to Human Health (General)</t>
  </si>
  <si>
    <t>Expansion of Primary Health Care Board Office Complex</t>
  </si>
  <si>
    <t>00040400027601: Improvement to Human Health (General)</t>
  </si>
  <si>
    <t>Procurement of Ready to use therapeutic foods for the management of Severe Acute Malnutrition (SAM)</t>
  </si>
  <si>
    <t>00040400043922: Improvement to Human Health (General)</t>
  </si>
  <si>
    <t>Purchase of Office furniture</t>
  </si>
  <si>
    <t>040400027601: Improvement to Human Health (General)</t>
  </si>
  <si>
    <t>Upgrade of the Nutrition Kitchen and obtaining of NAFDAC registration</t>
  </si>
  <si>
    <t>00100025201026: Water Resources and Rural Development</t>
  </si>
  <si>
    <t>00100025201025: Water Resources and Rural Development</t>
  </si>
  <si>
    <t>00100025201024: Water Resources and Rural Development</t>
  </si>
  <si>
    <t>Purchase of Executive &amp; Office Chairs</t>
  </si>
  <si>
    <t>00100025201023: Water Resources and Rural Development</t>
  </si>
  <si>
    <t>00100025201022: Water Resources and Rural Development</t>
  </si>
  <si>
    <t>Purchase of Laserjet Printers</t>
  </si>
  <si>
    <t>00100025201021: Water Resources and Rural Development</t>
  </si>
  <si>
    <t>Purchase of Desktop and Laptop Computers</t>
  </si>
  <si>
    <t>00100025201028: Water Resources and Rural Development</t>
  </si>
  <si>
    <t>Renovation of the Ministry's Headquarters Office Complex</t>
  </si>
  <si>
    <t>00100025201018: Water Resources and Rural Development</t>
  </si>
  <si>
    <t>Capacity Building for Staff of the Ministry and for Staff of Sector-Plan Implementing Agencies</t>
  </si>
  <si>
    <t>00101001047001: Water Resources and Rural Development</t>
  </si>
  <si>
    <t>Procurement of Media Equipment</t>
  </si>
  <si>
    <t>00100025201019: Water Resources and Rural Development</t>
  </si>
  <si>
    <t>Participation in National Council on Water Resources</t>
  </si>
  <si>
    <t>00100025201017: Water Resources and Rural Development</t>
  </si>
  <si>
    <t>Improved Water Supply and Sanitation Coordination, Monitoring &amp; Evaluation</t>
  </si>
  <si>
    <t>00100025201027: Water Resources and Rural Development</t>
  </si>
  <si>
    <t>Clean Ondo Campaign Programme</t>
  </si>
  <si>
    <t>00100025201020: Water Resources and Rural Development</t>
  </si>
  <si>
    <t>World Day Celebrations (Global Handwashing Day, World Toilet Day, Menstrual Hygiene Day, World Water Day e.t.c)</t>
  </si>
  <si>
    <t>051000046201: Water Resources and Rural Development</t>
  </si>
  <si>
    <t>Irrigation and Small Dams</t>
  </si>
  <si>
    <t>32010210: DAMS</t>
  </si>
  <si>
    <t>00030022201026: Poverty Alleviation</t>
  </si>
  <si>
    <t>Start-ups: Equipment assistance to Entrepreneurs</t>
  </si>
  <si>
    <t>71051: UNEMPLOYMENT</t>
  </si>
  <si>
    <t>00030022201038: Poverty Alleviation</t>
  </si>
  <si>
    <t>Purchase of LAN Cable</t>
  </si>
  <si>
    <t>71050:</t>
  </si>
  <si>
    <t>00030022201036: Poverty Alleviation</t>
  </si>
  <si>
    <t>Purchase of 2units of paper shredder</t>
  </si>
  <si>
    <t>00030022201032: Poverty Alleviation</t>
  </si>
  <si>
    <t>Purchase of 2units Sharp Photocopier Machines</t>
  </si>
  <si>
    <t>00030022201031: Poverty Alleviation</t>
  </si>
  <si>
    <t>Purchase of Office Desktop Computer and Printer &amp; other axillary components</t>
  </si>
  <si>
    <t>00030022201030: Poverty Alleviation</t>
  </si>
  <si>
    <t>Purchase of Steel Cabinet 6units</t>
  </si>
  <si>
    <t>00030022201042: Poverty Alleviation</t>
  </si>
  <si>
    <t>Renovation/Repairs of Offices (ONDEA)</t>
  </si>
  <si>
    <t>00030022201035: Poverty Alleviation</t>
  </si>
  <si>
    <t>Purchase of 6units of OX standing fans</t>
  </si>
  <si>
    <t>00010300049701: Economic Empowerment Through Agriculture (General)</t>
  </si>
  <si>
    <t>Purchase of 2(two) Toyota Hilux (2015 model)</t>
  </si>
  <si>
    <t>00030022201041: Poverty Alleviation</t>
  </si>
  <si>
    <t>Purchase of Conference Table (CEO/Special Adviser) Office with 8 Modern Executive Chairs</t>
  </si>
  <si>
    <t>00030022201034: Poverty Alleviation</t>
  </si>
  <si>
    <t>Purchase of Binding Machine 1unit</t>
  </si>
  <si>
    <t>32010509: BINDING EQUIPMENT</t>
  </si>
  <si>
    <t>00030022201033: Poverty Alleviation</t>
  </si>
  <si>
    <t>Purchase of Laserjet Multipurpose Coloured Printer</t>
  </si>
  <si>
    <t>00030022201024: Poverty Alleviation</t>
  </si>
  <si>
    <t>Capacity Building and ICT compliance development for Mgt. Team &amp; quarterly in-house training for the Staffers</t>
  </si>
  <si>
    <t>00030022201027: Poverty Alleviation</t>
  </si>
  <si>
    <t>Entrepreneurs Master Class: Entrepreneurship development training across 18LGA (12 mouths)</t>
  </si>
  <si>
    <t>00030022201028: Poverty Alleviation</t>
  </si>
  <si>
    <t>Entrepreneurship Development Programmes: (street to skill, Cyber money Teenages Development Programmes etc)</t>
  </si>
  <si>
    <t>00030022201045: Poverty Alleviation</t>
  </si>
  <si>
    <t>Monitoring and Supervision of loan facility Projects and stipend for Volunteers ( Field assistants across the 18 LGAs)</t>
  </si>
  <si>
    <t>00030022201029: Poverty Alleviation</t>
  </si>
  <si>
    <t>Youth unemployment conferences and other Professional workshop</t>
  </si>
  <si>
    <t>00030022201046: Poverty Alleviation</t>
  </si>
  <si>
    <t>Publicity of the Agency's activities</t>
  </si>
  <si>
    <t>00030022201025: Poverty Alleviation</t>
  </si>
  <si>
    <t>Grants to Entrepreneurs in the 18 Local Government Areas</t>
  </si>
  <si>
    <t>00030022201037: Poverty Alleviation</t>
  </si>
  <si>
    <t>Purchase Laptop Computer MacBook product for DFA, D(Accts), &amp; 4 Regional Coordinators of EDP</t>
  </si>
  <si>
    <t>00030022201039: Poverty Alleviation</t>
  </si>
  <si>
    <t>Purchase of CanonEOS 5D Mark lll DSL Camera with 24-105mm lens</t>
  </si>
  <si>
    <t>00030022201040: Poverty Alleviation</t>
  </si>
  <si>
    <t>Purchase of Office furniture 10 units of Executive chairs</t>
  </si>
  <si>
    <t>00030022201043: Poverty Alleviation</t>
  </si>
  <si>
    <t>Purchase of 2units of Digital Media Storage Devices @N110,000/unit</t>
  </si>
  <si>
    <t>00030022201044: Poverty Alleviation</t>
  </si>
  <si>
    <t>Internet and Cloud Hosting</t>
  </si>
  <si>
    <t>00090902054701: Environmental Improvement (General)</t>
  </si>
  <si>
    <t>Purchase of Photocopy Machine</t>
  </si>
  <si>
    <t>00090900054707: Environmental Improvement (General)</t>
  </si>
  <si>
    <t>Acquisition of Environmental Pollution Monitoring Equipment</t>
  </si>
  <si>
    <t>00090900254801: Environmental Improvement (General)</t>
  </si>
  <si>
    <t>Purchase of Window Blinds and other fittings</t>
  </si>
  <si>
    <t>00090900154601: Environmental Improvement (General)</t>
  </si>
  <si>
    <t>Landscaping and Beautification of Office Premises</t>
  </si>
  <si>
    <t>00092900054701: Environmental Improvement (General)</t>
  </si>
  <si>
    <t>Purchase of 5 Nos. Air Conditioners</t>
  </si>
  <si>
    <t>00092900054702: Environmental Improvement (General)</t>
  </si>
  <si>
    <t>Purchase of 2 Nos. Laptops</t>
  </si>
  <si>
    <t>00092900054703: Environmental Improvement (General)</t>
  </si>
  <si>
    <t>Purchase of 2 Nos Refrigerators</t>
  </si>
  <si>
    <t>00092900054704: Environmental Improvement (General)</t>
  </si>
  <si>
    <t>Purchase of 2 Nos. HP Intel Core Desktop Complete System</t>
  </si>
  <si>
    <t>00092900054706: Environmental Improvement (General)</t>
  </si>
  <si>
    <t>00090900054601: Environmental Improvement (General)</t>
  </si>
  <si>
    <t>Creation of Data Bank/Censor Room</t>
  </si>
  <si>
    <t>00090900054701: Environmental Improvement (General)</t>
  </si>
  <si>
    <t>Purchase of 3 Nos. Water Dispensers</t>
  </si>
  <si>
    <t>00094900054701: Environmental Improvement (General)</t>
  </si>
  <si>
    <t>Purchase of 2 Nos. Printers</t>
  </si>
  <si>
    <t>00090900054901: Environmental Improvement (General)</t>
  </si>
  <si>
    <t>Purchase of 2 Nos of TVS Honda Motorcycle</t>
  </si>
  <si>
    <t>Purchase of 1 Nos of Hilux</t>
  </si>
  <si>
    <t>00090053516101: Environmental Improvement (General)</t>
  </si>
  <si>
    <t>Human Capital Development: Capacity Building</t>
  </si>
  <si>
    <t>00090053516102: Environmental Improvement (General)</t>
  </si>
  <si>
    <t>Procurement of Safety Materials and Personal Protective Equipment (PPE)</t>
  </si>
  <si>
    <t>00090053516103: Environmental Improvement (General)</t>
  </si>
  <si>
    <t>Purchase of Computers and Other equipment</t>
  </si>
  <si>
    <t>00090053516104: Environmental Improvement (General)</t>
  </si>
  <si>
    <t>Development of Website</t>
  </si>
  <si>
    <t>00090053516105: Environmental Improvement (General)</t>
  </si>
  <si>
    <t>Management of Plastic Waste</t>
  </si>
  <si>
    <t>020900054601: Environmental Improvement (General)</t>
  </si>
  <si>
    <t>Contruction of 2 Nos of Septic Tanks and Renovation of Toilets</t>
  </si>
  <si>
    <t>00050500029303: Enhancing Skills and Knowledge (General)</t>
  </si>
  <si>
    <t>Capacity Building for Professional and Education Managers</t>
  </si>
  <si>
    <t>00050500128801: Enhancing Skills and Knowledge (General)</t>
  </si>
  <si>
    <t>Purchase of Office Furniture and Equipment</t>
  </si>
  <si>
    <t>00050051701011: Enhancing Skills and Knowledge (General)</t>
  </si>
  <si>
    <t>SUBEB Contribution (GCCC)</t>
  </si>
  <si>
    <t>00050051701010: Enhancing Skills and Knowledge (General)</t>
  </si>
  <si>
    <t>UBEC Contribution (Draw -Down</t>
  </si>
  <si>
    <t>00050510029303: Enhancing Skills and Knowledge (General)</t>
  </si>
  <si>
    <t>Food and Nutrition</t>
  </si>
  <si>
    <t>00050051701015: Enhancing Skills and Knowledge (General)</t>
  </si>
  <si>
    <t>Procurement of Mowers for 48 Mega Primary Schools</t>
  </si>
  <si>
    <t>00050051701016: Enhancing Skills and Knowledge (General)</t>
  </si>
  <si>
    <t>Construction and Renovation of Classrooms across the state</t>
  </si>
  <si>
    <t>00050051701012: Enhancing Skills and Knowledge (General)</t>
  </si>
  <si>
    <t>Project Management Consultants by State Government</t>
  </si>
  <si>
    <t>00050051701013: Enhancing Skills and Knowledge (General)</t>
  </si>
  <si>
    <t>Renovation of SUBEB HQs</t>
  </si>
  <si>
    <t>00050501028801: Enhancing Skills and Knowledge (General)</t>
  </si>
  <si>
    <t>Purchase of CCTV cameras for Public Primary Schools</t>
  </si>
  <si>
    <t>00054500029303: Enhancing Skills and Knowledge (General)</t>
  </si>
  <si>
    <t>Provision of Books for Public Primary Schools across the State</t>
  </si>
  <si>
    <t>00050051701014: Enhancing Skills and Knowledge (General)</t>
  </si>
  <si>
    <t>Provision of Books, Capacity Building for Teachers and Construction of 2-Seater Benches and Desks (UBE Project)</t>
  </si>
  <si>
    <t>00130045101009: Reform of Government and Governance (General)</t>
  </si>
  <si>
    <t>Diaspora Affairs Portal and other Regional Integration and Diaspora Affairs Activities</t>
  </si>
  <si>
    <t>01130005370410: Reform of Government and Governance (General)</t>
  </si>
  <si>
    <t>Diaspora Relations on Knowledge Transfer and Exchange Programme/Human Capital Development</t>
  </si>
  <si>
    <t>01130005370403: Reform of Government and Governance (General)</t>
  </si>
  <si>
    <t>Purchase of HP Laptops for Hon Com@#550,000,P.S@#450,000,4Dir@#350,000,2Dep Dir@#325,000,budget officer@#325,000, Personnel @#325,000.</t>
  </si>
  <si>
    <t>01130005370404: Reform of Government and Governance (General)</t>
  </si>
  <si>
    <t>Purchase of conference chairs for Hon com @#805,000 and P.S @#608,000</t>
  </si>
  <si>
    <t>01130005370402: Reform of Government and Governance (General)</t>
  </si>
  <si>
    <t>Purchase of Executive chair for Hon com @#850,000 and P.S @#680,000,and other Principal officers</t>
  </si>
  <si>
    <t>01130005370401: Reform of Government and Governance (General)</t>
  </si>
  <si>
    <t>Purchase of Executive table for Hon commissioner @#350,000, P.S@#300,000, 4Dir, 3 Dep Dir. @250,000</t>
  </si>
  <si>
    <t>01130005370406: Reform of Government and Governance (General)</t>
  </si>
  <si>
    <t>Purchase of Conference Tables for Hon commissioner @#945,000.00, P.S @#642,000.00</t>
  </si>
  <si>
    <t>01130005370408: Reform of Government and Governance (General)</t>
  </si>
  <si>
    <t>Purchase of Project Vehicle (A)3Nos Toyota Hilux,@#100,000,000.00 (B)Toyota Hummer Bus @#15,000,000.00</t>
  </si>
  <si>
    <t>01130005370405: Reform of Government and Governance (General)</t>
  </si>
  <si>
    <t>RENOVATION OF OFFICE COMPLEX</t>
  </si>
  <si>
    <t>01050051701042: Enhancing Skills and Knowledge (General)</t>
  </si>
  <si>
    <t>00131300005303: Reform of Government and Governance (General)</t>
  </si>
  <si>
    <t>Purchase of Fire Extinguisher for BATVE Hqrts, 5 GTCs, 7 PHSs, 24 SACs, Adult Literacy centers.</t>
  </si>
  <si>
    <t>01050051701045: Enhancing Skills and Knowledge (General)</t>
  </si>
  <si>
    <t>Procurement of Sporting Equipment for GTCs and PHS by DSS &amp; CE:Javelin, Jersey Training Kits, High Jump Stand, Sprint baton, discuss, shot put, football, lawn tennis net, goalpost nets, Spike Shoe, hand ball</t>
  </si>
  <si>
    <t>00050051701024: Enhancing Skills and Knowledge (General)</t>
  </si>
  <si>
    <t>Development and hosting of BATVE website and yearly subscription by PR&amp;S Dept</t>
  </si>
  <si>
    <t>02130000530301: Reform of Government and Governance (General)</t>
  </si>
  <si>
    <t>Purchase of Solar Energy Inverter</t>
  </si>
  <si>
    <t>00131300205303: Reform of Government and Governance (General)</t>
  </si>
  <si>
    <t>Accreditation of GTCs courses across the State</t>
  </si>
  <si>
    <t>00050523005501: Enhancing Skills and Knowledge (General)</t>
  </si>
  <si>
    <t>Food and Nutrition Project for GTCs, PHSs.</t>
  </si>
  <si>
    <t>00050523005502: Enhancing Skills and Knowledge (General)</t>
  </si>
  <si>
    <t>Innovation Development and Effectiveness in Acquisition of Skills (IDEAS) Project in BATVE</t>
  </si>
  <si>
    <t>01050051701043: Enhancing Skills and Knowledge (General)</t>
  </si>
  <si>
    <t>Procurement/Repair/Maintenance of Machines/Equipment at SACs, GTCs, PHSs, Adult Literacy &amp; Provision of Training/Instructional materials, Science &amp; Technical Equipment to enhance enrollment and inclusive learning.</t>
  </si>
  <si>
    <t>01050051701044: Enhancing Skills and Knowledge (General)</t>
  </si>
  <si>
    <t>Renovation of BATVE Headquarters/Annexe Offices Akure: Roofing and Roof Covering, Windows Frame replacement,replacement of damaged doors,electrical installation,walls painting,plumbing works</t>
  </si>
  <si>
    <t>70950:</t>
  </si>
  <si>
    <t>01050051701025: Enhancing Skills and Knowledge (General)</t>
  </si>
  <si>
    <t>PURCHASE OF FURNITURE FOR BATVE OFFICES: 20 OFFICE CHAIRS</t>
  </si>
  <si>
    <t>00050051701026: Enhancing Skills and Knowledge (General)</t>
  </si>
  <si>
    <t>PURCHASE OF FURNITURE FOR BATVE OFFICES:2O OFFICE TABLES</t>
  </si>
  <si>
    <t>00050051701027: Enhancing Skills and Knowledge (General)</t>
  </si>
  <si>
    <t>PURCHASE OF 2 WATER PROOF FILE CABINETS FOR BATVE OFFICES</t>
  </si>
  <si>
    <t>00050051701028: Enhancing Skills and Knowledge (General)</t>
  </si>
  <si>
    <t>SUPPORT FOR TECHNOLOGICAL INNOVATION AND TVET DEVELOPMENT: Overhauling/Beautification/Renovation/New construction works at 5 GTCs, 7 PHSs, 23 SACs, Adult literacy offices, ZEA offices, BATVE hqrts, to enhance enrollment and inclusive learning.</t>
  </si>
  <si>
    <t>00050051701029: Enhancing Skills and Knowledge (General)</t>
  </si>
  <si>
    <t>PRUCUREMENT OF SCIENCE EQUIPMENT FOR 6PHSS AND 6GTCS</t>
  </si>
  <si>
    <t>00050051701030: Enhancing Skills and Knowledge (General)</t>
  </si>
  <si>
    <t>PURCHASE OF 1 PUBLIC ADDRESS SYSTEM</t>
  </si>
  <si>
    <t>00050051701031: Enhancing Skills and Knowledge (General)</t>
  </si>
  <si>
    <t>PURCHASE OF 1 PROJECTOR</t>
  </si>
  <si>
    <t>00050051701032: Enhancing Skills and Knowledge (General)</t>
  </si>
  <si>
    <t>PURCHASE OF 5 STANDING FANS FOR BATVE OFFICE</t>
  </si>
  <si>
    <t>00050051701033: Enhancing Skills and Knowledge (General)</t>
  </si>
  <si>
    <t>PURCHASE OF 1 MOTOR CYCLE FOE DISPATCH PURPOSE</t>
  </si>
  <si>
    <t>00050051701034: Enhancing Skills and Knowledge (General)</t>
  </si>
  <si>
    <t>PURCHASE OF 1 AIR CONDITIONER FOR BATVE OFFICE</t>
  </si>
  <si>
    <t>00050051701035: Enhancing Skills and Knowledge (General)</t>
  </si>
  <si>
    <t>PURCHASE OF 7 HP LASERJET PRINTERS FOR BATVE- MIS-EMIS</t>
  </si>
  <si>
    <t>00050051701036: Enhancing Skills and Knowledge (General)</t>
  </si>
  <si>
    <t>PURCHASE OF 8 CORE i5 HP LAPTOPS FOR BATVE- MIS-EMIS</t>
  </si>
  <si>
    <t>00050051701037: Enhancing Skills and Knowledge (General)</t>
  </si>
  <si>
    <t>PURCHASE OF 3 SCANNERS FOR BATVE DEPTS</t>
  </si>
  <si>
    <t>00050051701038: Enhancing Skills and Knowledge (General)</t>
  </si>
  <si>
    <t>PURCHASE OF 2 UPS FOR MIS DEVELOPMENT IN PRS DEPT</t>
  </si>
  <si>
    <t>01050051701039: Enhancing Skills and Knowledge (General)</t>
  </si>
  <si>
    <t>Purchase of 2 nos Refrigerators for ME &amp; CE Depts</t>
  </si>
  <si>
    <t>01050051701040: Enhancing Skills and Knowledge (General)</t>
  </si>
  <si>
    <t>Procurement of computer accessories for PR&amp;S: 5 Backup devices for MIS</t>
  </si>
  <si>
    <t>01050051701041: Enhancing Skills and Knowledge (General)</t>
  </si>
  <si>
    <t>Procurement of 1 photocopier machine for ME dept</t>
  </si>
  <si>
    <t>00058500005501: Enhancing Skills and Knowledge (General)</t>
  </si>
  <si>
    <t>BATVE Capacity Building for Staff.</t>
  </si>
  <si>
    <t>00053100005203: Enhancing Skills and Knowledge (General)</t>
  </si>
  <si>
    <t>Purchase and Installation of CCTV for BATVE Hqrts, 5 GTCs, 7 PHSs, 23 SACs, Adult literacy Centers across the State</t>
  </si>
  <si>
    <t>00040400045302: Improvement to Human Health (General)</t>
  </si>
  <si>
    <t>Renovation of Classrooms and Offices</t>
  </si>
  <si>
    <t>70721: GENERAL MEDICAL SERVICES</t>
  </si>
  <si>
    <t>03040052101002: Improvement to Human Health (General)</t>
  </si>
  <si>
    <t>Payment of Guest Lecturer</t>
  </si>
  <si>
    <t>32030109 :</t>
  </si>
  <si>
    <t>01050051701015: Enhancing Skills and Knowledge (General)</t>
  </si>
  <si>
    <t>70941: FIRST STAGE OF TERTIARY EDUCATION</t>
  </si>
  <si>
    <t>00050500919801: Enhancing Skills and Knowledge (General)</t>
  </si>
  <si>
    <t>Construction of In-Door Games (NIPOGA)</t>
  </si>
  <si>
    <t>32010153: Land And Buildings -Sporting Facilities</t>
  </si>
  <si>
    <t>00020032601016: Societal Re-orientation (General)</t>
  </si>
  <si>
    <t>00020032601014: Societal Re-orientation (General)</t>
  </si>
  <si>
    <t>Purchase and Installation of Generating set</t>
  </si>
  <si>
    <t>00020032601013: Societal Re-orientation (General)</t>
  </si>
  <si>
    <t>Reconstruction/Renovation of Office Complex</t>
  </si>
  <si>
    <t>00020032601012: Societal Re-orientation (General)</t>
  </si>
  <si>
    <t>Construction of Generator House</t>
  </si>
  <si>
    <t>00020032601010: Societal Re-orientation (General)</t>
  </si>
  <si>
    <t>The Review &amp; Compilation of Ondo State Laws 2007 to 2011 and Administration of Criminal Justice Law</t>
  </si>
  <si>
    <t>00020032601011: Societal Re-orientation (General)</t>
  </si>
  <si>
    <t>Purchase of Relevant Law Books , Test Books, Journals</t>
  </si>
  <si>
    <t>00020032601015: Societal Re-orientation (General)</t>
  </si>
  <si>
    <t>00090053501004: Environmental Improvement (General)</t>
  </si>
  <si>
    <t>New Map ( Counterpart Contribution)</t>
  </si>
  <si>
    <t>00090053501003: Environmental Improvement (General)</t>
  </si>
  <si>
    <t>New Map Draw Down</t>
  </si>
  <si>
    <t>00100025201016: Water Resources and Rural Development</t>
  </si>
  <si>
    <t>African Development Bank (AFDB) Water Facility (GCC)</t>
  </si>
  <si>
    <t>00100025201015: Water Resources and Rural Development</t>
  </si>
  <si>
    <t>African Development Bank (AFDB) Water Facility Draw Down</t>
  </si>
  <si>
    <t>00100025201013: Water Resources and Rural Development</t>
  </si>
  <si>
    <t>French Development Agency (AFD) Water Facility (Drawdown)</t>
  </si>
  <si>
    <t>01100025201017: Water Resources and Rural Development</t>
  </si>
  <si>
    <t>Counterpart Staffs' Operational Budget on AFD's Credit Facility Project (CNG 1037)</t>
  </si>
  <si>
    <t>00100025201011: Water Resources and Rural Development</t>
  </si>
  <si>
    <t>Purchase of Chemicals</t>
  </si>
  <si>
    <t>00100025201012: Water Resources and Rural Development</t>
  </si>
  <si>
    <t>On going rehabilitation works</t>
  </si>
  <si>
    <t>00100025201014: Water Resources and Rural Development</t>
  </si>
  <si>
    <t>French Development Agency (AFD) Water Facility (GCC)</t>
  </si>
  <si>
    <t>021000023301: Water Resources and Rural Development</t>
  </si>
  <si>
    <t>Awara Dam Projects</t>
  </si>
  <si>
    <t>Irele Water Scheme</t>
  </si>
  <si>
    <t>00010021501059: Economic Empowerment Through Agriculture (General)</t>
  </si>
  <si>
    <t>Conduct ot 48 Sessions on Modern Technologies from Research Findings of Improved Productivity on Fortnightly (FNT) Basis (IKare Akoko &amp; Owo)</t>
  </si>
  <si>
    <t>00010021501047: Economic Empowerment Through Agriculture (General)</t>
  </si>
  <si>
    <t>Demonstration of Broiler and Turkey Production</t>
  </si>
  <si>
    <t>00010021501046: Economic Empowerment Through Agriculture (General)</t>
  </si>
  <si>
    <t>Processing and Packaging Materials, Completion and Electrification of Seed Cool Room</t>
  </si>
  <si>
    <t>00010100001502: Economic Empowerment Through Agriculture (General)</t>
  </si>
  <si>
    <t>Working Tools (Farming tools, Research materials and Laptops)</t>
  </si>
  <si>
    <t>00010021501068: Economic Empowerment Through Agriculture (General)</t>
  </si>
  <si>
    <t>Agro-Women Initiative</t>
  </si>
  <si>
    <t>00010021501067: Economic Empowerment Through Agriculture (General)</t>
  </si>
  <si>
    <t>Project Facilities - Project Facilities Maintenance: General Repairs of Office Building Complex and Generating Set, Tractor, Heavy Duty Equipment etc</t>
  </si>
  <si>
    <t>00010021501064: Economic Empowerment Through Agriculture (General)</t>
  </si>
  <si>
    <t>Farmers Business School</t>
  </si>
  <si>
    <t>00010021501060: Economic Empowerment Through Agriculture (General)</t>
  </si>
  <si>
    <t>Collaborative trials with Technical Review of Research Institutions/ Agencies</t>
  </si>
  <si>
    <t>00010021501058: Economic Empowerment Through Agriculture (General)</t>
  </si>
  <si>
    <t>Planning, Monitoring and Evaluation - Survey and Survey Materials (Agricultural Production Survey- APS and Commodity Market Survey</t>
  </si>
  <si>
    <t>00010021501057: Economic Empowerment Through Agriculture (General)</t>
  </si>
  <si>
    <t>Demonstration- Management Training Plot</t>
  </si>
  <si>
    <t>00010021501053: Economic Empowerment Through Agriculture (General)</t>
  </si>
  <si>
    <t>Seed Development/Certification - Maize through Out-growers</t>
  </si>
  <si>
    <t>00010021501048: Economic Empowerment Through Agriculture (General)</t>
  </si>
  <si>
    <t>Demonstration of Sustainable fish Farming</t>
  </si>
  <si>
    <t>00010021501044: Economic Empowerment Through Agriculture (General)</t>
  </si>
  <si>
    <t>Maintenance of Citrus Orchards (1 Location, Akure)</t>
  </si>
  <si>
    <t>00010021501043: Economic Empowerment Through Agriculture (General)</t>
  </si>
  <si>
    <t>Plantain - Suckers Multiplication/Demonstration Plots at 4 Locations</t>
  </si>
  <si>
    <t>00010021501042: Economic Empowerment Through Agriculture (General)</t>
  </si>
  <si>
    <t>Rural Institution Development (Organization, Registration and Training of Farmers Group and Credit Management</t>
  </si>
  <si>
    <t>00010021501041: Economic Empowerment Through Agriculture (General)</t>
  </si>
  <si>
    <t>SEED BUYING BACK- (a) Maize- 30mt at N85,000/ton</t>
  </si>
  <si>
    <t>00010021501039: Economic Empowerment Through Agriculture (General)</t>
  </si>
  <si>
    <t>Production of Extension Leaflets/Guide and Farmers Calendar</t>
  </si>
  <si>
    <t>00010021501040: Economic Empowerment Through Agriculture (General)</t>
  </si>
  <si>
    <t>Annual National Workshop on REFILS, Sectoral Review and Steering Committee</t>
  </si>
  <si>
    <t>00010021501038: Economic Empowerment Through Agriculture (General)</t>
  </si>
  <si>
    <t>Women in Agriculture Programme- Sensitization of Women Groups on Modern Technology on Crops , Livestock and Fisheries</t>
  </si>
  <si>
    <t>00010021501063: Economic Empowerment Through Agriculture (General)</t>
  </si>
  <si>
    <t>Agro-Forestry and Land Management/Horticulture: Seedling production- Production of Assorted Fruit Trees (2000)</t>
  </si>
  <si>
    <t>00010021501049: Economic Empowerment Through Agriculture (General)</t>
  </si>
  <si>
    <t>Radio and Television Programme</t>
  </si>
  <si>
    <t>00010021501050: Economic Empowerment Through Agriculture (General)</t>
  </si>
  <si>
    <t>Capacity Building for Farmers in all components of Agriculture (Existing and New)/N-Power Beneficiaries</t>
  </si>
  <si>
    <t>00010021501045: Economic Empowerment Through Agriculture (General)</t>
  </si>
  <si>
    <t>Supervision/Monitoring of Projects</t>
  </si>
  <si>
    <t>00010021501051: Economic Empowerment Through Agriculture (General)</t>
  </si>
  <si>
    <t>Cassava through Out-growers</t>
  </si>
  <si>
    <t>00010021501054: Economic Empowerment Through Agriculture (General)</t>
  </si>
  <si>
    <t>Agricultural Transformation Initiative</t>
  </si>
  <si>
    <t>00010021501055: Economic Empowerment Through Agriculture (General)</t>
  </si>
  <si>
    <t>E-Extension Services</t>
  </si>
  <si>
    <t>00010021501056: Economic Empowerment Through Agriculture (General)</t>
  </si>
  <si>
    <t>Armyworm Farmers Project</t>
  </si>
  <si>
    <t>00010021501061: Economic Empowerment Through Agriculture (General)</t>
  </si>
  <si>
    <t>Monthly Progress Review</t>
  </si>
  <si>
    <t>00010021501062: Economic Empowerment Through Agriculture (General)</t>
  </si>
  <si>
    <t>Monthly Technology Review Meeting with University and Research Institutes</t>
  </si>
  <si>
    <t>00010021501065: Economic Empowerment Through Agriculture (General)</t>
  </si>
  <si>
    <t>Conduct of 48 Sessions on Modern Technologies from Research Findings of Improved Productivity on Fortnightly (FNT) Basis (Ondo &amp; Okitipupa)</t>
  </si>
  <si>
    <t>00010021501066: Economic Empowerment Through Agriculture (General)</t>
  </si>
  <si>
    <t>Farmers Field Days: Quarterly Agric Show</t>
  </si>
  <si>
    <t>00010021501052: Economic Empowerment Through Agriculture (General)</t>
  </si>
  <si>
    <t>World Food Day</t>
  </si>
  <si>
    <t>00010021501037: Economic Empowerment Through Agriculture (General)</t>
  </si>
  <si>
    <t>Seed Yam/Rice Seed through Outgrower</t>
  </si>
  <si>
    <t>00010100001503: Economic Empowerment Through Agriculture (General)</t>
  </si>
  <si>
    <t>Motorcycle Purchase</t>
  </si>
  <si>
    <t>00010100001504: Economic Empowerment Through Agriculture (General)</t>
  </si>
  <si>
    <t>Raising of Broilers and Turkeys for the End of the Year Festive Period</t>
  </si>
  <si>
    <t>00130011101013: Reform of Government and Governance (General)</t>
  </si>
  <si>
    <t>00130130019603: Reform of Government and Governance (General)</t>
  </si>
  <si>
    <t>Recreational items and other equipment</t>
  </si>
  <si>
    <t>01130011101006: Reform of Government and Governance (General)</t>
  </si>
  <si>
    <t>Purchase of Three Hilux Vans (Balance Payment)</t>
  </si>
  <si>
    <t>00130011101010: Reform of Government and Governance (General)</t>
  </si>
  <si>
    <t>procurement of security surveillance camera (CCTV)</t>
  </si>
  <si>
    <t>00130011101014: Reform of Government and Governance (General)</t>
  </si>
  <si>
    <t>Procurement of Projector and Screen</t>
  </si>
  <si>
    <t>00130011101011: Reform of Government and Governance (General)</t>
  </si>
  <si>
    <t>Procurement of Executive Tables</t>
  </si>
  <si>
    <t>00130011101012: Reform of Government and Governance (General)</t>
  </si>
  <si>
    <t>01130011101007: Reform of Government and Governance (General)</t>
  </si>
  <si>
    <t>00130011101008: Reform of Government and Governance (General)</t>
  </si>
  <si>
    <t>Purchase of Desktop Computers,Laptops and Printers</t>
  </si>
  <si>
    <t>00130011101009: Reform of Government and Governance (General)</t>
  </si>
  <si>
    <t>Purchase of Shredders</t>
  </si>
  <si>
    <t>01130011101012: Reform of Government and Governance (General)</t>
  </si>
  <si>
    <t>Purchase of Chairs</t>
  </si>
  <si>
    <t>01130011101013: Reform of Government and Governance (General)</t>
  </si>
  <si>
    <t>Purchase of Cabinets</t>
  </si>
  <si>
    <t>0013001101016: Reform of Government and Governance (General)</t>
  </si>
  <si>
    <t>Purchase of 2.5HP Treadmil</t>
  </si>
  <si>
    <t>00131400056501: Reform of Government and Governance (General)</t>
  </si>
  <si>
    <t>Purchase of 4.5KVA Soundproof Mantrac Caterpillar Generator with Kits and Installation</t>
  </si>
  <si>
    <t>00130011101017: Reform of Government and Governance (General)</t>
  </si>
  <si>
    <t>Purchase of Butterfly Table Tennis</t>
  </si>
  <si>
    <t>00141400054321: Power (General)</t>
  </si>
  <si>
    <t>Procurement of Energy Audit Equipment(Energy Loggers, Application Software etc)</t>
  </si>
  <si>
    <t>00140023101030: Power (General)</t>
  </si>
  <si>
    <t>00140023101024: Power (General)</t>
  </si>
  <si>
    <t>Purchase of High and low Voltage Testing Equipments</t>
  </si>
  <si>
    <t>0014400054301: Power (General)</t>
  </si>
  <si>
    <t>Digitalization of the Bureau</t>
  </si>
  <si>
    <t>00140023101013: Power (General)</t>
  </si>
  <si>
    <t>PURCHASE OF 6 Laptops and 2 Desktops Computers</t>
  </si>
  <si>
    <t>00140023101014: Power (General)</t>
  </si>
  <si>
    <t>Refurbishment of Vehicles: Toyota Hilux Vans &amp; Toyota Car</t>
  </si>
  <si>
    <t>00140023101015: Power (General)</t>
  </si>
  <si>
    <t>Purchase of 2 LG Refrigerators</t>
  </si>
  <si>
    <t>00140023101016: Power (General)</t>
  </si>
  <si>
    <t>Purchase of 4 Electric Ox Fans</t>
  </si>
  <si>
    <t>00140023101017: Power (General)</t>
  </si>
  <si>
    <t>Purchase of Fire proof safe</t>
  </si>
  <si>
    <t>00140023101018: Power (General)</t>
  </si>
  <si>
    <t>Purchase of 1 Projector</t>
  </si>
  <si>
    <t>00140023101019: Power (General)</t>
  </si>
  <si>
    <t>Purchase of 6 wall clocks</t>
  </si>
  <si>
    <t>00140023101020: Power (General)</t>
  </si>
  <si>
    <t>Purchase of 6 office cabinet</t>
  </si>
  <si>
    <t>32010608: SHELVES</t>
  </si>
  <si>
    <t>00140023101021: Power (General)</t>
  </si>
  <si>
    <t>Purchase of Shreading Machines</t>
  </si>
  <si>
    <t>00140023101022: Power (General)</t>
  </si>
  <si>
    <t>Supply and put in place high quality tables</t>
  </si>
  <si>
    <t>00140023101023: Power (General)</t>
  </si>
  <si>
    <t>Supply and put in place High quality chairs</t>
  </si>
  <si>
    <t>00140023101025: Power (General)</t>
  </si>
  <si>
    <t>Purchase of 4 LG Split Air Conditioner</t>
  </si>
  <si>
    <t>00140023101026: Power (General)</t>
  </si>
  <si>
    <t>Purchase of Printers</t>
  </si>
  <si>
    <t>00140023101027: Power (General)</t>
  </si>
  <si>
    <t>Purchase of 4.5kva Power Generating Sets</t>
  </si>
  <si>
    <t>00140023101028: Power (General)</t>
  </si>
  <si>
    <t>Purchase of one Photocopier</t>
  </si>
  <si>
    <t>00140023101029: Power (General)</t>
  </si>
  <si>
    <t>Purchase of Solar Inverters</t>
  </si>
  <si>
    <t>00050500326701: Enhancing Skills and Knowledge (General)</t>
  </si>
  <si>
    <t>Supply and Installation of CCTV camera</t>
  </si>
  <si>
    <t>70981: EDUCATION N.E.C</t>
  </si>
  <si>
    <t>00053050027403: Enhancing Skills and Knowledge (General)</t>
  </si>
  <si>
    <t>CASS for State Examination.</t>
  </si>
  <si>
    <t>00050500027003: Enhancing Skills and Knowledge (General)</t>
  </si>
  <si>
    <t>00050500826903: Enhancing Skills and Knowledge (General)</t>
  </si>
  <si>
    <t>Provision of Art and Musical Instrument</t>
  </si>
  <si>
    <t>00050051701047: Enhancing Skills and Knowledge (General)</t>
  </si>
  <si>
    <t>Maths Improvement Project (Joint Project with National Mathematical Centre Abuja)</t>
  </si>
  <si>
    <t>00050051701056: Enhancing Skills and Knowledge (General)</t>
  </si>
  <si>
    <t>Provision of Science &amp; Tech. Equipment.</t>
  </si>
  <si>
    <t>00050051701051: Enhancing Skills and Knowledge (General)</t>
  </si>
  <si>
    <t>Covid-19 Response: Purchase of Personal Protective Equipment (PPE) and others</t>
  </si>
  <si>
    <t>00050051701046: Enhancing Skills and Knowledge (General)</t>
  </si>
  <si>
    <t>Agric in School Programme (i) Poultry in 10 Schools (ii)Fishery in 10 Schools (iii) Cash Crop Farming in 20 Schools (iv)Monitoring of agric Programmes in School</t>
  </si>
  <si>
    <t>00050051701045: Enhancing Skills and Knowledge (General)</t>
  </si>
  <si>
    <t>WAEC SSS Certificate Examination and Re-accreditation of Public Secondary Schools by NECO.</t>
  </si>
  <si>
    <t>00050051701054: Enhancing Skills and Knowledge (General)</t>
  </si>
  <si>
    <t>Provision of Education Tools/ Materials,etc</t>
  </si>
  <si>
    <t>00050051701052: Enhancing Skills and Knowledge (General)</t>
  </si>
  <si>
    <t>Procurement of 5 &amp; Upgrading of Existing Computers sets in PR&amp;S Dept (EMIS)</t>
  </si>
  <si>
    <t>00050051701061: Enhancing Skills and Knowledge (General)</t>
  </si>
  <si>
    <t>Office Chairs for Senior Officers in the Ministry.</t>
  </si>
  <si>
    <t>00050051701040: Enhancing Skills and Knowledge (General)</t>
  </si>
  <si>
    <t>Renovation of Commissioner Office</t>
  </si>
  <si>
    <t>00050051701058: Enhancing Skills and Knowledge (General)</t>
  </si>
  <si>
    <t>Renovation of Selected Secondary School Buildings and AEO's Offices</t>
  </si>
  <si>
    <t>00050051701055: Enhancing Skills and Knowledge (General)</t>
  </si>
  <si>
    <t>Purchase of new machine tools &amp; Materials for the Science Equipment Centres</t>
  </si>
  <si>
    <t>020500002202: Enhancing Skills and Knowledge (General)</t>
  </si>
  <si>
    <t>establishment of electronic library (e-library)</t>
  </si>
  <si>
    <t>00050051701042: Enhancing Skills and Knowledge (General)</t>
  </si>
  <si>
    <t>Procurement of Books &amp; Instructional Teaching Aids/Materials.</t>
  </si>
  <si>
    <t>00050051701057: Enhancing Skills and Knowledge (General)</t>
  </si>
  <si>
    <t>Counterpart fund (CERC).</t>
  </si>
  <si>
    <t>00050051701039: Enhancing Skills and Knowledge (General)</t>
  </si>
  <si>
    <t>Renovation of Other Schools</t>
  </si>
  <si>
    <t>00050051701041: Enhancing Skills and Knowledge (General)</t>
  </si>
  <si>
    <t>Office Tables for Senior Officers in the Ministry.</t>
  </si>
  <si>
    <t>00050051701053: Enhancing Skills and Knowledge (General)</t>
  </si>
  <si>
    <t>Purchase of Software and Other Serviceable Items</t>
  </si>
  <si>
    <t>00050051701043: Enhancing Skills and Knowledge (General)</t>
  </si>
  <si>
    <t>HIV/AIDS Programmes.</t>
  </si>
  <si>
    <t>00050051701050: Enhancing Skills and Knowledge (General)</t>
  </si>
  <si>
    <t>Entrepreneurial Skill/Training(Community Resource Centre AYEDUN ).</t>
  </si>
  <si>
    <t>00050051701044: Enhancing Skills and Knowledge (General)</t>
  </si>
  <si>
    <t>NDLEA Programmes</t>
  </si>
  <si>
    <t>00050051701049: Enhancing Skills and Knowledge (General)</t>
  </si>
  <si>
    <t>Joint SS II Promotion Examination</t>
  </si>
  <si>
    <t>00050051701059: Enhancing Skills and Knowledge (General)</t>
  </si>
  <si>
    <t>Purchase of Office Tables for Teachers in Public Secondary Schools.</t>
  </si>
  <si>
    <t>70980:</t>
  </si>
  <si>
    <t>00050051701060: Enhancing Skills and Knowledge (General)</t>
  </si>
  <si>
    <t>Purchase of Office Chairs for Teachers in Public Secondary Schools.</t>
  </si>
  <si>
    <t>00050051701062: Enhancing Skills and Knowledge (General)</t>
  </si>
  <si>
    <t>BEMORE ICT Programme for Secondary School Girls</t>
  </si>
  <si>
    <t>00110110002101: Information Communication and Technology (General)</t>
  </si>
  <si>
    <t>Purchase of 4 (Four) HP LaserJet Printers</t>
  </si>
  <si>
    <t>00110110002102: Information Communication and Technology (General)</t>
  </si>
  <si>
    <t>02050051701013: Enhancing Skills and Knowledge (General)</t>
  </si>
  <si>
    <t>Purchase of 2 hp Desktop Computers with Accessories</t>
  </si>
  <si>
    <t>02050051701016: Enhancing Skills and Knowledge (General)</t>
  </si>
  <si>
    <t>Purchase of 4 (Four) OX Fan</t>
  </si>
  <si>
    <t>02050051701014: Enhancing Skills and Knowledge (General)</t>
  </si>
  <si>
    <t>Purchase of 3 nos HP Laptop Computers</t>
  </si>
  <si>
    <t>02050051701018: Enhancing Skills and Knowledge (General)</t>
  </si>
  <si>
    <t>Maintenance of Official Website</t>
  </si>
  <si>
    <t>01050051701017: Enhancing Skills and Knowledge (General)</t>
  </si>
  <si>
    <t>Scholarship and Bursary Awards</t>
  </si>
  <si>
    <t>02050051701015: Enhancing Skills and Knowledge (General)</t>
  </si>
  <si>
    <t>Purchase of 2 nos Sharp Photocopiers</t>
  </si>
  <si>
    <t>01050051701019: Enhancing Skills and Knowledge (General)</t>
  </si>
  <si>
    <t>PROCUREMENT OF 2 NOS MOTORCYCLE</t>
  </si>
  <si>
    <t>02050051701020: Enhancing Skills and Knowledge (General)</t>
  </si>
  <si>
    <t>RENOVATION AND FACE LIFTING OF OFFICE PREMISES</t>
  </si>
  <si>
    <t>00050051701021: Enhancing Skills and Knowledge (General)</t>
  </si>
  <si>
    <t>Purchase of 3NOS Steel Cabinet</t>
  </si>
  <si>
    <t>00053100002102: Enhancing Skills and Knowledge (General)</t>
  </si>
  <si>
    <t>Purchase of CCTV Cameras and other Equipments</t>
  </si>
  <si>
    <t>00053100002101: Enhancing Skills and Knowledge (General)</t>
  </si>
  <si>
    <t>Purchase of 2 Executive Chairs</t>
  </si>
  <si>
    <t>01040052101009: Improvement to Human Health (General)</t>
  </si>
  <si>
    <t>Training and Manpower Development</t>
  </si>
  <si>
    <t>70731: GENERAL HOSPITAL SERVICES</t>
  </si>
  <si>
    <t>01040052101010: Improvement to Human Health (General)</t>
  </si>
  <si>
    <t>Hospital Infection Control against Covid-19</t>
  </si>
  <si>
    <t>01040052101012: Improvement to Human Health (General)</t>
  </si>
  <si>
    <t>Human Resources Management System (Software &amp; Hardware)</t>
  </si>
  <si>
    <t>02040052101013: Improvement to Human Health (General)</t>
  </si>
  <si>
    <t>Maintenance, Renovation, Furnishing of Hospitals &amp; Other Health Facilities.</t>
  </si>
  <si>
    <t>00040400055501: Improvement to Human Health (General)</t>
  </si>
  <si>
    <t>Procurement of 2 Nos of Ambulance</t>
  </si>
  <si>
    <t>01040052101008: Improvement to Human Health (General)</t>
  </si>
  <si>
    <t>Renovation of HMB Headquarters</t>
  </si>
  <si>
    <t>01040052101011: Improvement to Human Health (General)</t>
  </si>
  <si>
    <t>Purchase of Beds &amp; Mattresses, Nurse and Patient Dresses for all SSH &amp; GHS</t>
  </si>
  <si>
    <t>02040052101014: Improvement to Human Health (General)</t>
  </si>
  <si>
    <t>Purchase of Branded HP Desktop Computer Set for HMB Quarters 10 Nos @ N0.55 each with Printer</t>
  </si>
  <si>
    <t>020400028402: Improvement to Human Health (General)</t>
  </si>
  <si>
    <t>Purchases and Installation of 15 Nos Air Conditional for PS, Directors and other selected Offices</t>
  </si>
  <si>
    <t>040400028302: Improvement to Human Health (General)</t>
  </si>
  <si>
    <t>Purchases of 15 Executive Tables for PS, Directors and Others</t>
  </si>
  <si>
    <t>Purchases of 15 Executive Chairs for PS, Directors and Others</t>
  </si>
  <si>
    <t>Purchases of File Cabinets for Confidential, Open and Pension Offices</t>
  </si>
  <si>
    <t>02010021501026: Economic Empowerment Through Agriculture (General)</t>
  </si>
  <si>
    <t>Project Supervision, Monitoring and Publicity/Advocacy</t>
  </si>
  <si>
    <t>00010021501032: Economic Empowerment Through Agriculture (General)</t>
  </si>
  <si>
    <t>Cocoa Development Initiative</t>
  </si>
  <si>
    <t>00010021501029: Economic Empowerment Through Agriculture (General)</t>
  </si>
  <si>
    <t>Raising of Hybrid Cocoa Seedlings</t>
  </si>
  <si>
    <t>00010021501034: Economic Empowerment Through Agriculture (General)</t>
  </si>
  <si>
    <t>Re-establishment of internal farm roads network, bridge renovation and drainages</t>
  </si>
  <si>
    <t>00010021501033: Economic Empowerment Through Agriculture (General)</t>
  </si>
  <si>
    <t>00010021501031: Economic Empowerment Through Agriculture (General)</t>
  </si>
  <si>
    <t>Rehabilitation of Oda Cocoa Farm</t>
  </si>
  <si>
    <t>00010021501030: Economic Empowerment Through Agriculture (General)</t>
  </si>
  <si>
    <t>Establishment of Cocoa Plantation at Ijugbere, Owo</t>
  </si>
  <si>
    <t>00010021501028: Economic Empowerment Through Agriculture (General)</t>
  </si>
  <si>
    <t>Bush Clearing and Development of 2000 Ha of Land</t>
  </si>
  <si>
    <t>00010021501027: Economic Empowerment Through Agriculture (General)</t>
  </si>
  <si>
    <t>Payment of Labour Wages to Maintain Existing and Rehabilitated Farms</t>
  </si>
  <si>
    <t>01010021501025: Economic Empowerment Through Agriculture (General)</t>
  </si>
  <si>
    <t>Maintenance of Farm Equipment and Others: Repairs and Servicing of 5 Tractors, 10 Motorcycles, 5 Motor Saws, Generators, Irrigation Water Pumps etc</t>
  </si>
  <si>
    <t>00010421501024: Economic Empowerment Through Agriculture (General)</t>
  </si>
  <si>
    <t>Capacity Building (Training of Pruners, Nursery Attendants, Field Officers, Farmers Field School, Workshops &amp; Seminars etc)</t>
  </si>
  <si>
    <t>01010021501022: Economic Empowerment Through Agriculture (General)</t>
  </si>
  <si>
    <t>Fire Tracing of Oda Cocoa Plantation</t>
  </si>
  <si>
    <t>01010021501020: Economic Empowerment Through Agriculture (General)</t>
  </si>
  <si>
    <t>Purchase of farm equipment</t>
  </si>
  <si>
    <t>01010021501019: Economic Empowerment Through Agriculture (General)</t>
  </si>
  <si>
    <t>Purchase of Cocoa Chemicals at Oda Plantation</t>
  </si>
  <si>
    <t>01010021501018: Economic Empowerment Through Agriculture (General)</t>
  </si>
  <si>
    <t>Procurement of 15 Nos Motor-cycles for Pruners</t>
  </si>
  <si>
    <t>01010021501023: Economic Empowerment Through Agriculture (General)</t>
  </si>
  <si>
    <t>Maintenance of 75Ha Hybrid Cocoa Seed Gardens</t>
  </si>
  <si>
    <t>01010021501021: Economic Empowerment Through Agriculture (General)</t>
  </si>
  <si>
    <t>Rehabilitation/Maintenance of New Planting</t>
  </si>
  <si>
    <t>00060110002806: Housing and Urban Development (General)</t>
  </si>
  <si>
    <t>Ondo Geographical Information System</t>
  </si>
  <si>
    <t>70611: HOUSING DEVELOPMENT</t>
  </si>
  <si>
    <t>00060026001027: Housing and Urban Development (General)</t>
  </si>
  <si>
    <t>Completion of Treasury House</t>
  </si>
  <si>
    <t>00060600818601: Housing and Urban Development (General)</t>
  </si>
  <si>
    <t>Provision of Tools for Professionals</t>
  </si>
  <si>
    <t>00060608011701: Housing and Urban Development (General)</t>
  </si>
  <si>
    <t>Construction of Innovation Centre</t>
  </si>
  <si>
    <t>00060026001023: Housing and Urban Development (General)</t>
  </si>
  <si>
    <t>00060026001022: Housing and Urban Development (General)</t>
  </si>
  <si>
    <t>Purchase of Office Computers</t>
  </si>
  <si>
    <t>00060026001020: Housing and Urban Development (General)</t>
  </si>
  <si>
    <t>Land and Land Management Matters</t>
  </si>
  <si>
    <t>00060026001019: Housing and Urban Development (General)</t>
  </si>
  <si>
    <t>Capacity Building and Manpower Development</t>
  </si>
  <si>
    <t>00060026001021: Housing and Urban Development (General)</t>
  </si>
  <si>
    <t>Purchase of HP Laserjet Printers</t>
  </si>
  <si>
    <t>00060026001026: Housing and Urban Development (General)</t>
  </si>
  <si>
    <t>Construction of New Governor and Deputy Governor Lodge</t>
  </si>
  <si>
    <t>00060026001025: Housing and Urban Development (General)</t>
  </si>
  <si>
    <t>Completion of OBA's House</t>
  </si>
  <si>
    <t>00060026001017: Housing and Urban Development (General)</t>
  </si>
  <si>
    <t>Upgrading and Maintenance of Public Building including Legislators' Quarters</t>
  </si>
  <si>
    <t>00060026001016: Housing and Urban Development (General)</t>
  </si>
  <si>
    <t>Management of Government Estates and provision of infrastructures in the Estates</t>
  </si>
  <si>
    <t>00060026001018: Housing and Urban Development (General)</t>
  </si>
  <si>
    <t>Domestication of the National Building Code</t>
  </si>
  <si>
    <t>00060026001024: Housing and Urban Development (General)</t>
  </si>
  <si>
    <t>060026001028:</t>
  </si>
  <si>
    <t>Ondo GIS Project</t>
  </si>
  <si>
    <t>060026001029:</t>
  </si>
  <si>
    <t>Compensation on Government Acquired Lands</t>
  </si>
  <si>
    <t>00060001110102: Housing and Urban Development (General)</t>
  </si>
  <si>
    <t>Provision of Relief Materials to Victims of Natural Disasters in the State</t>
  </si>
  <si>
    <t>71091: SOCIAL PROTECTION N.E.C.</t>
  </si>
  <si>
    <t>00170060024401: Road (General)</t>
  </si>
  <si>
    <t>Establishment of Ondo State Transport Hub and Irele VIO Office</t>
  </si>
  <si>
    <t>70451: ROAD TRANSPORT</t>
  </si>
  <si>
    <t>00170022901041: Road (General)</t>
  </si>
  <si>
    <t>Purchase of 8 Nos. Electric Fans</t>
  </si>
  <si>
    <t>00170022901036: Road (General)</t>
  </si>
  <si>
    <t>Purchase of 10 nos. Executive Office Tables</t>
  </si>
  <si>
    <t>00170022901034: Road (General)</t>
  </si>
  <si>
    <t>Purchase of 10 Nos. of Split Air Conditioner</t>
  </si>
  <si>
    <t>00170022901039: Road (General)</t>
  </si>
  <si>
    <t>Purchase of 5 Nos. Office Scanner</t>
  </si>
  <si>
    <t>00170022901032: Road (General)</t>
  </si>
  <si>
    <t>Purchase of 5 Nos. of UPS</t>
  </si>
  <si>
    <t>00170022901031: Road (General)</t>
  </si>
  <si>
    <t>Purchase of 5 Nos. Printer</t>
  </si>
  <si>
    <t>00170022901029: Road (General)</t>
  </si>
  <si>
    <t>Facilitation of Alape Port/Igodan-Lisa Aerodrome</t>
  </si>
  <si>
    <t>62830706: Arogbo I</t>
  </si>
  <si>
    <t>00170022901030: Road (General)</t>
  </si>
  <si>
    <t>Purchase of 5 No. of Desktop Computer</t>
  </si>
  <si>
    <t>00170022901046: Road (General)</t>
  </si>
  <si>
    <t>Road Furniture and Road/Waterways Maintenance.</t>
  </si>
  <si>
    <t>00170022901045: Road (General)</t>
  </si>
  <si>
    <t>Completion of On-going Office Complex/Construction of Toilets</t>
  </si>
  <si>
    <t>00170022901026: Road (General)</t>
  </si>
  <si>
    <t>Clearing of Water Hycinth/Weeds along State Waterways and Allied Matters</t>
  </si>
  <si>
    <t>32010204: HARBOURS/ SEA PORTS/ JETTIES</t>
  </si>
  <si>
    <t>00170022901044: Road (General)</t>
  </si>
  <si>
    <t>Provision of Uniform and Accessories to STC/IWW Officers/Shuttle/VIO Officers</t>
  </si>
  <si>
    <t>32010251: Traffic/Street Lights</t>
  </si>
  <si>
    <t>00170022901027: Road (General)</t>
  </si>
  <si>
    <t>Purchase/Reconfiguration and Repairs of Towing Trucks</t>
  </si>
  <si>
    <t>00170022901040: Road (General)</t>
  </si>
  <si>
    <t>Construction of Toilets at HQTRS</t>
  </si>
  <si>
    <t>00170022901028: Road (General)</t>
  </si>
  <si>
    <t>Database Creation</t>
  </si>
  <si>
    <t>00170022901043: Road (General)</t>
  </si>
  <si>
    <t>Auto Race Rally</t>
  </si>
  <si>
    <t>00170022901025: Road (General)</t>
  </si>
  <si>
    <t>Fencing/Renovation of VIO's Offices</t>
  </si>
  <si>
    <t>00170022901024: Road (General)</t>
  </si>
  <si>
    <t>Purchase of Office Window Blinds and Accessories</t>
  </si>
  <si>
    <t>00170022901033: Road (General)</t>
  </si>
  <si>
    <t>Purchase of 12 Nos. of Laptops</t>
  </si>
  <si>
    <t>00170022901035: Road (General)</t>
  </si>
  <si>
    <t>Purchase of 10 nos. of Executive Office Chairs</t>
  </si>
  <si>
    <t>00170022901037: Road (General)</t>
  </si>
  <si>
    <t>Purchase of 3 Nos. Office File Steel Cabinets</t>
  </si>
  <si>
    <t>00170022901038: Road (General)</t>
  </si>
  <si>
    <t>Purchase of 5 Nos. of Secretary Chairs</t>
  </si>
  <si>
    <t>00170022901042: Road (General)</t>
  </si>
  <si>
    <t>Purchase of 5 Nos. Secretary's Table</t>
  </si>
  <si>
    <t>020600024401: Housing and Urban Development (General)</t>
  </si>
  <si>
    <t>Establishment of Auto Mechanic Institute</t>
  </si>
  <si>
    <t>00170022901047: Road (General)</t>
  </si>
  <si>
    <t>Road Transport Management and Ancillary Services/Installation of Traffic Lights Along Major Roads</t>
  </si>
  <si>
    <t>32010252: Road Signs And Furniture</t>
  </si>
  <si>
    <t>Establishment of Ore Transport Hub and Irele VIO's Office</t>
  </si>
  <si>
    <t>62831206: Irele I</t>
  </si>
  <si>
    <t>00130022201023: Reform of Government and Governance (General)</t>
  </si>
  <si>
    <t>Investors Summit</t>
  </si>
  <si>
    <t>00130022201021: Reform of Government and Governance (General)</t>
  </si>
  <si>
    <t>Publicity/Media Relation</t>
  </si>
  <si>
    <t>00130022201015: Reform of Government and Governance (General)</t>
  </si>
  <si>
    <t>Industrial Park Topographical Survey @35m each (Ondo North &amp; Ondo Central)</t>
  </si>
  <si>
    <t>00130022201014: Reform of Government and Governance (General)</t>
  </si>
  <si>
    <t>Ondo South Industrial Park Annex Topographical Survey @20m</t>
  </si>
  <si>
    <t>00130022201013: Reform of Government and Governance (General)</t>
  </si>
  <si>
    <t>Monitoring and Supervision of PPP Project/Revenue Tracking</t>
  </si>
  <si>
    <t>00130022201016: Reform of Government and Governance (General)</t>
  </si>
  <si>
    <t>Community Relations (3 Senatorial Districts)</t>
  </si>
  <si>
    <t>00130022201017: Reform of Government and Governance (General)</t>
  </si>
  <si>
    <t>Engineering Design Consultant (N15m) and Legal Consultant @50% Management/Finance Consultants (N60m)</t>
  </si>
  <si>
    <t>00130022201019: Reform of Government and Governance (General)</t>
  </si>
  <si>
    <t>Development and Management of Ondo State Free Trade Zone</t>
  </si>
  <si>
    <t>00130022201020: Reform of Government and Governance (General)</t>
  </si>
  <si>
    <t>Ease of Doing Business/ONDIPA NIPC Certification</t>
  </si>
  <si>
    <t>00130022201022: Reform of Government and Governance (General)</t>
  </si>
  <si>
    <t>Establishment/Management of Deep Sea Port</t>
  </si>
  <si>
    <t>62830804: Mahin II</t>
  </si>
  <si>
    <t>00130022201024: Reform of Government and Governance (General)</t>
  </si>
  <si>
    <t>Capacity Building/Workshops</t>
  </si>
  <si>
    <t>00130022201018: Reform of Government and Governance (General)</t>
  </si>
  <si>
    <t>Enumeration of Economic Crops and Assets @N20m per Senatorial District</t>
  </si>
  <si>
    <t>030500030501: Enhancing Skills and Knowledge (General)</t>
  </si>
  <si>
    <t>Establishment of Electronic Library (e-library)</t>
  </si>
  <si>
    <t>00050520043602: Enhancing Skills and Knowledge (General)</t>
  </si>
  <si>
    <t>PURCHASE OF 6 MODERN LIBRARY SHELVES</t>
  </si>
  <si>
    <t>00030510043501: Poverty Alleviation</t>
  </si>
  <si>
    <t>CLOSE CIRCUIT TV</t>
  </si>
  <si>
    <t>00030500043501: Poverty Alleviation</t>
  </si>
  <si>
    <t>SOLAR ENERGY INVERTER</t>
  </si>
  <si>
    <t>01050051701010: Enhancing Skills and Knowledge (General)</t>
  </si>
  <si>
    <t>Human Capital Development: Capacity Building for Staff and Others</t>
  </si>
  <si>
    <t>01050051701014: Enhancing Skills and Knowledge (General)</t>
  </si>
  <si>
    <t>Purchase of Reading Carrels</t>
  </si>
  <si>
    <t>01050051701011: Enhancing Skills and Knowledge (General)</t>
  </si>
  <si>
    <t>Annual NLA Conferenc/seminar for Professional Librarians and others</t>
  </si>
  <si>
    <t>00050051701009: Enhancing Skills and Knowledge (General)</t>
  </si>
  <si>
    <t>Purchase of Books and Journals: Updating the State Library Stock with Tertiary Books on Science, Technology, Arts and Vocational Studies</t>
  </si>
  <si>
    <t>01050051701012: Enhancing Skills and Knowledge (General)</t>
  </si>
  <si>
    <t>Procurement of 10 Executive Tables for the offices of the Chairman, Director and Secretary</t>
  </si>
  <si>
    <t>01050051701013: Enhancing Skills and Knowledge (General)</t>
  </si>
  <si>
    <t>Procurement of 10 Executive Chairs and 3 Upholstery Settee for the offices of the Chairman, Director and Secretary</t>
  </si>
  <si>
    <t>00031300005104: Poverty Alleviation</t>
  </si>
  <si>
    <t>purchase of desktop computer and accessries</t>
  </si>
  <si>
    <t>00031300005103: Poverty Alleviation</t>
  </si>
  <si>
    <t>purchase of office furniture</t>
  </si>
  <si>
    <t>00130022001004: Reform of Government and Governance (General)</t>
  </si>
  <si>
    <t>00131300005103: Reform of Government and Governance (General)</t>
  </si>
  <si>
    <t>01130022001023: Reform of Government and Governance (General)</t>
  </si>
  <si>
    <t>Purchase of office equipment- shredding machines, refrigerators photocopiers, printers and scanners, etc</t>
  </si>
  <si>
    <t>01130022001022: Reform of Government and Governance (General)</t>
  </si>
  <si>
    <t>Furniture and Fittings for Offices</t>
  </si>
  <si>
    <t>01130022001021: Reform of Government and Governance (General)</t>
  </si>
  <si>
    <t>Renovation of TCOs in Fourteen (14) LGAs of the State</t>
  </si>
  <si>
    <t>01130022001027: Reform of Government and Governance (General)</t>
  </si>
  <si>
    <t>Annual Maintenance of SIFMIS Hardware and Software</t>
  </si>
  <si>
    <t>01130022001026: Reform of Government and Governance (General)</t>
  </si>
  <si>
    <t>Identification, numbering and tagging of Government Assets across the State and Production of GPS (IPSAS compliant Financial Statements</t>
  </si>
  <si>
    <t>00130022001020: Reform of Government and Governance (General)</t>
  </si>
  <si>
    <t>Provision of SIFMIS Links through VPN Connection and SIFMIS Link to Stakeholders</t>
  </si>
  <si>
    <t>01130022001017: Reform of Government and Governance (General)</t>
  </si>
  <si>
    <t>Acquisition of ICT for the Implementation of IPSAS and Provision of (Phase II) Internet Network Facility</t>
  </si>
  <si>
    <t>01130022001016: Reform of Government and Governance (General)</t>
  </si>
  <si>
    <t>Development and Hosting of Website (Off Shelf)</t>
  </si>
  <si>
    <t>00130022001015: Reform of Government and Governance (General)</t>
  </si>
  <si>
    <t>First Pay Biometrics Solution for all Workers State-wide.</t>
  </si>
  <si>
    <t>01130022001014: Reform of Government and Governance (General)</t>
  </si>
  <si>
    <t>Construction and Furnishing of SIFMIS Primary Data Centre (PDC)</t>
  </si>
  <si>
    <t>00130022001018: Reform of Government and Governance (General)</t>
  </si>
  <si>
    <t>Construction of Treasury Gate, Gate House, Car Parks and Landscaping of SIFMIS ICT Training Centre</t>
  </si>
  <si>
    <t>00130022001019: Reform of Government and Governance (General)</t>
  </si>
  <si>
    <t>Procurement of Laptops with Accessories for SIFMIS SMEs &amp; Help Desk Officers (90 SMEs + 73 HDOs) 163nos. @ N250,000.00</t>
  </si>
  <si>
    <t>01130022001024: Reform of Government and Governance (General)</t>
  </si>
  <si>
    <t>Purchase of GUBABI Security Safes (50 Nos)</t>
  </si>
  <si>
    <t>01130022001025: Reform of Government and Governance (General)</t>
  </si>
  <si>
    <t>Purchase of one (1) Toyota Avensis with Accessories for the AG</t>
  </si>
  <si>
    <t>00010021501026: Economic Empowerment Through Agriculture (General)</t>
  </si>
  <si>
    <t>Construction/Renovation of Farm Service Centres, Warehouse and Headquarter office.</t>
  </si>
  <si>
    <t>01010021501026: Economic Empowerment Through Agriculture (General)</t>
  </si>
  <si>
    <t>Fumigation/Integrated pest control</t>
  </si>
  <si>
    <t>00010021501024: Economic Empowerment Through Agriculture (General)</t>
  </si>
  <si>
    <t>Buyback of Surplus Agricultural Produce</t>
  </si>
  <si>
    <t>00010021501023: Economic Empowerment Through Agriculture (General)</t>
  </si>
  <si>
    <t>Establishment of Agro-Chemical Laboratory in collaboration with Research Institute for Adaptive trial of Seed and Agro-Chemical for Efficiency and Residual Effect</t>
  </si>
  <si>
    <t>00010021501022: Economic Empowerment Through Agriculture (General)</t>
  </si>
  <si>
    <t>Licensing/Registration of Agro-inputs dealers/companies/agents and other allied matters</t>
  </si>
  <si>
    <t>00010021501019: Economic Empowerment Through Agriculture (General)</t>
  </si>
  <si>
    <t>Mobile Agricultural Input Sale</t>
  </si>
  <si>
    <t>00010021501018: Economic Empowerment Through Agriculture (General)</t>
  </si>
  <si>
    <t>Procurement and sales of outboard engines, Water pumps and dry season irrigation sets.</t>
  </si>
  <si>
    <t>00010021501016: Economic Empowerment Through Agriculture (General)</t>
  </si>
  <si>
    <t>Procurement of fish production materials; fishing gears,tackles,fish nets, spears, fish traps and allied products</t>
  </si>
  <si>
    <t>00010021501014: Economic Empowerment Through Agriculture (General)</t>
  </si>
  <si>
    <t>Procurement of Agricultural hardware inputs; cutlasses, gloves, boots, manual seed drillers etc.</t>
  </si>
  <si>
    <t>00010021501015: Economic Empowerment Through Agriculture (General)</t>
  </si>
  <si>
    <t>Procurement of Agro-Chemicals Inputs</t>
  </si>
  <si>
    <t>00010021501025: Economic Empowerment Through Agriculture (General)</t>
  </si>
  <si>
    <t>FGN/Ondo state presidential fertilizer initiative logistics,Planning and Monitoring matters</t>
  </si>
  <si>
    <t>00010021501017: Economic Empowerment Through Agriculture (General)</t>
  </si>
  <si>
    <t>Sourcing and Sales Of research based high breed seeds of Arable crops and comparative commercial tree crops</t>
  </si>
  <si>
    <t>00010021501020: Economic Empowerment Through Agriculture (General)</t>
  </si>
  <si>
    <t>Procurement and Sales of liquefied organic fertilizer</t>
  </si>
  <si>
    <t>00040052101003: Improvement to Human Health (General)</t>
  </si>
  <si>
    <t>Procurement of Emyzme Linked Imnunosorbent Assay {ELISA} machine for comprehensive sites.</t>
  </si>
  <si>
    <t>00040400004901: Improvement to Human Health (General)</t>
  </si>
  <si>
    <t>Procurement of Closed-Circuit Television (CCTV) and it's accessories and it's Installation.</t>
  </si>
  <si>
    <t>020400056802: Improvement to Human Health (General)</t>
  </si>
  <si>
    <t>Renovation of ODSACA Office Building</t>
  </si>
  <si>
    <t>00141000010701: Power (General)</t>
  </si>
  <si>
    <t>Facilitation of off-Grid electrification in collaboration with rural electrification Agency</t>
  </si>
  <si>
    <t>00142100010701: Power (General)</t>
  </si>
  <si>
    <t>IPP Commercially viable community identification and facilitation</t>
  </si>
  <si>
    <t>00140026401012: Power (General)</t>
  </si>
  <si>
    <t>Support for Cluster Off-Take Unit (COU)</t>
  </si>
  <si>
    <t>00140026401009: Power (General)</t>
  </si>
  <si>
    <t>Support for Mini Grid</t>
  </si>
  <si>
    <t>00140026401008: Power (General)</t>
  </si>
  <si>
    <t>Needs Assessment on Public Utilities</t>
  </si>
  <si>
    <t>00140026401010: Power (General)</t>
  </si>
  <si>
    <t>Renewable Energy Desk</t>
  </si>
  <si>
    <t>00140026401011: Power (General)</t>
  </si>
  <si>
    <t>Automated Decision Support and Performance Monitoring System</t>
  </si>
  <si>
    <t>00140026401013: Power (General)</t>
  </si>
  <si>
    <t>Solar Home Systems Initiatives in Collaboration with FGN</t>
  </si>
  <si>
    <t>01130014001005: Reform of Government and Governance (General)</t>
  </si>
  <si>
    <t>RENOVATION OF AUDITOR GENERAL'S AREA OFFICE, ALAGBAKA AKURE.</t>
  </si>
  <si>
    <t>00130014001005: Reform of Government and Governance (General)</t>
  </si>
  <si>
    <t>RENOVATION OF AUDITOR GENERAL'S OFFICE OKITIPUPA</t>
  </si>
  <si>
    <t>00130014001004: Reform of Government and Governance (General)</t>
  </si>
  <si>
    <t>Renovation and Re-roofing of Office Building at Ondo.</t>
  </si>
  <si>
    <t>62821505: Fagbo</t>
  </si>
  <si>
    <t>00030023801005: Poverty Alleviation</t>
  </si>
  <si>
    <t>YESSO/NASCO Drawdown</t>
  </si>
  <si>
    <t>00030023801004: Poverty Alleviation</t>
  </si>
  <si>
    <t>State Contribution to YESSO/NASCO Project</t>
  </si>
  <si>
    <t>00060025301004: Housing and Urban Development (General)</t>
  </si>
  <si>
    <t>Acquisition and Compensation: Ilara Mokin and Idanre</t>
  </si>
  <si>
    <t>00060025301003: Housing and Urban Development (General)</t>
  </si>
  <si>
    <t>Opening Up of Roads, Construction of Ring and Box Culverts</t>
  </si>
  <si>
    <t>02130004060401: Reform of Government and Governance (General)</t>
  </si>
  <si>
    <t>Purchase of Air 4 Conditioners</t>
  </si>
  <si>
    <t>00131360054404: Reform of Government and Governance (General)</t>
  </si>
  <si>
    <t>Repair of Exco Toilets (WC)</t>
  </si>
  <si>
    <t>00131330054404: Reform of Government and Governance (General)</t>
  </si>
  <si>
    <t>Construction of more Units of Office Toilets</t>
  </si>
  <si>
    <t>02130004060402: Reform of Government and Governance (General)</t>
  </si>
  <si>
    <t>Purchase of 3 nos of AR6023N Sharp Photocopier</t>
  </si>
  <si>
    <t>02130011101006: Reform of Government and Governance (General)</t>
  </si>
  <si>
    <t>Purchase of 4 Nos. Office Chairs</t>
  </si>
  <si>
    <t>01130011101005: Reform of Government and Governance (General)</t>
  </si>
  <si>
    <t>Purchase of 4 Nos. Office Tables</t>
  </si>
  <si>
    <t>00130011101004: Reform of Government and Governance (General)</t>
  </si>
  <si>
    <t>REPAIRS OF CONFERENCE LIFT COMPUTER SYSTEM IN THE EXCO CHAMBERS(Phase 1)</t>
  </si>
  <si>
    <t>02130011101007: Reform of Government and Governance (General)</t>
  </si>
  <si>
    <t>Purchase of 4 Laptop system @310,000 each &amp; Complete 5 desktop system @375,000 each.</t>
  </si>
  <si>
    <t>00131700040504: Reform of Government and Governance (General)</t>
  </si>
  <si>
    <t>Purchase of 2 Nos of Metal Cabinet Shelves for registry</t>
  </si>
  <si>
    <t>02130004060403: Reform of Government and Governance (General)</t>
  </si>
  <si>
    <t>Installation of Window Blinds(Exco and other offices)</t>
  </si>
  <si>
    <t>03040052101013: Improvement to Human Health (General)</t>
  </si>
  <si>
    <t>Procurement of Medicament &amp; Consumables</t>
  </si>
  <si>
    <t>02040052101012: Improvement to Human Health (General)</t>
  </si>
  <si>
    <t>Capacity Building(For Professional &amp; Other Categories of staff)</t>
  </si>
  <si>
    <t>02040052101011: Improvement to Human Health (General)</t>
  </si>
  <si>
    <t>Maintenance of operational vehicles (Ambulances, Towing Trucks, Extrication and utility vehicles)</t>
  </si>
  <si>
    <t>03040052101010: Improvement to Human Health (General)</t>
  </si>
  <si>
    <t>Branding and EMS social awareness campaign, Trauma summit(Publicity)</t>
  </si>
  <si>
    <t>02040052101002: Improvement to Human Health (General)</t>
  </si>
  <si>
    <t>Maintenance and support of call centre ,cost system wide line, bandwidth, subscription , Toll-free lines</t>
  </si>
  <si>
    <t>03040052101014: Improvement to Human Health (General)</t>
  </si>
  <si>
    <t>Basic Health Care Provision Fund -Emergency Response Service (Draw down)</t>
  </si>
  <si>
    <t>00130014001013: Reform of Government and Governance (General)</t>
  </si>
  <si>
    <t>PURCHASE OF CHAIRS</t>
  </si>
  <si>
    <t>00130014001012: Reform of Government and Governance (General)</t>
  </si>
  <si>
    <t>PURCHASE OF TABLES</t>
  </si>
  <si>
    <t>00130014001014: Reform of Government and Governance (General)</t>
  </si>
  <si>
    <t>PURCHASE 2 LAPTOPS COMPUTER FOR BUDGET AND SALARY OFFICE</t>
  </si>
  <si>
    <t>00130014001011: Reform of Government and Governance (General)</t>
  </si>
  <si>
    <t>Puchase of two motorcycles</t>
  </si>
  <si>
    <t>00130014001009: Reform of Government and Governance (General)</t>
  </si>
  <si>
    <t>REFURBISHMENT AND MAINTENANCE OF VEHINCLES</t>
  </si>
  <si>
    <t>00130014001010: Reform of Government and Governance (General)</t>
  </si>
  <si>
    <t>TRAINING AND CAPACITY BUILDIING FOR AUDITORS</t>
  </si>
  <si>
    <t>01050051701018: Enhancing Skills and Knowledge (General)</t>
  </si>
  <si>
    <t>Construction of Engineering Workshop</t>
  </si>
  <si>
    <t>62831401: Ayeka/Igodoan/Igbodigo</t>
  </si>
  <si>
    <t>00050051701019: Enhancing Skills and Knowledge (General)</t>
  </si>
  <si>
    <t>Accreditation of Programme by NUC</t>
  </si>
  <si>
    <t>020600018001: Housing and Urban Development (General)</t>
  </si>
  <si>
    <t>Completion of Abandoned Building Projects</t>
  </si>
  <si>
    <t>00134130055604: Reform of Government and Governance (General)</t>
  </si>
  <si>
    <t>Take-Off Grant for PPIMU Projects</t>
  </si>
  <si>
    <t>00080053901007: Youth (General)</t>
  </si>
  <si>
    <t>Upgrading and Maintenance of Akure and Other Stadia</t>
  </si>
  <si>
    <t>70811: RECREATIONAL AND SPORTING SERVICES</t>
  </si>
  <si>
    <t>00080053901006: Youth (General)</t>
  </si>
  <si>
    <t>Procurement of Sports Equipments for National and State Sport festival</t>
  </si>
  <si>
    <t>00080053901005: Youth (General)</t>
  </si>
  <si>
    <t>Sports Equipments for 32 Sports Association</t>
  </si>
  <si>
    <t>00080053901004: Youth (General)</t>
  </si>
  <si>
    <t>Maintenance of Swimming Pool and Engine Room</t>
  </si>
  <si>
    <t>00080053901003: Youth (General)</t>
  </si>
  <si>
    <t>Purchase of Executives Chairs and Tables</t>
  </si>
  <si>
    <t>00080053901002: Youth (General)</t>
  </si>
  <si>
    <t>Purchase of Offices Equipment ( Photocopy machines and Air Conditioner)</t>
  </si>
  <si>
    <t>00080053901008: Youth (General)</t>
  </si>
  <si>
    <t>Maintenance of Vehicles</t>
  </si>
  <si>
    <t>00082400036302: Youth (General)</t>
  </si>
  <si>
    <t>All Office Furniture</t>
  </si>
  <si>
    <t>00020032601008: Societal Re-orientation (General)</t>
  </si>
  <si>
    <t>Partitioning of Office into 9 nos of Departmental Offices</t>
  </si>
  <si>
    <t>00020032601007: Societal Re-orientation (General)</t>
  </si>
  <si>
    <t>Purchase of Window Blind for 25 Windows</t>
  </si>
  <si>
    <t>01020032601005: Societal Re-orientation (General)</t>
  </si>
  <si>
    <t>Purchase of 1.6 Executive Office Tables 4 nos and 1.2 Executive Office Tables 5 nos</t>
  </si>
  <si>
    <t>00020032601006: Societal Re-orientation (General)</t>
  </si>
  <si>
    <t>Purchase of 4 nos Executive Chairs and 13 nos of 601 Office Chairs</t>
  </si>
  <si>
    <t>00130051401014: Reform of Government and Governance (General)</t>
  </si>
  <si>
    <t>Purchase of Table</t>
  </si>
  <si>
    <t>71012: DISABILITY</t>
  </si>
  <si>
    <t>00130051401012: Reform of Government and Governance (General)</t>
  </si>
  <si>
    <t>Purchase of Chair</t>
  </si>
  <si>
    <t>00130051401009: Reform of Government and Governance (General)</t>
  </si>
  <si>
    <t>Renovation of office building</t>
  </si>
  <si>
    <t>00130051401008: Reform of Government and Governance (General)</t>
  </si>
  <si>
    <t>Desktop and laptops computer</t>
  </si>
  <si>
    <t>00130051401010: Reform of Government and Governance (General)</t>
  </si>
  <si>
    <t>Educational support for PWDs</t>
  </si>
  <si>
    <t>00130051401011: Reform of Government and Governance (General)</t>
  </si>
  <si>
    <t>Repair of vehicle</t>
  </si>
  <si>
    <t>00130051401013: Reform of Government and Governance (General)</t>
  </si>
  <si>
    <t>Supportive Aids and Equipment (Wheel Chairs, Calipers, Cane Guide etc) for Persons with Disabilities</t>
  </si>
  <si>
    <t>00130051401016: Reform of Government and Governance (General)</t>
  </si>
  <si>
    <t>Gender Related Programmes/Projects</t>
  </si>
  <si>
    <t>00132600037802: Reform of Government and Governance (General)</t>
  </si>
  <si>
    <t>Renovation of the toilets for the commission</t>
  </si>
  <si>
    <t>00131100037701: Reform of Government and Governance (General)</t>
  </si>
  <si>
    <t>Purchase of 3 sharp photocopy machine @ #300,000 each</t>
  </si>
  <si>
    <t>00131100037727: Reform of Government and Governance (General)</t>
  </si>
  <si>
    <t>Procurement of 3 Refrigerators for offices@ #180,000 each</t>
  </si>
  <si>
    <t>Replacement of damage doors</t>
  </si>
  <si>
    <t>00132300037504: Reform of Government and Governance (General)</t>
  </si>
  <si>
    <t>Purchase of 4 office cabinets @ #250,000 each</t>
  </si>
  <si>
    <t>00130100037819: Reform of Government and Governance (General)</t>
  </si>
  <si>
    <t>Renovation of Offices at the Commission</t>
  </si>
  <si>
    <t>00130014701021: Reform of Government and Governance (General)</t>
  </si>
  <si>
    <t>Purchase of new window blind for offices</t>
  </si>
  <si>
    <t>00130100037512: Reform of Government and Governance (General)</t>
  </si>
  <si>
    <t>Purchase of window Net for the offices</t>
  </si>
  <si>
    <t>00130014701020: Reform of Government and Governance (General)</t>
  </si>
  <si>
    <t>Purchase of 3 numbers of Desktop Computer Systems</t>
  </si>
  <si>
    <t>00130014701022: Reform of Government and Governance (General)</t>
  </si>
  <si>
    <t>Purchase of 1 unit of fire Proof cabinet @ #480,000.00 each</t>
  </si>
  <si>
    <t>00130100037611: Reform of Government and Governance (General)</t>
  </si>
  <si>
    <t>Digitalization and Electronic Archiving of Personnel Records</t>
  </si>
  <si>
    <t>00130100037610: Reform of Government and Governance (General)</t>
  </si>
  <si>
    <t>Development of Employment Web Portal</t>
  </si>
  <si>
    <t>00131100037731: Reform of Government and Governance (General)</t>
  </si>
  <si>
    <t>Purchase of 5 HP LaserJet Pro M 404dn printer@ #220,000 each</t>
  </si>
  <si>
    <t>00130100003619: Reform of Government and Governance (General)</t>
  </si>
  <si>
    <t>Purchase of 2 motorcycles @ #450,000 each</t>
  </si>
  <si>
    <t>021100037701: Information Communication and Technology (General)</t>
  </si>
  <si>
    <t>Purchase of 5 Laptop system RAM 4GB HDD 5900GB,COREB 15" screen @ #350,00 each</t>
  </si>
  <si>
    <t>021300037504: Reform of Government and Governance (General)</t>
  </si>
  <si>
    <t>Purchase of 10 executive chairs @ #150,000 each for the commission</t>
  </si>
  <si>
    <t>00130100037625: Reform of Government and Governance (General)</t>
  </si>
  <si>
    <t>Provision of Solar Power for the Commission</t>
  </si>
  <si>
    <t>00130014701026: Reform of Government and Governance (General)</t>
  </si>
  <si>
    <t>Purchase of 5 Nos of office cabinet for use in Registries @200,000</t>
  </si>
  <si>
    <t>00131300037504: Reform of Government and Governance (General)</t>
  </si>
  <si>
    <t>Purchase of 5 unit of fire proof safe cabinet @ #550,000 each</t>
  </si>
  <si>
    <t>Purchase of 10 HP Air condition for offices@#200,000 each</t>
  </si>
  <si>
    <t>Purchase of 20 Sanyo shredder machine @45,000 each</t>
  </si>
  <si>
    <t>01130012501009: Reform of Government and Governance (General)</t>
  </si>
  <si>
    <t>Purchase of (2) TVC Motor-Cycles @N300,000 each with 11% VAT, Tax &amp; EEF inclusive</t>
  </si>
  <si>
    <t>01130012501010: Reform of Government and Governance (General)</t>
  </si>
  <si>
    <t>Purchase of Samsung Multimedia projector and its accessories</t>
  </si>
  <si>
    <t>01130012501007: Reform of Government and Governance (General)</t>
  </si>
  <si>
    <t>Purchase of 4 nos HP Laptop Computers @N500,000.00 each (All in one 24-b029c-12GB RAM -ITB HBD- Wins 10) and 20 HP Desktop Computers @N500,000 each</t>
  </si>
  <si>
    <t>01130012501008: Reform of Government and Governance (General)</t>
  </si>
  <si>
    <t>01130012501006: Reform of Government and Governance (General)</t>
  </si>
  <si>
    <t>Purchase of 5 nos Executive Chairs @N95,000 each with 12% VAT, Tax &amp; EEF inclusive</t>
  </si>
  <si>
    <t>00110022801054: Information Communication and Technology (General)</t>
  </si>
  <si>
    <t>Establishment of TechHub at Okitipupa</t>
  </si>
  <si>
    <t>00110022801049: Information Communication and Technology (General)</t>
  </si>
  <si>
    <t>Implementation of smart City initiative (deployment of smart classroom and maintenance)</t>
  </si>
  <si>
    <t>00110022801038: Information Communication and Technology (General)</t>
  </si>
  <si>
    <t>Renovation of State Information Technology Agency (Old) Building Complex</t>
  </si>
  <si>
    <t>00110022801048: Information Communication and Technology (General)</t>
  </si>
  <si>
    <t>Metro Fiber Optics Network</t>
  </si>
  <si>
    <t>00110022801044: Information Communication and Technology (General)</t>
  </si>
  <si>
    <t>Expansion and upgrade of Ondo Online Presence (State Official Website). Expansion to Accommodation Separate Portals for each MDA and Automated Forms (Land, Employment, Agric, Bursary, Scholarship Form</t>
  </si>
  <si>
    <t>00110022801043: Information Communication and Technology (General)</t>
  </si>
  <si>
    <t>Software/Application package (other software e.g eHealth, eJudiciary,eBIR etc)</t>
  </si>
  <si>
    <t>00110022801042: Information Communication and Technology (General)</t>
  </si>
  <si>
    <t>00110022801041: Information Communication and Technology (General)</t>
  </si>
  <si>
    <t>ICT Research and Development</t>
  </si>
  <si>
    <t>00110022801053: Information Communication and Technology (General)</t>
  </si>
  <si>
    <t>Regular maintenance of the CBT center</t>
  </si>
  <si>
    <t>00110022801051: Information Communication and Technology (General)</t>
  </si>
  <si>
    <t>Procurement of Laptops computers</t>
  </si>
  <si>
    <t>00110022801040: Information Communication and Technology (General)</t>
  </si>
  <si>
    <t>Procurement of Hardware</t>
  </si>
  <si>
    <t>00110022801045: Information Communication and Technology (General)</t>
  </si>
  <si>
    <t>Installation of Security Infrastructure (CCTV, Installation).</t>
  </si>
  <si>
    <t>00110022801035: Information Communication and Technology (General)</t>
  </si>
  <si>
    <t>Traning of unemployed Youth on ICT</t>
  </si>
  <si>
    <t>00110022801039: Information Communication and Technology (General)</t>
  </si>
  <si>
    <t>General I.T Infrastructure Management</t>
  </si>
  <si>
    <t>00110022801036: Information Communication and Technology (General)</t>
  </si>
  <si>
    <t>Service Delivery Training on Kaadi Igbe - Ayo</t>
  </si>
  <si>
    <t>00110022801037: Information Communication and Technology (General)</t>
  </si>
  <si>
    <t>Purchase of 2,000 Nisca YMCFK UV Ribbon for PR and 500 Nisca Laminating Thinfilm</t>
  </si>
  <si>
    <t>00110022801046: Information Communication and Technology (General)</t>
  </si>
  <si>
    <t>Development of mobile app for card registration and authentication</t>
  </si>
  <si>
    <t>00110022801047: Information Communication and Technology (General)</t>
  </si>
  <si>
    <t>Configuration and creating of cloud storage</t>
  </si>
  <si>
    <t>00110022801050: Information Communication and Technology (General)</t>
  </si>
  <si>
    <t>Maintenance of various Towers</t>
  </si>
  <si>
    <t>00110022801052: Information Communication and Technology (General)</t>
  </si>
  <si>
    <t>Upgrade of Agency computer room to CBT center through procurement of some application. (with 30 sets of desktop computer systems)</t>
  </si>
  <si>
    <t>00110022801055: Information Communication and Technology (General)</t>
  </si>
  <si>
    <t>Puchase of two NISCA PR 5350 Card printer with lamination unit</t>
  </si>
  <si>
    <t>01050051701006: Enhancing Skills and Knowledge (General)</t>
  </si>
  <si>
    <t>Purchase of Office Equipment</t>
  </si>
  <si>
    <t>62820910: Owena / Aponmulona</t>
  </si>
  <si>
    <t>03050051701005: Enhancing Skills and Knowledge (General)</t>
  </si>
  <si>
    <t>Purchase of Office Furniture (Table)</t>
  </si>
  <si>
    <t>03050051701004: Enhancing Skills and Knowledge (General)</t>
  </si>
  <si>
    <t>Purchase of Office Furniture (Chair)</t>
  </si>
  <si>
    <t>00050051701005: Enhancing Skills and Knowledge (General)</t>
  </si>
  <si>
    <t>Security Post/Fencing/Purchase of office equipment</t>
  </si>
  <si>
    <t>00020011101004: Societal Re-orientation (General)</t>
  </si>
  <si>
    <t>Construction of office complex at Hajj camp</t>
  </si>
  <si>
    <t>00020011101003: Societal Re-orientation (General)</t>
  </si>
  <si>
    <t>Social Empowerment Programme</t>
  </si>
  <si>
    <t>00020011101005: Societal Re-orientation (General)</t>
  </si>
  <si>
    <t>Purchase of Exotic Tarpaulin and 300 Plastic Chairs</t>
  </si>
  <si>
    <t>01130023801010: Reform of Government and Governance (General)</t>
  </si>
  <si>
    <t>Purchase of Operational Vehicles</t>
  </si>
  <si>
    <t>01130023801006: Reform of Government and Governance (General)</t>
  </si>
  <si>
    <t>Purchase 2 nos of Projectors</t>
  </si>
  <si>
    <t>01130023801007: Reform of Government and Governance (General)</t>
  </si>
  <si>
    <t>Renovation of Statistician General's Office</t>
  </si>
  <si>
    <t>01130023801005: Reform of Government and Governance (General)</t>
  </si>
  <si>
    <t>Purchase of Window Blind for Offices</t>
  </si>
  <si>
    <t>01130023801008: Reform of Government and Governance (General)</t>
  </si>
  <si>
    <t>Construction of State (GDP) Gross Domestic Product</t>
  </si>
  <si>
    <t>01130023801009: Reform of Government and Governance (General)</t>
  </si>
  <si>
    <t>Survey, Research and Development in Collaboration with PPIMU</t>
  </si>
  <si>
    <t>01130023801011: Reform of Government and Governance (General)</t>
  </si>
  <si>
    <t>Renovation of other Offices</t>
  </si>
  <si>
    <t>01130023801012: Reform of Government and Governance (General)</t>
  </si>
  <si>
    <t>01130023801013: Reform of Government and Governance (General)</t>
  </si>
  <si>
    <t>01130023801014: Reform of Government and Governance (General)</t>
  </si>
  <si>
    <t>Purchase of 8 nos Printers for Office use</t>
  </si>
  <si>
    <t>01130023801015: Reform of Government and Governance (General)</t>
  </si>
  <si>
    <t>Purchase of 5 nos Photocopiers</t>
  </si>
  <si>
    <t>01130023801016: Reform of Government and Governance (General)</t>
  </si>
  <si>
    <t>Purchase of 10 nos of HP Core i5 Laptops and 6 nos of HP Desktop Computers</t>
  </si>
  <si>
    <t>00070051401030: Gender (General)</t>
  </si>
  <si>
    <t>Renovation of Building (Sexual Assault Referral Centre)</t>
  </si>
  <si>
    <t>00070051401029: Gender (General)</t>
  </si>
  <si>
    <t>Renovation of Building/Shelter for Victims of Gender Based Violence</t>
  </si>
  <si>
    <t>00070051401051: Gender (General)</t>
  </si>
  <si>
    <t>UNFPA Programme(Government Counterpart Contribution)</t>
  </si>
  <si>
    <t>00070051401049: Gender (General)</t>
  </si>
  <si>
    <t>CCTV purchase/Installation</t>
  </si>
  <si>
    <t>00070051401040: Gender (General)</t>
  </si>
  <si>
    <t>Television set (Flat Screen 32")</t>
  </si>
  <si>
    <t>00070051401036: Gender (General)</t>
  </si>
  <si>
    <t>Fans</t>
  </si>
  <si>
    <t>00070051401035: Gender (General)</t>
  </si>
  <si>
    <t>Purchase of Conference Tables</t>
  </si>
  <si>
    <t>00070051401033: Gender (General)</t>
  </si>
  <si>
    <t>Purchase of office chairs/Executive Chairs</t>
  </si>
  <si>
    <t>00070051401026: Gender (General)</t>
  </si>
  <si>
    <t>00070051401050: Gender (General)</t>
  </si>
  <si>
    <t>Video Camera</t>
  </si>
  <si>
    <t>00070051401047: Gender (General)</t>
  </si>
  <si>
    <t>Wifi Internet Modem</t>
  </si>
  <si>
    <t>00070051401045: Gender (General)</t>
  </si>
  <si>
    <t>Dstv Decoder and installation</t>
  </si>
  <si>
    <t>00070051401042: Gender (General)</t>
  </si>
  <si>
    <t>External Storage Device(Flash drives,external hard disk, memory cards and Compact disks)</t>
  </si>
  <si>
    <t>00070051401041: Gender (General)</t>
  </si>
  <si>
    <t>Purchase of UPS</t>
  </si>
  <si>
    <t>00070051401039: Gender (General)</t>
  </si>
  <si>
    <t>Camera</t>
  </si>
  <si>
    <t>00070051401031: Gender (General)</t>
  </si>
  <si>
    <t>2 hp laserjet printers(black &amp; white) and 1 hp coloured printer</t>
  </si>
  <si>
    <t>00070051401028: Gender (General)</t>
  </si>
  <si>
    <t>Website Building and Database Creation</t>
  </si>
  <si>
    <t>00070051401027: Gender (General)</t>
  </si>
  <si>
    <t>Purchase of Computer Laptops and Desktops</t>
  </si>
  <si>
    <t>00070051401032: Gender (General)</t>
  </si>
  <si>
    <t>Purchase of Office Tables/Executive Table</t>
  </si>
  <si>
    <t>00070051401034: Gender (General)</t>
  </si>
  <si>
    <t>Purchase of Office Cabinets</t>
  </si>
  <si>
    <t>00070051401037: Gender (General)</t>
  </si>
  <si>
    <t>Refridgerators</t>
  </si>
  <si>
    <t>00070051401038: Gender (General)</t>
  </si>
  <si>
    <t>photocopier (1)</t>
  </si>
  <si>
    <t>00070051401043: Gender (General)</t>
  </si>
  <si>
    <t>Scanner</t>
  </si>
  <si>
    <t>00070051401044: Gender (General)</t>
  </si>
  <si>
    <t>Shredders</t>
  </si>
  <si>
    <t>00070051401046: Gender (General)</t>
  </si>
  <si>
    <t>00070051401048: Gender (General)</t>
  </si>
  <si>
    <t>050700056701: Gender (General)</t>
  </si>
  <si>
    <t>Purchase of 1 Nos Toyota Hilux Van</t>
  </si>
  <si>
    <t>Purchase of 1 Nos of 18-Seater Toyota Hiace Bus</t>
  </si>
  <si>
    <t>00080051301016: Youth (General)</t>
  </si>
  <si>
    <t>Internet connectivity and website design for the Agency</t>
  </si>
  <si>
    <t>00080051301012: Youth (General)</t>
  </si>
  <si>
    <t>Purchase of 5 Motorcycles for Outdoor Services with registration</t>
  </si>
  <si>
    <t>00080051301013: Youth (General)</t>
  </si>
  <si>
    <t>Purchase of computers</t>
  </si>
  <si>
    <t>00080051301018: Youth (General)</t>
  </si>
  <si>
    <t>Renovation of hostel.</t>
  </si>
  <si>
    <t>00080051301019: Youth (General)</t>
  </si>
  <si>
    <t>00080051301014: Youth (General)</t>
  </si>
  <si>
    <t>Renovation/Construction and Furnishing of Offices at Ondo State Football Development Agency</t>
  </si>
  <si>
    <t>Capacity building</t>
  </si>
  <si>
    <t>00080051301017: Youth (General)</t>
  </si>
  <si>
    <t>Maintenance (Field, Vehicles, Stihl Lawn Mower, etc)</t>
  </si>
  <si>
    <t>00080051301020: Youth (General)</t>
  </si>
  <si>
    <t>00080051301021: Youth (General)</t>
  </si>
  <si>
    <t>Purchase of Window blind</t>
  </si>
  <si>
    <t>00080800034302: Youth (General)</t>
  </si>
  <si>
    <t>00080800007601: Youth (General)</t>
  </si>
  <si>
    <t>Purchase/Rehabilitation of Vehicles</t>
  </si>
  <si>
    <t>00080800034102: Youth (General)</t>
  </si>
  <si>
    <t>Sporting Activities</t>
  </si>
  <si>
    <t>00100055701022: Water Resources and Rural Development</t>
  </si>
  <si>
    <t>3 units of Laptop computers at #300,000 per one</t>
  </si>
  <si>
    <t>00100055701039: Water Resources and Rural Development</t>
  </si>
  <si>
    <t>Execution of Constituency Projects across the three senatorial districts of the State</t>
  </si>
  <si>
    <t>00100055701025: Water Resources and Rural Development</t>
  </si>
  <si>
    <t>Rural Community Projects (RUCOMP)</t>
  </si>
  <si>
    <t>00100055701026: Water Resources and Rural Development</t>
  </si>
  <si>
    <t>Publicity with publications</t>
  </si>
  <si>
    <t>00100055701027: Water Resources and Rural Development</t>
  </si>
  <si>
    <t>Grant-Aiding of Communal Self-Help Projects</t>
  </si>
  <si>
    <t>00100055701028: Water Resources and Rural Development</t>
  </si>
  <si>
    <t>Conduct of Baseline survey in Rural Areas of Ondo State for :-(i) Infrastructural facilities(ii) Rural Business (iii) Rural Extension Services</t>
  </si>
  <si>
    <t>00100055701037: Water Resources and Rural Development</t>
  </si>
  <si>
    <t>Monitoring and Evaluation of all Projects under the Supervision of the Directorate</t>
  </si>
  <si>
    <t>00100055701038: Water Resources and Rural Development</t>
  </si>
  <si>
    <t>Renovation of Zonal Offices</t>
  </si>
  <si>
    <t>00100055701033: Water Resources and Rural Development</t>
  </si>
  <si>
    <t>Refurbishment of 4 Hilux Vehicles and Motorcycle</t>
  </si>
  <si>
    <t>00100055701031: Water Resources and Rural Development</t>
  </si>
  <si>
    <t>Completion of ongoing projects (RUCOMP)</t>
  </si>
  <si>
    <t>00100055701029: Water Resources and Rural Development</t>
  </si>
  <si>
    <t>Advocacy and Social Mobilization</t>
  </si>
  <si>
    <t>00100055701032: Water Resources and Rural Development</t>
  </si>
  <si>
    <t>Trainings and compulsory Professional Workshops and Conferences (IACD, NASoW COREN, NSE, ICAN, etc.)</t>
  </si>
  <si>
    <t>00100055701023: Water Resources and Rural Development</t>
  </si>
  <si>
    <t>Purchase of Tables.</t>
  </si>
  <si>
    <t>00100055701024: Water Resources and Rural Development</t>
  </si>
  <si>
    <t>Purchase of Chairs.</t>
  </si>
  <si>
    <t>00100055701030: Water Resources and Rural Development</t>
  </si>
  <si>
    <t>Coordination of Rural Development Programme/Management of Zonal Offices</t>
  </si>
  <si>
    <t>00100055701034: Water Resources and Rural Development</t>
  </si>
  <si>
    <t>Community Engagement</t>
  </si>
  <si>
    <t>00100055701035: Water Resources and Rural Development</t>
  </si>
  <si>
    <t>Rural Renewable Energy Project</t>
  </si>
  <si>
    <t>00100055701036: Water Resources and Rural Development</t>
  </si>
  <si>
    <t>Keystone Rural Business</t>
  </si>
  <si>
    <t>00101000006001: Water Resources and Rural Development</t>
  </si>
  <si>
    <t>Conduct of Impact Assessment</t>
  </si>
  <si>
    <t>00020031810019: Societal Re-orientation (General)</t>
  </si>
  <si>
    <t>Library Books Journal and Equipment</t>
  </si>
  <si>
    <t>00020031810020: Societal Re-orientation (General)</t>
  </si>
  <si>
    <t>Renovation of Courts and Judges Quarters</t>
  </si>
  <si>
    <t>00020031810021: Societal Re-orientation (General)</t>
  </si>
  <si>
    <t>Maintenance of Chief Judge Quarters</t>
  </si>
  <si>
    <t>00020031810030: Societal Re-orientation (General)</t>
  </si>
  <si>
    <t>Building of new High Court Complex</t>
  </si>
  <si>
    <t>00020031810031: Societal Re-orientation (General)</t>
  </si>
  <si>
    <t>Purchase of 22 nos Prado Jeeps for Magistrates and Judicial Officers</t>
  </si>
  <si>
    <t>00020031810022: Societal Re-orientation (General)</t>
  </si>
  <si>
    <t>Repair of Vehicles</t>
  </si>
  <si>
    <t>00020031810023: Societal Re-orientation (General)</t>
  </si>
  <si>
    <t>Purchase of Motor Vehicles for Magistrates, Directors and others</t>
  </si>
  <si>
    <t>00020031810024: Societal Re-orientation (General)</t>
  </si>
  <si>
    <t>Purchase of Escort Vehicle</t>
  </si>
  <si>
    <t>00020031810025: Societal Re-orientation (General)</t>
  </si>
  <si>
    <t>PURCHASE OF COMPUTER DESKTOPS AND LAPTOPS</t>
  </si>
  <si>
    <t>02060000460143: Housing and Urban Development (General)</t>
  </si>
  <si>
    <t>00020031810027: Societal Re-orientation (General)</t>
  </si>
  <si>
    <t>PURCHASE OF OFFICE CHAIRS AND OTHER CHAIRS</t>
  </si>
  <si>
    <t>00020031810028: Societal Re-orientation (General)</t>
  </si>
  <si>
    <t>PURCHASE OF OFFICE TABLES AND OTHERS</t>
  </si>
  <si>
    <t>00020031810029: Societal Re-orientation (General)</t>
  </si>
  <si>
    <t>PURCHASE OF SHREDDING MACHINES</t>
  </si>
  <si>
    <t>00020031810032: Societal Re-orientation (General)</t>
  </si>
  <si>
    <t>Purchase of 10 nos of Motorcycles for bailiff and Security personnels and other courts’ staff</t>
  </si>
  <si>
    <t>00020031810033: Societal Re-orientation (General)</t>
  </si>
  <si>
    <t>INSTALLATION OF CLOSED-CIRCUIT TELEVISION (CCTV) SURVEILLANCE TO CHIEF JUDGE OFFICE, CHIEF REGISTRAR'S OFFICE, SECURITY POSTS AND ETC</t>
  </si>
  <si>
    <t>00020031810034: Societal Re-orientation (General)</t>
  </si>
  <si>
    <t>INSTALLATION OF SOLAR STREET LIGHTS TO THE HIGH COURT COMPLEX AND OTHERS</t>
  </si>
  <si>
    <t>00020660004601: Societal Re-orientation (General)</t>
  </si>
  <si>
    <t>CONSTRUCTION OF FENCE AND GATE AT HCJ, AKURE</t>
  </si>
  <si>
    <t>01130011101011: Reform of Government and Governance (General)</t>
  </si>
  <si>
    <t>Purchase of 3 nos Photocopiers</t>
  </si>
  <si>
    <t>71021: OLD AGE</t>
  </si>
  <si>
    <t>00130100007806: Reform of Government and Governance (General)</t>
  </si>
  <si>
    <t>Digitalisation of Pension Transitional Department</t>
  </si>
  <si>
    <t>00130100007924: Reform of Government and Governance (General)</t>
  </si>
  <si>
    <t>Purchase of 5nos Steel Office Cabinet</t>
  </si>
  <si>
    <t>00131800007901: Reform of Government and Governance (General)</t>
  </si>
  <si>
    <t>Purchase of 5 nos Standing Fans</t>
  </si>
  <si>
    <t>00130100007910: Reform of Government and Governance (General)</t>
  </si>
  <si>
    <t>Purchase of 3 nos Air Conditioners</t>
  </si>
  <si>
    <t>00130011101015: Reform of Government and Governance (General)</t>
  </si>
  <si>
    <t>Purchase of Office/Conference Tables</t>
  </si>
  <si>
    <t>00130011101016: Reform of Government and Governance (General)</t>
  </si>
  <si>
    <t>Purchase of Chairs for Office/Conference Room</t>
  </si>
  <si>
    <t>Maintenance of present Office Complex</t>
  </si>
  <si>
    <t>00130100007805: Reform of Government and Governance (General)</t>
  </si>
  <si>
    <t>Purchase and Installation of Solar Power/Inverter</t>
  </si>
  <si>
    <t>02110000950303: Information Communication and Technology (General)</t>
  </si>
  <si>
    <t>02110000950301: Information Communication and Technology (General)</t>
  </si>
  <si>
    <t>Purchase of 3 Hp Desktop Computers with Accessories</t>
  </si>
  <si>
    <t>02110000950315: Information Communication and Technology (General)</t>
  </si>
  <si>
    <t>Refurbishment of Inverter System with Backup Solar Installation</t>
  </si>
  <si>
    <t>02020001790101: Societal Re-orientation (General)</t>
  </si>
  <si>
    <t>Construction and Erection of Billboards etc</t>
  </si>
  <si>
    <t>02060004410202: Housing and Urban Development (General)</t>
  </si>
  <si>
    <t>Creation/Maintenance of Area Offices</t>
  </si>
  <si>
    <t>02060004410201: Housing and Urban Development (General)</t>
  </si>
  <si>
    <t>02050001440101: Enhancing Skills and Knowledge (General)</t>
  </si>
  <si>
    <t>02050001440102: Enhancing Skills and Knowledge (General)</t>
  </si>
  <si>
    <t>Repair of Hyab Truck</t>
  </si>
  <si>
    <t>02020001420102: Societal Re-orientation (General)</t>
  </si>
  <si>
    <t>02020001420104: Societal Re-orientation (General)</t>
  </si>
  <si>
    <t>Purchase of 10 Steel Office Cabinet</t>
  </si>
  <si>
    <t>02130005290403: Reform of Government and Governance (General)</t>
  </si>
  <si>
    <t>Purchase of Network Devices: Ubiquiti Edge Router, Network Rack, etc</t>
  </si>
  <si>
    <t>02130005290402: Reform of Government and Governance (General)</t>
  </si>
  <si>
    <t>Deployment and Installation of Solar Inverter, Thunder Arrestor and Purchase of 6 nos UPS</t>
  </si>
  <si>
    <t>02130005290401: Reform of Government and Governance (General)</t>
  </si>
  <si>
    <t>Purchase of 6 nos HP Desktop Computers, 30 nos Tablet Phones and 6 nos Laptop Computers</t>
  </si>
  <si>
    <t>02050001440113: Enhancing Skills and Knowledge (General)</t>
  </si>
  <si>
    <t>Purchase of Buses</t>
  </si>
  <si>
    <t>00110012301001: Information Communication and Technology (General)</t>
  </si>
  <si>
    <t>Purchase of Biz Hub C1020,A3 Printer</t>
  </si>
  <si>
    <t>00131800019201: Reform of Government and Governance (General)</t>
  </si>
  <si>
    <t>Refurbishment/Maintenance of Government House</t>
  </si>
  <si>
    <t>00131800019501: Reform of Government and Governance (General)</t>
  </si>
  <si>
    <t>Bulk Purchase of Spare Parts for Specialized Vehicles, and others</t>
  </si>
  <si>
    <t>00131800019203: Reform of Government and Governance (General)</t>
  </si>
  <si>
    <t>Landscaping of Government House Ground</t>
  </si>
  <si>
    <t>00080051301009: Youth (General)</t>
  </si>
  <si>
    <t>Construction of Youth Centre</t>
  </si>
  <si>
    <t>00080051301008: Youth (General)</t>
  </si>
  <si>
    <t>Purchase of Multimedial Equipement e.g. Projector, PAS</t>
  </si>
  <si>
    <t>00080051301010: Youth (General)</t>
  </si>
  <si>
    <t>Purchase of Furniture and Fittings for offices: Window Blind</t>
  </si>
  <si>
    <t>00080051301007: Youth (General)</t>
  </si>
  <si>
    <t>Purchase of Laptops and Desktop Computers</t>
  </si>
  <si>
    <t>00080051301011: Youth (General)</t>
  </si>
  <si>
    <t>00080800034401: Youth (General)</t>
  </si>
  <si>
    <t>purchase of sports kits and equipment</t>
  </si>
  <si>
    <t>00080051301022: Youth (General)</t>
  </si>
  <si>
    <t>Creation of portal and maintenance of websites for the Ministry</t>
  </si>
  <si>
    <t>00080051301024: Youth (General)</t>
  </si>
  <si>
    <t>Community Sports Development</t>
  </si>
  <si>
    <t>00080051303141: Youth (General)</t>
  </si>
  <si>
    <t>Human Capital Development: Youth Empowerment, Creative Initiative, Village Square and Entrepreneurship</t>
  </si>
  <si>
    <t>00130014901002: Reform of Government and Governance (General)</t>
  </si>
  <si>
    <t>Computerization of Personnel Profile</t>
  </si>
  <si>
    <t>00130600038402: Reform of Government and Governance (General)</t>
  </si>
  <si>
    <t>Data gathering, inputting, uploading and implementation</t>
  </si>
  <si>
    <t>00130100038529: Reform of Government and Governance (General)</t>
  </si>
  <si>
    <t>00130100038620: Reform of Government and Governance (General)</t>
  </si>
  <si>
    <t>Renovation of HOS Guest House</t>
  </si>
  <si>
    <t>00130100038829: Reform of Government and Governance (General)</t>
  </si>
  <si>
    <t>Purchase of 4 nos HP Laptop Computers @N350,000.00 each (All in one 24-b029c-12GB RAM -ITB HBD- Wins 10) and 4 HP Desktop Computers @N200,000 each for office of ePASS AND Record 250,000 x4 = 1,000,000 +200,000 x 4=800,000 Acer projector @200,000.00 with 12% VAT, Tax &amp; EEF 1Laptop for Budget officer #350,000.00, 1 laptop for Staff Quarters @#350</t>
  </si>
  <si>
    <t>00130100038723: Reform of Government and Governance (General)</t>
  </si>
  <si>
    <t>Purchase of 2number of Motorcycles Hos staff, 1 motorcycle for staff Quarters units @ #700,000.00 each.</t>
  </si>
  <si>
    <t>00130100038825: Reform of Government and Governance (General)</t>
  </si>
  <si>
    <t>Purchase of Media Equipment</t>
  </si>
  <si>
    <t>021300038804: Reform of Government and Governance (General)</t>
  </si>
  <si>
    <t>Photocopier Machine (Sharp) @ #480,000.00</t>
  </si>
  <si>
    <t>1 GENERATOR(FIREMAN) @ #350,000.00</t>
  </si>
  <si>
    <t>1REFRIDGERATOR FOR STAFF QUARTERS @ #250,000.00</t>
  </si>
  <si>
    <t>4UNITS OF SPLIT AC(1.5HRP) @ #200,000.00X4=800,000.00, 1UNIT SPLIT AC EPASS @ #200,000.00 MAKING 1,000,000.00</t>
  </si>
  <si>
    <t>1 OFFICE CABINET @ # 170000</t>
  </si>
  <si>
    <t>00130016101006: Reform of Government and Governance (General)</t>
  </si>
  <si>
    <t>Office and Household Equipment.</t>
  </si>
  <si>
    <t>00130016101005: Reform of Government and Governance (General)</t>
  </si>
  <si>
    <t>Fumigation and Pest control of Lodges and Office</t>
  </si>
  <si>
    <t>00110012301034: Information Communication and Technology (General)</t>
  </si>
  <si>
    <t>Procurement of Studio Equipments and Spare Parts</t>
  </si>
  <si>
    <t>00110012301030: Information Communication and Technology (General)</t>
  </si>
  <si>
    <t>Overhauling of Power Generating Sets</t>
  </si>
  <si>
    <t>00110012301032: Information Communication and Technology (General)</t>
  </si>
  <si>
    <t>Purchase of Industrial Standard High Amprage Surge Suppressor System</t>
  </si>
  <si>
    <t>00110012301033: Information Communication and Technology (General)</t>
  </si>
  <si>
    <t>Desktop and Laptop Computers with Accessories and Networking Accessories</t>
  </si>
  <si>
    <t>00110012301031: Information Communication and Technology (General)</t>
  </si>
  <si>
    <t>Maintenance of transmitter equipment and Spare Parts</t>
  </si>
  <si>
    <t>01030011101025: Poverty Alleviation</t>
  </si>
  <si>
    <t>Counterpart Contribution - FGN Conditional Grant Scheme</t>
  </si>
  <si>
    <t>01030011101041: Poverty Alleviation</t>
  </si>
  <si>
    <t>Draw Down - FGN Conditional Grant Scheme</t>
  </si>
  <si>
    <t>00030011101027: Poverty Alleviation</t>
  </si>
  <si>
    <t>State Support for Social Security Programmes</t>
  </si>
  <si>
    <t>00030011101025: Poverty Alleviation</t>
  </si>
  <si>
    <t>Publicity/Publications</t>
  </si>
  <si>
    <t>00030011101026: Poverty Alleviation</t>
  </si>
  <si>
    <t>Capacity Building/Annual Review Conference for Focal Officers</t>
  </si>
  <si>
    <t>00030011101029: Poverty Alleviation</t>
  </si>
  <si>
    <t>N-Power Activities</t>
  </si>
  <si>
    <t>00030011101030: Poverty Alleviation</t>
  </si>
  <si>
    <t>Cash Transfer: Ondo State Covid-19 Action Response and Economic Stimulus (Increase Cash Transfers to the Vulnerables)</t>
  </si>
  <si>
    <t>00030011101031: Poverty Alleviation</t>
  </si>
  <si>
    <t>Public Workfare: Ondo State Covid-19 Action Response and Economic Stimulus (Labour Intensive Public Works)</t>
  </si>
  <si>
    <t>00030011101028: Poverty Alleviation</t>
  </si>
  <si>
    <t>State Additional Intervention (MVP)</t>
  </si>
  <si>
    <t>00030011101024: Poverty Alleviation</t>
  </si>
  <si>
    <t>Procurement of Photocopy Machines, SA PS DFA &amp; Registry</t>
  </si>
  <si>
    <t>00030011101032: Poverty Alleviation</t>
  </si>
  <si>
    <t>Procurement of Desk Top Computers for SA, PS, DFA, DP, GEEP &amp; HSFP</t>
  </si>
  <si>
    <t>00030011101033: Poverty Alleviation</t>
  </si>
  <si>
    <t>Procurement of Lap top computers for SA, PS, DFA, DP, PM &amp; 4 Desk Officers</t>
  </si>
  <si>
    <t>00030011101034: Poverty Alleviation</t>
  </si>
  <si>
    <t>Procurement of Scanning Machines SA, PS, DFA Offices</t>
  </si>
  <si>
    <t>00030011101035: Poverty Alleviation</t>
  </si>
  <si>
    <t>Procurement of Executive Book Shelves for Office of SA</t>
  </si>
  <si>
    <t>00030011101036: Poverty Alleviation</t>
  </si>
  <si>
    <t>Procurement of Television set for the Office of SA</t>
  </si>
  <si>
    <t>00030011101037: Poverty Alleviation</t>
  </si>
  <si>
    <t>Procurement of Router</t>
  </si>
  <si>
    <t>32010550: Routers/Switches</t>
  </si>
  <si>
    <t>00030011101038: Poverty Alleviation</t>
  </si>
  <si>
    <t>Procurement of Projector</t>
  </si>
  <si>
    <t>00030011101039: Poverty Alleviation</t>
  </si>
  <si>
    <t>Procurement of 9 nos Motor cycles</t>
  </si>
  <si>
    <t>00030011101040: Poverty Alleviation</t>
  </si>
  <si>
    <t>Government Enterprise Empowerment Programme (GEEP) Activities</t>
  </si>
  <si>
    <t>00031300050703: Poverty Alleviation</t>
  </si>
  <si>
    <t>Smart Video Conferencing Solution (Smart Rally Plus)</t>
  </si>
  <si>
    <t>00013800007629: Economic Empowerment Through Agriculture (General)</t>
  </si>
  <si>
    <t>Replacement of faulty instrument in the 19 stations of the Project</t>
  </si>
  <si>
    <t>02010021501009: Economic Empowerment Through Agriculture (General)</t>
  </si>
  <si>
    <t>Production of 500 each of Weather Diary Booklet and combined Summary Sheets</t>
  </si>
  <si>
    <t>02010021501010: Economic Empowerment Through Agriculture (General)</t>
  </si>
  <si>
    <t>Production and Airing of Weather Guide to Farmers on OSRC</t>
  </si>
  <si>
    <t>02010021501011: Economic Empowerment Through Agriculture (General)</t>
  </si>
  <si>
    <t>Monitoring of Field Activities</t>
  </si>
  <si>
    <t>02010021501012: Economic Empowerment Through Agriculture (General)</t>
  </si>
  <si>
    <t>Purchase of Field Materials (Rain Coats/Boots, etc) for Soil Analysis</t>
  </si>
  <si>
    <t>02010021501013: Economic Empowerment Through Agriculture (General)</t>
  </si>
  <si>
    <t>Capacity Building on Soil and Weather Activities and Attendance of Conferences/Seminars on Climate and Soil activities</t>
  </si>
  <si>
    <t>02010021501014: Economic Empowerment Through Agriculture (General)</t>
  </si>
  <si>
    <t>Purchase of Chemicals/Reagents</t>
  </si>
  <si>
    <t>04130011101014: Reform of Government and Governance (General)</t>
  </si>
  <si>
    <t>Ict/Setting up of Pension Management Information System(MIS)</t>
  </si>
  <si>
    <t>02130011101016: Reform of Government and Governance (General)</t>
  </si>
  <si>
    <t>02130011101015: Reform of Government and Governance (General)</t>
  </si>
  <si>
    <t>12 Nos of Conference Chairs @ N20,000</t>
  </si>
  <si>
    <t>00134600009701: Reform of Government and Governance (General)</t>
  </si>
  <si>
    <t>1 No of Smart Television</t>
  </si>
  <si>
    <t>00130600009703: Reform of Government and Governance (General)</t>
  </si>
  <si>
    <t>1 Nos Small Refrigerator</t>
  </si>
  <si>
    <t>00130600009704: Reform of Government and Governance (General)</t>
  </si>
  <si>
    <t>2 Nos LG Air Conditioner 1.5HP</t>
  </si>
  <si>
    <t>00130600009741: Reform of Government and Governance (General)</t>
  </si>
  <si>
    <t>Office/Conference and Executive Table @ N600,000</t>
  </si>
  <si>
    <t>00130016101011: Reform of Government and Governance (General)</t>
  </si>
  <si>
    <t>00130016101012: Reform of Government and Governance (General)</t>
  </si>
  <si>
    <t>Purchase/Acquisition of Vehicles and others</t>
  </si>
  <si>
    <t>00130016101015: Reform of Government and Governance (General)</t>
  </si>
  <si>
    <t>Renovation of State Secretariat Complex (Block I,II, IV, V) and old BIR building</t>
  </si>
  <si>
    <t>00130016101013: Reform of Government and Governance (General)</t>
  </si>
  <si>
    <t>Maintenance of Landscaping and beautification of Governors Office</t>
  </si>
  <si>
    <t>00130016101014: Reform of Government and Governance (General)</t>
  </si>
  <si>
    <t>Maintenance of Secretariat Complex Blocks, Office Equipment and Vehicles</t>
  </si>
  <si>
    <t>00130016101016: Reform of Government and Governance (General)</t>
  </si>
  <si>
    <t>Purchase of office Tables</t>
  </si>
  <si>
    <t>00130016101017: Reform of Government and Governance (General)</t>
  </si>
  <si>
    <t>National Gas Expansion Programme</t>
  </si>
  <si>
    <t>00130016101018: Reform of Government and Governance (General)</t>
  </si>
  <si>
    <t>National Gas Expansion Programme GCC</t>
  </si>
  <si>
    <t>00130016101019: Reform of Government and Governance (General)</t>
  </si>
  <si>
    <t>04040052101014: Improvement to Human Health (General)</t>
  </si>
  <si>
    <t>Renovation of Hospital Buildings (Male&amp;Female wards and Therapeutics unit)</t>
  </si>
  <si>
    <t>70722: SPECIALIZED MEDICAL SERVICES</t>
  </si>
  <si>
    <t>02040052101015: Improvement to Human Health (General)</t>
  </si>
  <si>
    <t>Costruction of Ramp at GOPD/Emergency unit of the Hospital.</t>
  </si>
  <si>
    <t>02040052101016: Improvement to Human Health (General)</t>
  </si>
  <si>
    <t>Construction of Administrative Block</t>
  </si>
  <si>
    <t>02040052101017: Improvement to Human Health (General)</t>
  </si>
  <si>
    <t>Perimeter Fencing/Security Post and Gate House</t>
  </si>
  <si>
    <t>02040052101018: Improvement to Human Health (General)</t>
  </si>
  <si>
    <t>Purchase 1 no of Utility Tokunbo Vehicle 4X4 WD Hilux Van</t>
  </si>
  <si>
    <t>04040052101019: Improvement to Human Health (General)</t>
  </si>
  <si>
    <t>Refurbishment of 1 nos. of Hilux and 1 nos. of Ambulance Vehicles</t>
  </si>
  <si>
    <t>02040052101020: Improvement to Human Health (General)</t>
  </si>
  <si>
    <t>Purchase and Installation of Solar System for the Hospital</t>
  </si>
  <si>
    <t>01040052101021: Improvement to Human Health (General)</t>
  </si>
  <si>
    <t>Purchase of Psychological Instrument: Minnesota Multiphasic Personality Inventory and Adult Wechsler Intelligence Quotient Scale</t>
  </si>
  <si>
    <t>01040052101022: Improvement to Human Health (General)</t>
  </si>
  <si>
    <t>Purchase of 5 nos of Executive Chairs and 25 nos of Office Chairs</t>
  </si>
  <si>
    <t>01040052101023: Improvement to Human Health (General)</t>
  </si>
  <si>
    <t>Purchase of 10 nos of Split Air Conditioner</t>
  </si>
  <si>
    <t>01040052101024: Improvement to Human Health (General)</t>
  </si>
  <si>
    <t>Purchase of 20 nos of Office Cabinets</t>
  </si>
  <si>
    <t>01040052101025: Improvement to Human Health (General)</t>
  </si>
  <si>
    <t>Purchase of Window Blind for 20 Offices</t>
  </si>
  <si>
    <t>02040052101026: Improvement to Human Health (General)</t>
  </si>
  <si>
    <t>Purchase of 5 nos of Executive Tables and 25 nos of Office Tables</t>
  </si>
  <si>
    <t>00130022201004: Reform of Government and Governance (General)</t>
  </si>
  <si>
    <t>Purchase of Mobile Analytical Kits and Testing Elements</t>
  </si>
  <si>
    <t>01130022201004: Reform of Government and Governance (General)</t>
  </si>
  <si>
    <t>02130022201004: Reform of Government and Governance (General)</t>
  </si>
  <si>
    <t>00090023301004: Environmental Improvement (General)</t>
  </si>
  <si>
    <t>REDD+ Draw Down</t>
  </si>
  <si>
    <t>00090023301005: Environmental Improvement (General)</t>
  </si>
  <si>
    <t>Government Counterpart Contribution for REDD+</t>
  </si>
  <si>
    <t>00090023301006: Environmental Improvement (General)</t>
  </si>
  <si>
    <t>Carbon Credit Studies</t>
  </si>
  <si>
    <t>00130055101004: Reform of Government and Governance (General)</t>
  </si>
  <si>
    <t>Repair of Motor Vehicles in the Ministry</t>
  </si>
  <si>
    <t>00130055101005: Reform of Government and Governance (General)</t>
  </si>
  <si>
    <t>Purchase of Computer Set/Laptop</t>
  </si>
  <si>
    <t>00130055101006: Reform of Government and Governance (General)</t>
  </si>
  <si>
    <t>Renovation of Obas' House (Quarter 19)</t>
  </si>
  <si>
    <t>020600038101: Housing and Urban Development (General)</t>
  </si>
  <si>
    <t>PERMANENT SECRETARY OFFICE, CONFERENCE ROOM, F &amp; A AND OTHERS</t>
  </si>
  <si>
    <t>021300038304: Reform of Government and Governance (General)</t>
  </si>
  <si>
    <t>Purchase 1 No. of 18-Seater Toyota Hiace Bus</t>
  </si>
  <si>
    <t>00050051701025: Enhancing Skills and Knowledge (General)</t>
  </si>
  <si>
    <t>Security Post/Purchase of Office Equipment</t>
  </si>
  <si>
    <t>00050151701043: Enhancing Skills and Knowledge (General)</t>
  </si>
  <si>
    <t>62831308: Odigbo</t>
  </si>
  <si>
    <t>00050051701003: Enhancing Skills and Knowledge (General)</t>
  </si>
  <si>
    <t>PURCHASE OF OFFICE EQUIPMENT</t>
  </si>
  <si>
    <t>00051100025203: Enhancing Skills and Knowledge (General)</t>
  </si>
  <si>
    <t>00130016101003: Reform of Government and Governance (General)</t>
  </si>
  <si>
    <t>Maintenance of Governor's Lodge, Abuja</t>
  </si>
  <si>
    <t>00130016101004: Reform of Government and Governance (General)</t>
  </si>
  <si>
    <t>Renovation of Government Building</t>
  </si>
  <si>
    <t>01050051701004: Enhancing Skills and Knowledge (General)</t>
  </si>
  <si>
    <t>Purchase of Office Equipment and Furniture</t>
  </si>
  <si>
    <t>00051100024903: Enhancing Skills and Knowledge (General)</t>
  </si>
  <si>
    <t>Purchase of office equipment</t>
  </si>
  <si>
    <t>00100023401001: Water Resources and Rural Development</t>
  </si>
  <si>
    <t>Draw Down On RAMP Programme</t>
  </si>
  <si>
    <t>00100023401002: Water Resources and Rural Development</t>
  </si>
  <si>
    <t>Counterpart Fund for RAMP3</t>
  </si>
  <si>
    <t>02050051701004: Enhancing Skills and Knowledge (General)</t>
  </si>
  <si>
    <t>Purchase of HP Laptop Computer</t>
  </si>
  <si>
    <t>62810401: Oka I</t>
  </si>
  <si>
    <t>01050051701005: Enhancing Skills and Knowledge (General)</t>
  </si>
  <si>
    <t>Purchase of Photocopier</t>
  </si>
  <si>
    <t>00051100025103: Enhancing Skills and Knowledge (General)</t>
  </si>
  <si>
    <t>00050051701004: Enhancing Skills and Knowledge (General)</t>
  </si>
  <si>
    <t>Security Post/Purchase of office equipment</t>
  </si>
  <si>
    <t>62810109: Iyometa I</t>
  </si>
  <si>
    <t>00051100024803: Enhancing Skills and Knowledge (General)</t>
  </si>
  <si>
    <t>Security post/Purchase of office equipment</t>
  </si>
  <si>
    <t>62810105: Ilepa I</t>
  </si>
  <si>
    <t>02050051701005: Enhancing Skills and Knowledge (General)</t>
  </si>
  <si>
    <t>62821608: Odojomu/Erinketa/Legiri</t>
  </si>
  <si>
    <t>00050051701006: Enhancing Skills and Knowledge (General)</t>
  </si>
  <si>
    <t>02050051701007: Enhancing Skills and Knowledge (General)</t>
  </si>
  <si>
    <t>Construction of Perimeter Fence</t>
  </si>
  <si>
    <t>00131800039001: Reform of Government and Governance (General)</t>
  </si>
  <si>
    <t>Maintenance of Gani-Fawehinmi Freedom Square ( Arcade )</t>
  </si>
  <si>
    <t>00131800038912: Reform of Government and Governance (General)</t>
  </si>
  <si>
    <t>Renovation of Printing and Publication Building</t>
  </si>
  <si>
    <t>00131800038901: Reform of Government and Governance (General)</t>
  </si>
  <si>
    <t>Construction of Drivers' Office</t>
  </si>
  <si>
    <t>Purchase of Mini Book Shelf, 6 Complete Sets of Sasegbon Laws for Legal Drafting Department, Nigerian Weekly Law Reports with Indexes.</t>
  </si>
  <si>
    <t>00131800039005: Reform of Government and Governance (General)</t>
  </si>
  <si>
    <t>Purchase of Books, Journals, Tools &amp; Equipment for Library Department.</t>
  </si>
  <si>
    <t>00131800039317: Reform of Government and Governance (General)</t>
  </si>
  <si>
    <t>Printing of Calendar and Desk Diary</t>
  </si>
  <si>
    <t>00131800039608: Reform of Government and Governance (General)</t>
  </si>
  <si>
    <t>Purchase of 8 Units of Electra Cars (full option with keyless entry push button) including Delivery &amp; Registration &amp; Insurance for Clerk and 7 Directors</t>
  </si>
  <si>
    <t>00131800039204: Reform of Government and Governance (General)</t>
  </si>
  <si>
    <t>Purchase of 12.5KVA Honda Generator for 7 Department @ #500,000 each</t>
  </si>
  <si>
    <t>00130011201032: Reform of Government and Governance (General)</t>
  </si>
  <si>
    <t>Purchase of One (1) Ambulance for ODHA clinic</t>
  </si>
  <si>
    <t>00130011201039: Reform of Government and Governance (General)</t>
  </si>
  <si>
    <t>Purchase of 34 Laptops, Video Camera and Photo Camera</t>
  </si>
  <si>
    <t>00131800038902: Reform of Government and Governance (General)</t>
  </si>
  <si>
    <t>Renovation of Ondo State House of Assembly</t>
  </si>
  <si>
    <t>00130011201023: Reform of Government and Governance (General)</t>
  </si>
  <si>
    <t>Digitization of House of Assembly Laws</t>
  </si>
  <si>
    <t>00131800039604: Reform of Government and Governance (General)</t>
  </si>
  <si>
    <t>Purchase of Vehicles for Speaker and Deputy Speaker (10th Assembly)</t>
  </si>
  <si>
    <t>00131800039601: Reform of Government and Governance (General)</t>
  </si>
  <si>
    <t>Purchase of Vehicles (Pilot and Escort) for Deputy Speaker of 10th Assembly</t>
  </si>
  <si>
    <t>00130011201043: Reform of Government and Governance (General)</t>
  </si>
  <si>
    <t>Library Automation</t>
  </si>
  <si>
    <t>00131800038909: Reform of Government and Governance (General)</t>
  </si>
  <si>
    <t>ICT Upgrading of the Hallowed Chamber, Designing of Website for ODHA and Public Address System</t>
  </si>
  <si>
    <t>00130011201035: Reform of Government and Governance (General)</t>
  </si>
  <si>
    <t>Purchase of Boxer Motor Cycles 11units @#350,000 each</t>
  </si>
  <si>
    <t>00131800039615: Reform of Government and Governance (General)</t>
  </si>
  <si>
    <t>Purchase of 3 nos. of Hilux as Utility Vans for ODHA</t>
  </si>
  <si>
    <t>00130011201041: Reform of Government and Governance (General)</t>
  </si>
  <si>
    <t>Complete Editing Suite</t>
  </si>
  <si>
    <t>00130011201038: Reform of Government and Governance (General)</t>
  </si>
  <si>
    <t>Purchase of Office Equipment e.g. Furniture, Air Conditioner, Desktop Computer System, storage devices, projector and photocopiers.</t>
  </si>
  <si>
    <t>00131800039822: Reform of Government and Governance (General)</t>
  </si>
  <si>
    <t>Supply and Installation of Furniture and Fittings and Office Equipment to Offices of 26 Honourables and Clerk, DCHAs and Directors.</t>
  </si>
  <si>
    <t>00130011201037: Reform of Government and Governance (General)</t>
  </si>
  <si>
    <t>Purchase of Official Vehicle (1 no Hilux Van) for the Office of Majority Leader</t>
  </si>
  <si>
    <t>Upgrade of Assembly's Conference and Recording System</t>
  </si>
  <si>
    <t>00131800039803: Reform of Government and Governance (General)</t>
  </si>
  <si>
    <t>Purchase of Office Tables (OH)</t>
  </si>
  <si>
    <t>00131800039804: Reform of Government and Governance (General)</t>
  </si>
  <si>
    <t>00130011201046: Reform of Government and Governance (General)</t>
  </si>
  <si>
    <t>Service and Refurbishment of Fuel Dump</t>
  </si>
  <si>
    <t>31050105: FUEL &amp; LUBRICANTS</t>
  </si>
  <si>
    <t>00130011201047: Reform of Government and Governance (General)</t>
  </si>
  <si>
    <t>Refurbishment of Printing Machines</t>
  </si>
  <si>
    <t>00131800038911: Reform of Government and Governance (General)</t>
  </si>
  <si>
    <t>Renovation of Official Lodge and Residential Quarters</t>
  </si>
  <si>
    <t>02131003960401: Reform of Government and Governance (General)</t>
  </si>
  <si>
    <t>Purchase of 26 Units of Vehicles for 26 Honourable Members (10th Assembly)</t>
  </si>
  <si>
    <t>00066302001014: Housing and Urban Development (General)</t>
  </si>
  <si>
    <t>Capital Projects for Building Control Agency: Renovation and Equipment</t>
  </si>
  <si>
    <t>00050500056301: Enhancing Skills and Knowledge (General)</t>
  </si>
  <si>
    <t>Performance Jan - Dec</t>
  </si>
  <si>
    <t>Other Recurrent</t>
  </si>
  <si>
    <t>YEAR 2023 APPROVED IPSAS SECTORAL ALLOCATION</t>
  </si>
  <si>
    <t>SECTOR</t>
  </si>
  <si>
    <t>ADMINISTRATION SECTOR</t>
  </si>
  <si>
    <t>ECONOMIC SECTOR</t>
  </si>
  <si>
    <t>LAW AND JUSTICE SECTOR</t>
  </si>
  <si>
    <t>REGIONAL SECTOR</t>
  </si>
  <si>
    <t>SOCIAL SECTOR</t>
  </si>
  <si>
    <t>GRAND TOTAL</t>
  </si>
  <si>
    <t>Administrative Segment</t>
  </si>
  <si>
    <t>MDAs Name</t>
  </si>
  <si>
    <t>Office of Forestry Resources</t>
  </si>
  <si>
    <t>Ondo State Aforestation Project</t>
  </si>
  <si>
    <t>Ondo State Rural Access and Agricultural Marketing Project (RAAMP)</t>
  </si>
  <si>
    <t>Agro-Climatological and Ecological Project</t>
  </si>
  <si>
    <t>SECTOR TOTAL:</t>
  </si>
  <si>
    <t>Consumer Protection Committee</t>
  </si>
  <si>
    <t>Micro Credit Agency</t>
  </si>
  <si>
    <t>Zonal Teaching Service Commission, Owena</t>
  </si>
  <si>
    <t>Zonal Teaching Service Commission, Owo</t>
  </si>
  <si>
    <t>Ondo State Scholarship Board</t>
  </si>
  <si>
    <t>Board of Adult, Technical and Vocational Education</t>
  </si>
  <si>
    <t>Ondo State University of Medical Sciences</t>
  </si>
  <si>
    <t>Ondo State Agency for the Control of Aids (ODSACA)</t>
  </si>
  <si>
    <t>Hospitals Management Board</t>
  </si>
  <si>
    <t>Emergency Response Service</t>
  </si>
  <si>
    <t>Ondo State Radiovision Corporation</t>
  </si>
  <si>
    <t>Orange FM</t>
  </si>
  <si>
    <t>Ondo State Football Development Agency</t>
  </si>
  <si>
    <t>Ondo State Sports Council</t>
  </si>
  <si>
    <t>Directorate of Rural and Community Development</t>
  </si>
  <si>
    <t>Ondo State Water Corporation</t>
  </si>
  <si>
    <t>Ondo State Rural Water Supply and Sanitation Agency (RUWASSA)</t>
  </si>
  <si>
    <t>Ondo State Development and Property Corporation</t>
  </si>
  <si>
    <t>Office of Transport-Vehicle Inspection (Area) Office and Inland Waterways</t>
  </si>
  <si>
    <t>Ondo State Electricity Board</t>
  </si>
  <si>
    <t>Ondo State Judicial Service Commission</t>
  </si>
  <si>
    <t>Office of Honourable Chief Judge</t>
  </si>
  <si>
    <t>Judiciary Division</t>
  </si>
  <si>
    <t>Ondo State Law Commission</t>
  </si>
  <si>
    <t>Citizen's Right Mediation Centre/Office of Public Defenders</t>
  </si>
  <si>
    <t>Customary Court of Appeal</t>
  </si>
  <si>
    <t>Office of the President of the Customary Court of Appeal</t>
  </si>
  <si>
    <t>Ondo State Bureau of Statistics</t>
  </si>
  <si>
    <t>Ondo State Internal Revenue Service</t>
  </si>
  <si>
    <t>Office of Surveyor - General of the State</t>
  </si>
  <si>
    <t>Bureau of Public Procurement (BPP)</t>
  </si>
  <si>
    <t>Expenditure Office</t>
  </si>
  <si>
    <t>Youth Employment and Social Support Operations (YESSO)</t>
  </si>
  <si>
    <t>State Finances</t>
  </si>
  <si>
    <t>Office of Senior Special Assistants to the Governor</t>
  </si>
  <si>
    <t>Office of the Special Advisers to the Governor</t>
  </si>
  <si>
    <t>Ondo State Boundary Commission</t>
  </si>
  <si>
    <t>Fire Services</t>
  </si>
  <si>
    <t>Senior Staff Club</t>
  </si>
  <si>
    <t>Political and Economic Affairs Department</t>
  </si>
  <si>
    <t>Liaison Office, Lagos</t>
  </si>
  <si>
    <t>Liaison Office, Abuja</t>
  </si>
  <si>
    <t>Government Quarters Management Office</t>
  </si>
  <si>
    <t>State Pension Commission</t>
  </si>
  <si>
    <t>Office of the Deputy Speaker</t>
  </si>
  <si>
    <t>Public Account Secretariat</t>
  </si>
  <si>
    <t>Grand Total:</t>
  </si>
  <si>
    <t>01</t>
  </si>
  <si>
    <t>02</t>
  </si>
  <si>
    <t>05</t>
  </si>
  <si>
    <t>06</t>
  </si>
  <si>
    <t>052111500100</t>
  </si>
  <si>
    <t>07</t>
  </si>
  <si>
    <t>08</t>
  </si>
  <si>
    <t>03</t>
  </si>
  <si>
    <t>04</t>
  </si>
  <si>
    <t>09</t>
  </si>
  <si>
    <t>022000100200</t>
  </si>
  <si>
    <t>011202300100</t>
  </si>
  <si>
    <t>STATE SECTORAL ALLOCATION OF 2023 BUDGET</t>
  </si>
  <si>
    <t>TOTAL SOCIAL SECTOR</t>
  </si>
  <si>
    <t>TOTAL REGIONAL SECTOR</t>
  </si>
  <si>
    <t>TOTAL LAW &amp; JUSTICE SECTOR</t>
  </si>
  <si>
    <t>TOTAL ECONOMIC SECTOR</t>
  </si>
  <si>
    <t>TOTAL ADMINISTRATION SECTOR</t>
  </si>
  <si>
    <t>THE TOTAL EXPECTED REVENUE/INFLOW SUMMARY 2023</t>
  </si>
  <si>
    <t>Recurrent Revenue</t>
  </si>
  <si>
    <t>2022 Amount (N)</t>
  </si>
  <si>
    <t>2023 Amount (N)</t>
  </si>
  <si>
    <t>Statutory Allocation</t>
  </si>
  <si>
    <t>Net Derivation</t>
  </si>
  <si>
    <t>VAT</t>
  </si>
  <si>
    <t>IGR</t>
  </si>
  <si>
    <t>Excess Crude/Other FAAC Revenue</t>
  </si>
  <si>
    <t>Total Recurrent Revenue</t>
  </si>
  <si>
    <t>Capital Receipts</t>
  </si>
  <si>
    <t>Grants</t>
  </si>
  <si>
    <t>Other Capital Receipts</t>
  </si>
  <si>
    <t>Financing</t>
  </si>
  <si>
    <t>TOTAL REVENUE</t>
  </si>
  <si>
    <t>THE TOTAL FUNDS ALLOCATED TO ALL MDAs SUMMARY 2023</t>
  </si>
  <si>
    <t>Head</t>
  </si>
  <si>
    <t>Approved Budget Amount (N)</t>
  </si>
  <si>
    <t>TOTAL:</t>
  </si>
  <si>
    <t>FY2023%</t>
  </si>
  <si>
    <t>ix</t>
  </si>
  <si>
    <t>viii</t>
  </si>
  <si>
    <t>x</t>
  </si>
  <si>
    <t>xi</t>
  </si>
  <si>
    <t>Total Recurrent Expenditure</t>
  </si>
  <si>
    <t>Recurrent Expenditure (Overhead &amp; Personnel Costs)</t>
  </si>
  <si>
    <t>Bond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</si>
</sst>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8" x14ac:knownFonts="1">
    <font>
      <sz val="11"/>
      <color theme="1"/>
      <name val="Calibri"/>
      <family val="2"/>
      <scheme val="minor"/>
    </font>
    <font>
      <sz val="10"/>
      <color theme="1"/>
      <name val="Calibri"/>
      <family val="2"/>
      <scheme val="minor"/>
    </font>
    <font>
      <sz val="9"/>
      <color theme="1"/>
      <name val="Calibri"/>
      <family val="2"/>
      <scheme val="minor"/>
    </font>
    <font>
      <b/>
      <sz val="10"/>
      <color rgb="FF000000"/>
      <name val="Calibri"/>
      <family val="2"/>
      <scheme val="minor"/>
    </font>
    <font>
      <b/>
      <sz val="10"/>
      <color rgb="FF993300"/>
      <name val="Calibri"/>
      <family val="2"/>
      <scheme val="minor"/>
    </font>
    <font>
      <sz val="10"/>
      <color rgb="FF000000"/>
      <name val="Calibri"/>
      <family val="2"/>
      <scheme val="minor"/>
    </font>
    <font>
      <sz val="9"/>
      <color theme="1"/>
      <name val="Tahoma"/>
      <family val="2"/>
    </font>
    <font>
      <b/>
      <sz val="8"/>
      <color rgb="FF000000"/>
      <name val="Times New Roman"/>
      <family val="1"/>
    </font>
    <font>
      <sz val="8"/>
      <color theme="1"/>
      <name val="Times New Roman"/>
      <family val="1"/>
    </font>
    <font>
      <b/>
      <sz val="8"/>
      <color rgb="FF993300"/>
      <name val="Times New Roman"/>
      <family val="1"/>
    </font>
    <font>
      <sz val="8"/>
      <color rgb="FF000000"/>
      <name val="Times New Roman"/>
      <family val="1"/>
    </font>
    <font>
      <b/>
      <sz val="12"/>
      <color rgb="FF000000"/>
      <name val="Times New Roman"/>
      <family val="1"/>
    </font>
    <font>
      <sz val="12"/>
      <color rgb="FF000000"/>
      <name val="Times New Roman"/>
      <family val="1"/>
    </font>
    <font>
      <b/>
      <sz val="9"/>
      <color theme="1"/>
      <name val="Calibri"/>
      <family val="2"/>
      <scheme val="minor"/>
    </font>
    <font>
      <sz val="7"/>
      <color rgb="FF000000"/>
      <name val="Tahoma"/>
      <family val="2"/>
    </font>
    <font>
      <u/>
      <sz val="11"/>
      <color theme="10"/>
      <name val="Calibri"/>
      <family val="2"/>
      <scheme val="minor"/>
    </font>
    <font>
      <b/>
      <sz val="8"/>
      <color theme="1"/>
      <name val="Times New Roman"/>
      <family val="1"/>
    </font>
    <font>
      <sz val="11"/>
      <color theme="1"/>
      <name val="Times New Roman"/>
      <family val="1"/>
    </font>
    <font>
      <b/>
      <sz val="10"/>
      <color rgb="FF000000"/>
      <name val="Times New Roman"/>
      <family val="1"/>
    </font>
    <font>
      <sz val="10"/>
      <color rgb="FF000000"/>
      <name val="Times New Roman"/>
      <family val="1"/>
    </font>
    <font>
      <sz val="11"/>
      <color theme="1"/>
      <name val="Calibri"/>
      <family val="2"/>
      <scheme val="minor"/>
    </font>
    <font>
      <sz val="14"/>
      <color theme="1"/>
      <name val="Times New Roman"/>
      <family val="1"/>
    </font>
    <font>
      <b/>
      <sz val="14"/>
      <color theme="1"/>
      <name val="Times New Roman"/>
      <family val="1"/>
    </font>
    <font>
      <b/>
      <sz val="9"/>
      <color rgb="FF000000"/>
      <name val="Tahoma"/>
      <family val="2"/>
    </font>
    <font>
      <b/>
      <sz val="9"/>
      <color rgb="FF000000"/>
      <name val="Times New Roman"/>
      <family val="1"/>
    </font>
    <font>
      <sz val="9"/>
      <color rgb="FF000000"/>
      <name val="Times New Roman"/>
      <family val="1"/>
    </font>
    <font>
      <sz val="12"/>
      <color theme="1"/>
      <name val="Times New Roman"/>
      <family val="1"/>
    </font>
    <font>
      <sz val="9"/>
      <color theme="1"/>
      <name val="Times New Roman"/>
      <family val="1"/>
    </font>
  </fonts>
  <fills count="18">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F3F3F3"/>
        <bgColor indexed="64"/>
      </patternFill>
    </fill>
    <fill>
      <patternFill patternType="solid">
        <fgColor rgb="FF66FFFF"/>
        <bgColor indexed="64"/>
      </patternFill>
    </fill>
    <fill>
      <patternFill patternType="solid">
        <fgColor rgb="FFFFFFCC"/>
        <bgColor indexed="64"/>
      </patternFill>
    </fill>
    <fill>
      <patternFill patternType="solid">
        <fgColor rgb="FFE3E3E3"/>
        <bgColor indexed="64"/>
      </patternFill>
    </fill>
    <fill>
      <patternFill patternType="solid">
        <fgColor rgb="FFCCFFEE"/>
        <bgColor indexed="64"/>
      </patternFill>
    </fill>
    <fill>
      <patternFill patternType="solid">
        <fgColor rgb="FFE1E1E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D5"/>
        <bgColor indexed="64"/>
      </patternFill>
    </fill>
    <fill>
      <patternFill patternType="solid">
        <fgColor rgb="FFF4F4F4"/>
        <bgColor indexed="64"/>
      </patternFill>
    </fill>
    <fill>
      <patternFill patternType="solid">
        <fgColor rgb="FFFFFF00"/>
        <bgColor indexed="64"/>
      </patternFill>
    </fill>
    <fill>
      <patternFill patternType="solid">
        <fgColor theme="5" tint="0.79998168889431442"/>
        <bgColor indexed="64"/>
      </patternFill>
    </fill>
    <fill>
      <patternFill patternType="solid">
        <fgColor rgb="FFEBEBEB"/>
        <bgColor indexed="64"/>
      </patternFill>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5" fillId="0" borderId="0" applyNumberFormat="0" applyFill="0" applyBorder="0" applyAlignment="0" applyProtection="0"/>
    <xf numFmtId="43" fontId="20" fillId="0" borderId="0" applyFont="0" applyFill="0" applyBorder="0" applyAlignment="0" applyProtection="0"/>
    <xf numFmtId="9" fontId="20" fillId="0" borderId="0" applyFont="0" applyFill="0" applyBorder="0" applyAlignment="0" applyProtection="0"/>
  </cellStyleXfs>
  <cellXfs count="182">
    <xf numFmtId="0" fontId="0" fillId="0" borderId="0" xfId="0"/>
    <xf numFmtId="49" fontId="0" fillId="0" borderId="0" xfId="0" applyNumberFormat="1"/>
    <xf numFmtId="49" fontId="1" fillId="0" borderId="1" xfId="0" applyNumberFormat="1" applyFont="1" applyBorder="1"/>
    <xf numFmtId="0" fontId="1" fillId="0" borderId="1" xfId="0" applyFont="1" applyBorder="1"/>
    <xf numFmtId="4" fontId="1" fillId="0" borderId="1" xfId="0" applyNumberFormat="1" applyFont="1" applyBorder="1"/>
    <xf numFmtId="49" fontId="2" fillId="0" borderId="1" xfId="0" applyNumberFormat="1" applyFont="1" applyBorder="1"/>
    <xf numFmtId="0" fontId="2" fillId="0" borderId="1" xfId="0" applyFont="1" applyBorder="1"/>
    <xf numFmtId="4" fontId="2" fillId="0" borderId="1" xfId="0" applyNumberFormat="1" applyFont="1" applyBorder="1"/>
    <xf numFmtId="49" fontId="1" fillId="2" borderId="1" xfId="0" applyNumberFormat="1" applyFont="1" applyFill="1" applyBorder="1"/>
    <xf numFmtId="0" fontId="1" fillId="2" borderId="1" xfId="0" applyFont="1" applyFill="1" applyBorder="1"/>
    <xf numFmtId="49" fontId="2" fillId="0" borderId="1" xfId="0" applyNumberFormat="1" applyFont="1" applyBorder="1" applyAlignment="1">
      <alignment horizontal="center"/>
    </xf>
    <xf numFmtId="49" fontId="0" fillId="0" borderId="0" xfId="0" applyNumberFormat="1" applyAlignment="1">
      <alignment horizontal="center"/>
    </xf>
    <xf numFmtId="0" fontId="1" fillId="0" borderId="0" xfId="0" applyFont="1"/>
    <xf numFmtId="0" fontId="5" fillId="0" borderId="0" xfId="0" applyFont="1" applyAlignment="1">
      <alignment vertical="center" wrapText="1"/>
    </xf>
    <xf numFmtId="0" fontId="4"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4" fontId="3" fillId="5" borderId="1" xfId="0" applyNumberFormat="1" applyFont="1" applyFill="1" applyBorder="1" applyAlignment="1">
      <alignment horizontal="right"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4" fontId="3" fillId="6" borderId="1" xfId="0" applyNumberFormat="1" applyFont="1" applyFill="1" applyBorder="1" applyAlignment="1">
      <alignment horizontal="right"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4" fontId="3" fillId="3" borderId="1" xfId="0" applyNumberFormat="1" applyFont="1" applyFill="1" applyBorder="1" applyAlignment="1">
      <alignment horizontal="right" vertical="center" wrapText="1"/>
    </xf>
    <xf numFmtId="0" fontId="3" fillId="3" borderId="1" xfId="0" applyFont="1" applyFill="1" applyBorder="1" applyAlignment="1">
      <alignment horizontal="right" vertical="center" wrapText="1"/>
    </xf>
    <xf numFmtId="0" fontId="3" fillId="6" borderId="1" xfId="0" applyFont="1" applyFill="1" applyBorder="1" applyAlignment="1">
      <alignment horizontal="right" vertical="center" wrapText="1"/>
    </xf>
    <xf numFmtId="0" fontId="5" fillId="0" borderId="1" xfId="0" applyFont="1" applyBorder="1" applyAlignment="1">
      <alignment vertical="center" wrapText="1"/>
    </xf>
    <xf numFmtId="0" fontId="3" fillId="5" borderId="1" xfId="0" applyFont="1" applyFill="1" applyBorder="1" applyAlignment="1">
      <alignment horizontal="right" vertical="center" wrapText="1"/>
    </xf>
    <xf numFmtId="0" fontId="6" fillId="0" borderId="0" xfId="0" applyFont="1"/>
    <xf numFmtId="49" fontId="6" fillId="0" borderId="0" xfId="0" applyNumberFormat="1" applyFont="1"/>
    <xf numFmtId="0" fontId="8" fillId="0" borderId="0" xfId="0" applyFont="1"/>
    <xf numFmtId="0" fontId="9"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left" vertical="center" wrapText="1"/>
    </xf>
    <xf numFmtId="4" fontId="7" fillId="5" borderId="1" xfId="0" applyNumberFormat="1" applyFont="1" applyFill="1" applyBorder="1" applyAlignment="1">
      <alignment horizontal="right"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left" vertical="center" wrapText="1"/>
    </xf>
    <xf numFmtId="4" fontId="7" fillId="6" borderId="1" xfId="0" applyNumberFormat="1" applyFont="1" applyFill="1" applyBorder="1" applyAlignment="1">
      <alignment horizontal="right"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vertical="center" wrapText="1"/>
    </xf>
    <xf numFmtId="4" fontId="7" fillId="3" borderId="1" xfId="0" applyNumberFormat="1" applyFont="1" applyFill="1" applyBorder="1" applyAlignment="1">
      <alignment horizontal="right" vertical="center" wrapText="1"/>
    </xf>
    <xf numFmtId="0" fontId="7" fillId="3" borderId="1" xfId="0" applyFont="1" applyFill="1" applyBorder="1" applyAlignment="1">
      <alignment horizontal="right" vertical="center" wrapText="1"/>
    </xf>
    <xf numFmtId="0" fontId="7" fillId="6" borderId="1" xfId="0" applyFont="1" applyFill="1" applyBorder="1" applyAlignment="1">
      <alignment horizontal="right" vertical="center" wrapText="1"/>
    </xf>
    <xf numFmtId="0" fontId="7" fillId="5" borderId="1" xfId="0" applyFont="1" applyFill="1" applyBorder="1" applyAlignment="1">
      <alignment horizontal="right" vertical="center" wrapText="1"/>
    </xf>
    <xf numFmtId="49" fontId="8" fillId="0" borderId="0" xfId="0" applyNumberFormat="1" applyFont="1"/>
    <xf numFmtId="0" fontId="8" fillId="0" borderId="1" xfId="0" applyFont="1" applyBorder="1"/>
    <xf numFmtId="0" fontId="10" fillId="0" borderId="1" xfId="0" applyFont="1" applyBorder="1" applyAlignment="1">
      <alignment vertical="center" wrapText="1"/>
    </xf>
    <xf numFmtId="0" fontId="11" fillId="9" borderId="1" xfId="0" applyFont="1" applyFill="1" applyBorder="1" applyAlignment="1">
      <alignment horizontal="center" vertical="center" wrapText="1"/>
    </xf>
    <xf numFmtId="0" fontId="11" fillId="6" borderId="1" xfId="0" applyFont="1" applyFill="1" applyBorder="1" applyAlignment="1">
      <alignment horizontal="right" vertical="center" wrapText="1"/>
    </xf>
    <xf numFmtId="4" fontId="11" fillId="6" borderId="1" xfId="0" applyNumberFormat="1" applyFont="1" applyFill="1" applyBorder="1" applyAlignment="1">
      <alignment horizontal="right"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vertical="center" wrapText="1"/>
    </xf>
    <xf numFmtId="4" fontId="12" fillId="3" borderId="1" xfId="0" applyNumberFormat="1" applyFont="1" applyFill="1" applyBorder="1" applyAlignment="1">
      <alignment horizontal="right" vertical="center" wrapText="1"/>
    </xf>
    <xf numFmtId="0" fontId="12" fillId="3" borderId="1" xfId="0" applyFont="1" applyFill="1" applyBorder="1" applyAlignment="1">
      <alignment horizontal="right" vertical="center" wrapText="1"/>
    </xf>
    <xf numFmtId="0" fontId="13" fillId="11"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4" fontId="2" fillId="0" borderId="1" xfId="0" applyNumberFormat="1" applyFont="1" applyBorder="1" applyAlignment="1">
      <alignment horizontal="center" wrapText="1"/>
    </xf>
    <xf numFmtId="4" fontId="13" fillId="10" borderId="1" xfId="0" applyNumberFormat="1" applyFont="1" applyFill="1" applyBorder="1" applyAlignment="1">
      <alignment horizontal="center" wrapText="1"/>
    </xf>
    <xf numFmtId="4" fontId="13" fillId="11" borderId="1" xfId="0" applyNumberFormat="1" applyFont="1" applyFill="1" applyBorder="1" applyAlignment="1">
      <alignment horizontal="center" vertical="center" wrapText="1"/>
    </xf>
    <xf numFmtId="4" fontId="13" fillId="10" borderId="1" xfId="0" applyNumberFormat="1" applyFont="1" applyFill="1" applyBorder="1" applyAlignment="1">
      <alignment horizontal="center" vertical="center" wrapText="1"/>
    </xf>
    <xf numFmtId="0" fontId="14" fillId="3" borderId="0" xfId="0" applyFont="1" applyFill="1" applyAlignment="1">
      <alignment horizontal="center" vertical="center" wrapText="1"/>
    </xf>
    <xf numFmtId="49" fontId="14" fillId="3" borderId="0" xfId="0" applyNumberFormat="1" applyFont="1" applyFill="1" applyAlignment="1">
      <alignment horizontal="center" vertical="center" wrapText="1"/>
    </xf>
    <xf numFmtId="0" fontId="15" fillId="3" borderId="0" xfId="1" applyFill="1" applyBorder="1" applyAlignment="1">
      <alignment horizontal="center" vertical="center" wrapText="1"/>
    </xf>
    <xf numFmtId="0" fontId="14" fillId="0" borderId="0" xfId="0" applyFont="1" applyAlignment="1">
      <alignment vertical="center" wrapText="1"/>
    </xf>
    <xf numFmtId="0" fontId="16" fillId="7" borderId="1" xfId="0" applyFont="1" applyFill="1" applyBorder="1" applyAlignment="1">
      <alignment horizontal="center" vertical="center" wrapText="1"/>
    </xf>
    <xf numFmtId="49" fontId="16" fillId="7" borderId="1" xfId="0" applyNumberFormat="1" applyFont="1" applyFill="1" applyBorder="1" applyAlignment="1">
      <alignment horizontal="center" vertical="center" wrapText="1"/>
    </xf>
    <xf numFmtId="0" fontId="16" fillId="12" borderId="1" xfId="0" applyFont="1" applyFill="1" applyBorder="1" applyAlignment="1">
      <alignment horizontal="center" vertical="center" wrapText="1"/>
    </xf>
    <xf numFmtId="49" fontId="16" fillId="12" borderId="1" xfId="0" applyNumberFormat="1" applyFont="1" applyFill="1" applyBorder="1" applyAlignment="1">
      <alignment horizontal="center" vertical="center" wrapText="1"/>
    </xf>
    <xf numFmtId="0" fontId="16" fillId="12"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vertical="center" wrapText="1"/>
    </xf>
    <xf numFmtId="4" fontId="8" fillId="3" borderId="1" xfId="0" applyNumberFormat="1" applyFont="1" applyFill="1" applyBorder="1" applyAlignment="1">
      <alignment horizontal="right" vertical="center" wrapText="1"/>
    </xf>
    <xf numFmtId="0" fontId="8" fillId="3" borderId="1" xfId="0" applyFont="1" applyFill="1" applyBorder="1" applyAlignment="1">
      <alignment horizontal="right" vertical="center" wrapText="1"/>
    </xf>
    <xf numFmtId="4" fontId="16" fillId="12" borderId="1" xfId="0" applyNumberFormat="1" applyFont="1" applyFill="1" applyBorder="1" applyAlignment="1">
      <alignment horizontal="right" vertical="center" wrapText="1"/>
    </xf>
    <xf numFmtId="0" fontId="16" fillId="12" borderId="1" xfId="0" applyFont="1" applyFill="1" applyBorder="1" applyAlignment="1">
      <alignment horizontal="right" vertical="center" wrapText="1"/>
    </xf>
    <xf numFmtId="10" fontId="8" fillId="3" borderId="1" xfId="0" applyNumberFormat="1" applyFont="1" applyFill="1" applyBorder="1" applyAlignment="1">
      <alignment horizontal="center" vertical="center" wrapText="1"/>
    </xf>
    <xf numFmtId="0" fontId="16" fillId="12" borderId="2" xfId="0" applyFont="1" applyFill="1" applyBorder="1" applyAlignment="1">
      <alignment horizontal="left" vertical="center" wrapText="1"/>
    </xf>
    <xf numFmtId="0" fontId="16" fillId="12" borderId="3" xfId="0" applyFont="1" applyFill="1" applyBorder="1" applyAlignment="1">
      <alignment horizontal="left" vertical="center" wrapText="1"/>
    </xf>
    <xf numFmtId="0" fontId="16" fillId="12" borderId="4" xfId="0" applyFont="1" applyFill="1" applyBorder="1" applyAlignment="1">
      <alignment horizontal="left" vertical="center" wrapText="1"/>
    </xf>
    <xf numFmtId="4" fontId="16" fillId="13" borderId="1" xfId="0" applyNumberFormat="1" applyFont="1" applyFill="1" applyBorder="1" applyAlignment="1">
      <alignment horizontal="right" vertical="center" wrapText="1"/>
    </xf>
    <xf numFmtId="9" fontId="16" fillId="3" borderId="1" xfId="0" applyNumberFormat="1" applyFont="1" applyFill="1" applyBorder="1" applyAlignment="1">
      <alignment horizontal="center" vertical="center" wrapText="1"/>
    </xf>
    <xf numFmtId="0" fontId="0" fillId="0" borderId="0" xfId="0" applyAlignment="1">
      <alignment wrapText="1"/>
    </xf>
    <xf numFmtId="49" fontId="16" fillId="0" borderId="1" xfId="0" applyNumberFormat="1" applyFont="1" applyBorder="1" applyAlignment="1">
      <alignment horizontal="center" wrapText="1"/>
    </xf>
    <xf numFmtId="0" fontId="16" fillId="0" borderId="1" xfId="0" applyFont="1" applyBorder="1" applyAlignment="1">
      <alignment horizontal="center" wrapText="1"/>
    </xf>
    <xf numFmtId="49" fontId="8" fillId="0" borderId="1" xfId="0" applyNumberFormat="1" applyFont="1" applyBorder="1"/>
    <xf numFmtId="49" fontId="8" fillId="0" borderId="1" xfId="0" applyNumberFormat="1" applyFont="1" applyBorder="1" applyAlignment="1">
      <alignment wrapText="1"/>
    </xf>
    <xf numFmtId="4" fontId="8" fillId="0" borderId="1" xfId="0" applyNumberFormat="1" applyFont="1" applyBorder="1"/>
    <xf numFmtId="4" fontId="16" fillId="14" borderId="1" xfId="0" applyNumberFormat="1" applyFont="1" applyFill="1" applyBorder="1"/>
    <xf numFmtId="4" fontId="16" fillId="11" borderId="1" xfId="0" applyNumberFormat="1" applyFont="1" applyFill="1" applyBorder="1"/>
    <xf numFmtId="0" fontId="17" fillId="0" borderId="0" xfId="0" applyFont="1"/>
    <xf numFmtId="0" fontId="18" fillId="7"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1" xfId="0" applyFont="1" applyFill="1" applyBorder="1" applyAlignment="1">
      <alignment vertical="center" wrapText="1"/>
    </xf>
    <xf numFmtId="4" fontId="18" fillId="7" borderId="1" xfId="0" applyNumberFormat="1" applyFont="1" applyFill="1" applyBorder="1" applyAlignment="1">
      <alignment horizontal="right" vertical="center" wrapText="1"/>
    </xf>
    <xf numFmtId="4" fontId="19" fillId="3" borderId="1" xfId="0" applyNumberFormat="1" applyFont="1" applyFill="1" applyBorder="1" applyAlignment="1">
      <alignment horizontal="right" vertical="center" wrapText="1"/>
    </xf>
    <xf numFmtId="0" fontId="19" fillId="3" borderId="1" xfId="0" applyFont="1" applyFill="1" applyBorder="1" applyAlignment="1">
      <alignment horizontal="right" vertical="center" wrapText="1"/>
    </xf>
    <xf numFmtId="164" fontId="19" fillId="3" borderId="1" xfId="0" applyNumberFormat="1" applyFont="1" applyFill="1" applyBorder="1" applyAlignment="1">
      <alignment horizontal="center" vertical="center" wrapText="1"/>
    </xf>
    <xf numFmtId="0" fontId="21" fillId="0" borderId="0" xfId="0" applyFont="1"/>
    <xf numFmtId="0" fontId="21" fillId="0" borderId="1" xfId="0" applyFont="1" applyBorder="1" applyAlignment="1">
      <alignment horizontal="center"/>
    </xf>
    <xf numFmtId="0" fontId="22" fillId="2" borderId="1" xfId="0" applyFont="1" applyFill="1" applyBorder="1" applyAlignment="1">
      <alignment horizontal="center"/>
    </xf>
    <xf numFmtId="43" fontId="21" fillId="0" borderId="1" xfId="2" applyFont="1" applyBorder="1"/>
    <xf numFmtId="0" fontId="21" fillId="0" borderId="1" xfId="0" applyFont="1" applyBorder="1"/>
    <xf numFmtId="43" fontId="22" fillId="15" borderId="4" xfId="2" applyFont="1" applyFill="1" applyBorder="1"/>
    <xf numFmtId="43" fontId="22" fillId="15" borderId="1" xfId="2" applyFont="1" applyFill="1" applyBorder="1"/>
    <xf numFmtId="10" fontId="22" fillId="15" borderId="1" xfId="3" applyNumberFormat="1" applyFont="1" applyFill="1" applyBorder="1"/>
    <xf numFmtId="0" fontId="22" fillId="2" borderId="4" xfId="0" applyFont="1" applyFill="1" applyBorder="1" applyAlignment="1">
      <alignment horizontal="center"/>
    </xf>
    <xf numFmtId="10" fontId="22" fillId="2" borderId="1" xfId="3" applyNumberFormat="1" applyFont="1" applyFill="1" applyBorder="1" applyAlignment="1">
      <alignment horizontal="center"/>
    </xf>
    <xf numFmtId="10" fontId="21" fillId="0" borderId="1" xfId="3" applyNumberFormat="1" applyFont="1" applyBorder="1"/>
    <xf numFmtId="43" fontId="22" fillId="2" borderId="1" xfId="0" applyNumberFormat="1" applyFont="1" applyFill="1" applyBorder="1" applyAlignment="1">
      <alignment horizontal="center"/>
    </xf>
    <xf numFmtId="0" fontId="22" fillId="0" borderId="0" xfId="0" applyFont="1" applyAlignment="1">
      <alignment horizontal="center"/>
    </xf>
    <xf numFmtId="4" fontId="23" fillId="0" borderId="0" xfId="0" applyNumberFormat="1" applyFont="1"/>
    <xf numFmtId="10" fontId="22" fillId="0" borderId="0" xfId="3" applyNumberFormat="1" applyFont="1" applyFill="1" applyBorder="1"/>
    <xf numFmtId="43" fontId="22" fillId="0" borderId="0" xfId="0" applyNumberFormat="1" applyFont="1" applyAlignment="1">
      <alignment horizontal="center"/>
    </xf>
    <xf numFmtId="0" fontId="24" fillId="16"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3" borderId="1" xfId="0" applyFont="1" applyFill="1" applyBorder="1" applyAlignment="1">
      <alignment vertical="center" wrapText="1"/>
    </xf>
    <xf numFmtId="4" fontId="25" fillId="3" borderId="1" xfId="0" applyNumberFormat="1" applyFont="1" applyFill="1" applyBorder="1" applyAlignment="1">
      <alignment horizontal="right" vertical="center" wrapText="1"/>
    </xf>
    <xf numFmtId="4" fontId="24" fillId="16" borderId="1" xfId="0" applyNumberFormat="1" applyFont="1" applyFill="1" applyBorder="1" applyAlignment="1">
      <alignment horizontal="right" vertical="center" wrapText="1"/>
    </xf>
    <xf numFmtId="0" fontId="18" fillId="17" borderId="1" xfId="0" applyFont="1" applyFill="1" applyBorder="1" applyAlignment="1">
      <alignment horizontal="center" vertical="center" wrapText="1"/>
    </xf>
    <xf numFmtId="4" fontId="19" fillId="17" borderId="1" xfId="0" applyNumberFormat="1" applyFont="1" applyFill="1" applyBorder="1" applyAlignment="1">
      <alignment horizontal="right" vertical="center" wrapText="1"/>
    </xf>
    <xf numFmtId="4" fontId="18" fillId="17" borderId="1" xfId="0" applyNumberFormat="1" applyFont="1" applyFill="1" applyBorder="1" applyAlignment="1">
      <alignment horizontal="right" vertical="center" wrapText="1"/>
    </xf>
    <xf numFmtId="0" fontId="24" fillId="7" borderId="1" xfId="0" applyFont="1" applyFill="1" applyBorder="1" applyAlignment="1">
      <alignment horizontal="center" vertical="center" wrapText="1"/>
    </xf>
    <xf numFmtId="0" fontId="18" fillId="0" borderId="0" xfId="0" applyFont="1" applyAlignment="1">
      <alignment horizontal="right" vertical="center" wrapText="1"/>
    </xf>
    <xf numFmtId="4" fontId="18" fillId="0" borderId="0" xfId="0" applyNumberFormat="1" applyFont="1" applyAlignment="1">
      <alignment horizontal="right" vertical="center" wrapText="1"/>
    </xf>
    <xf numFmtId="164" fontId="19" fillId="0" borderId="0" xfId="0" applyNumberFormat="1" applyFont="1" applyAlignment="1">
      <alignment horizontal="center" vertical="center" wrapText="1"/>
    </xf>
    <xf numFmtId="4" fontId="27" fillId="3" borderId="1" xfId="0" applyNumberFormat="1" applyFont="1" applyFill="1" applyBorder="1" applyAlignment="1">
      <alignment horizontal="right" vertical="center" wrapText="1"/>
    </xf>
    <xf numFmtId="49" fontId="1" fillId="0" borderId="2" xfId="0" applyNumberFormat="1" applyFont="1" applyBorder="1" applyAlignment="1">
      <alignment horizontal="center"/>
    </xf>
    <xf numFmtId="49" fontId="1" fillId="0" borderId="3" xfId="0" applyNumberFormat="1" applyFont="1" applyBorder="1" applyAlignment="1">
      <alignment horizontal="center"/>
    </xf>
    <xf numFmtId="49" fontId="1" fillId="0" borderId="4" xfId="0" applyNumberFormat="1" applyFont="1" applyBorder="1" applyAlignment="1">
      <alignment horizontal="center"/>
    </xf>
    <xf numFmtId="0" fontId="21" fillId="0" borderId="0" xfId="0" applyFont="1" applyAlignment="1">
      <alignment horizontal="center" vertical="center" wrapText="1"/>
    </xf>
    <xf numFmtId="0" fontId="21" fillId="0" borderId="1" xfId="0" applyFont="1" applyBorder="1" applyAlignment="1">
      <alignment horizontal="center" vertical="center" wrapText="1"/>
    </xf>
    <xf numFmtId="0" fontId="22" fillId="2" borderId="1" xfId="0" applyFont="1" applyFill="1" applyBorder="1" applyAlignment="1">
      <alignment horizontal="center"/>
    </xf>
    <xf numFmtId="43" fontId="21" fillId="0" borderId="0" xfId="2" applyFont="1" applyBorder="1" applyAlignment="1">
      <alignment horizontal="center"/>
    </xf>
    <xf numFmtId="0" fontId="24" fillId="0" borderId="0" xfId="0" applyFont="1" applyAlignment="1">
      <alignment horizontal="center" vertical="center" wrapText="1"/>
    </xf>
    <xf numFmtId="0" fontId="24" fillId="0" borderId="5" xfId="0" applyFont="1" applyBorder="1" applyAlignment="1">
      <alignment horizontal="center" vertical="center" wrapText="1"/>
    </xf>
    <xf numFmtId="0" fontId="26" fillId="0" borderId="0" xfId="0" applyFont="1" applyAlignment="1">
      <alignment horizontal="center"/>
    </xf>
    <xf numFmtId="0" fontId="24" fillId="16" borderId="1" xfId="0" applyFont="1" applyFill="1" applyBorder="1" applyAlignment="1">
      <alignment horizontal="center" vertical="center" wrapText="1"/>
    </xf>
    <xf numFmtId="0" fontId="24" fillId="3" borderId="1" xfId="0" applyFont="1" applyFill="1" applyBorder="1" applyAlignment="1">
      <alignment horizontal="right" vertical="center" wrapText="1"/>
    </xf>
    <xf numFmtId="0" fontId="18" fillId="3" borderId="1" xfId="0" applyFont="1" applyFill="1" applyBorder="1" applyAlignment="1">
      <alignment horizontal="right" vertical="center" wrapText="1"/>
    </xf>
    <xf numFmtId="49" fontId="13" fillId="10" borderId="2" xfId="0" applyNumberFormat="1" applyFont="1" applyFill="1" applyBorder="1" applyAlignment="1">
      <alignment horizontal="center" vertical="center" wrapText="1"/>
    </xf>
    <xf numFmtId="49" fontId="13" fillId="10" borderId="4" xfId="0" applyNumberFormat="1" applyFont="1" applyFill="1" applyBorder="1" applyAlignment="1">
      <alignment horizontal="center" vertical="center" wrapText="1"/>
    </xf>
    <xf numFmtId="49" fontId="13" fillId="0" borderId="0" xfId="0" applyNumberFormat="1" applyFont="1" applyAlignment="1">
      <alignment horizontal="center"/>
    </xf>
    <xf numFmtId="0" fontId="0" fillId="0" borderId="5" xfId="0" applyBorder="1" applyAlignment="1">
      <alignment horizontal="center"/>
    </xf>
    <xf numFmtId="0" fontId="9" fillId="3"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0" borderId="0" xfId="0" applyFont="1" applyAlignment="1">
      <alignment horizontal="center" vertical="center" wrapText="1"/>
    </xf>
    <xf numFmtId="0" fontId="4" fillId="3"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2" fillId="8" borderId="1" xfId="0" applyFont="1" applyFill="1" applyBorder="1" applyAlignment="1">
      <alignment horizontal="center" vertical="center" wrapText="1"/>
    </xf>
    <xf numFmtId="0" fontId="11" fillId="8" borderId="1" xfId="0" applyFont="1" applyFill="1" applyBorder="1" applyAlignment="1">
      <alignment horizontal="left" vertical="center" wrapText="1"/>
    </xf>
    <xf numFmtId="0" fontId="11" fillId="9" borderId="1" xfId="0" applyFont="1" applyFill="1" applyBorder="1" applyAlignment="1">
      <alignment horizontal="center" vertical="center" wrapText="1"/>
    </xf>
    <xf numFmtId="0" fontId="11" fillId="6" borderId="1" xfId="0" applyFont="1" applyFill="1" applyBorder="1" applyAlignment="1">
      <alignment horizontal="righ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49" fontId="16" fillId="0" borderId="5" xfId="0" applyNumberFormat="1" applyFont="1" applyBorder="1" applyAlignment="1">
      <alignment horizontal="center" vertical="center" wrapText="1"/>
    </xf>
    <xf numFmtId="0" fontId="16" fillId="0" borderId="0" xfId="0" applyFont="1" applyAlignment="1">
      <alignment horizontal="center" vertical="center" wrapText="1"/>
    </xf>
    <xf numFmtId="49" fontId="8" fillId="0" borderId="0" xfId="0" applyNumberFormat="1" applyFont="1" applyAlignment="1">
      <alignment horizontal="center"/>
    </xf>
    <xf numFmtId="0" fontId="16" fillId="11" borderId="2" xfId="0" applyFont="1" applyFill="1" applyBorder="1" applyAlignment="1">
      <alignment horizontal="center"/>
    </xf>
    <xf numFmtId="0" fontId="16" fillId="11" borderId="4" xfId="0" applyFont="1" applyFill="1" applyBorder="1" applyAlignment="1">
      <alignment horizontal="center"/>
    </xf>
    <xf numFmtId="49" fontId="16" fillId="14" borderId="2" xfId="0" applyNumberFormat="1" applyFont="1" applyFill="1" applyBorder="1" applyAlignment="1">
      <alignment horizontal="center"/>
    </xf>
    <xf numFmtId="49" fontId="16" fillId="14" borderId="4" xfId="0" applyNumberFormat="1" applyFont="1" applyFill="1" applyBorder="1" applyAlignment="1">
      <alignment horizontal="center"/>
    </xf>
    <xf numFmtId="49" fontId="2" fillId="0" borderId="2" xfId="0" applyNumberFormat="1" applyFont="1" applyBorder="1" applyAlignment="1">
      <alignment horizontal="center"/>
    </xf>
    <xf numFmtId="49" fontId="2" fillId="0" borderId="3" xfId="0" applyNumberFormat="1" applyFont="1" applyBorder="1" applyAlignment="1">
      <alignment horizontal="center"/>
    </xf>
    <xf numFmtId="49" fontId="2" fillId="0" borderId="4" xfId="0" applyNumberFormat="1" applyFont="1" applyBorder="1" applyAlignment="1">
      <alignment horizont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7" fillId="0" borderId="1" xfId="0" applyFont="1" applyFill="1" applyBorder="1" applyAlignment="1">
      <alignment horizontal="right" vertical="center" wrapText="1"/>
    </xf>
    <xf numFmtId="4" fontId="7" fillId="0" borderId="1" xfId="0" applyNumberFormat="1" applyFont="1" applyFill="1" applyBorder="1" applyAlignment="1">
      <alignment horizontal="right" vertical="center" wrapText="1"/>
    </xf>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udget%20Tracking/Desktop/2023%20Approved%20IPSAS%20Alloc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ow r="60">
          <cell r="D60">
            <v>3105261489.6599998</v>
          </cell>
          <cell r="E60">
            <v>8927173000</v>
          </cell>
          <cell r="H60">
            <v>1741900000</v>
          </cell>
          <cell r="I60">
            <v>0</v>
          </cell>
          <cell r="J60">
            <v>1436815000</v>
          </cell>
          <cell r="K60">
            <v>8328630000</v>
          </cell>
          <cell r="L60">
            <v>0</v>
          </cell>
        </row>
        <row r="122">
          <cell r="D122">
            <v>8325568404.4400005</v>
          </cell>
          <cell r="E122">
            <v>11776445000</v>
          </cell>
          <cell r="H122">
            <v>626000000</v>
          </cell>
          <cell r="I122">
            <v>6080148520</v>
          </cell>
          <cell r="J122">
            <v>11515880000</v>
          </cell>
          <cell r="K122">
            <v>102752943000</v>
          </cell>
          <cell r="L122">
            <v>14078140000</v>
          </cell>
        </row>
        <row r="133">
          <cell r="D133">
            <v>2660551113.2800002</v>
          </cell>
          <cell r="E133">
            <v>972600000</v>
          </cell>
          <cell r="H133">
            <v>0</v>
          </cell>
          <cell r="I133">
            <v>0</v>
          </cell>
          <cell r="J133">
            <v>8000000</v>
          </cell>
          <cell r="K133">
            <v>5472000000</v>
          </cell>
          <cell r="L133">
            <v>0</v>
          </cell>
        </row>
        <row r="136">
          <cell r="D136">
            <v>36278230.859999999</v>
          </cell>
          <cell r="E136">
            <v>50000000</v>
          </cell>
          <cell r="H136">
            <v>40000000</v>
          </cell>
          <cell r="I136">
            <v>9399809000</v>
          </cell>
          <cell r="J136">
            <v>0</v>
          </cell>
          <cell r="K136">
            <v>300000000</v>
          </cell>
          <cell r="L136">
            <v>0</v>
          </cell>
        </row>
        <row r="189">
          <cell r="D189">
            <v>31777993761.760002</v>
          </cell>
          <cell r="E189">
            <v>3248480000</v>
          </cell>
          <cell r="H189">
            <v>11440320000</v>
          </cell>
          <cell r="I189">
            <v>2592047480</v>
          </cell>
          <cell r="J189">
            <v>0</v>
          </cell>
          <cell r="K189">
            <v>29286200000</v>
          </cell>
          <cell r="L189">
            <v>0</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9"/>
  <sheetViews>
    <sheetView workbookViewId="0">
      <selection activeCell="G10" sqref="G10"/>
    </sheetView>
  </sheetViews>
  <sheetFormatPr defaultRowHeight="14.4" x14ac:dyDescent="0.3"/>
  <cols>
    <col min="1" max="2" width="9.109375" style="1"/>
    <col min="3" max="3" width="15.88671875" style="1" customWidth="1"/>
    <col min="4" max="4" width="16.5546875" customWidth="1"/>
    <col min="5" max="5" width="18.6640625" customWidth="1"/>
    <col min="6" max="6" width="23" customWidth="1"/>
  </cols>
  <sheetData>
    <row r="1" spans="1:6" x14ac:dyDescent="0.3">
      <c r="A1" s="133" t="s">
        <v>0</v>
      </c>
      <c r="B1" s="134"/>
      <c r="C1" s="134"/>
      <c r="D1" s="134"/>
      <c r="E1" s="134"/>
      <c r="F1" s="135"/>
    </row>
    <row r="2" spans="1:6" x14ac:dyDescent="0.3">
      <c r="A2" s="8" t="s">
        <v>1</v>
      </c>
      <c r="B2" s="8" t="s">
        <v>2</v>
      </c>
      <c r="C2" s="8" t="s">
        <v>3</v>
      </c>
      <c r="D2" s="9" t="s">
        <v>4</v>
      </c>
      <c r="E2" s="9" t="s">
        <v>5</v>
      </c>
      <c r="F2" s="9" t="s">
        <v>6</v>
      </c>
    </row>
    <row r="3" spans="1:6" x14ac:dyDescent="0.3">
      <c r="A3" s="2" t="s">
        <v>7</v>
      </c>
      <c r="B3" s="2"/>
      <c r="C3" s="2"/>
      <c r="D3" s="4">
        <v>45905653000</v>
      </c>
      <c r="E3" s="4">
        <v>24974698000</v>
      </c>
      <c r="F3" s="4">
        <v>70880351000</v>
      </c>
    </row>
    <row r="4" spans="1:6" x14ac:dyDescent="0.3">
      <c r="A4" s="2"/>
      <c r="B4" s="2" t="s">
        <v>8</v>
      </c>
      <c r="C4" s="2" t="s">
        <v>9</v>
      </c>
      <c r="D4" s="4">
        <v>3105261489.6599998</v>
      </c>
      <c r="E4" s="4">
        <v>8919673000</v>
      </c>
      <c r="F4" s="4">
        <v>12024934489.66</v>
      </c>
    </row>
    <row r="5" spans="1:6" x14ac:dyDescent="0.3">
      <c r="A5" s="2"/>
      <c r="B5" s="2" t="s">
        <v>10</v>
      </c>
      <c r="C5" s="2" t="s">
        <v>11</v>
      </c>
      <c r="D5" s="4">
        <v>1576735168.0799999</v>
      </c>
      <c r="E5" s="4">
        <v>3022773000</v>
      </c>
      <c r="F5" s="4">
        <v>4599508168.0799999</v>
      </c>
    </row>
    <row r="6" spans="1:6" x14ac:dyDescent="0.3">
      <c r="A6" s="2" t="s">
        <v>12</v>
      </c>
      <c r="B6" s="2" t="s">
        <v>13</v>
      </c>
      <c r="C6" s="2" t="s">
        <v>14</v>
      </c>
      <c r="D6" s="4">
        <v>208671501.28</v>
      </c>
      <c r="E6" s="4">
        <v>1478598000</v>
      </c>
      <c r="F6" s="4">
        <v>1687269501.28</v>
      </c>
    </row>
    <row r="7" spans="1:6" x14ac:dyDescent="0.3">
      <c r="A7" s="2" t="s">
        <v>15</v>
      </c>
      <c r="B7" s="2" t="s">
        <v>16</v>
      </c>
      <c r="C7" s="2" t="s">
        <v>17</v>
      </c>
      <c r="D7" s="4">
        <v>54442916.07</v>
      </c>
      <c r="E7" s="4">
        <v>420375000</v>
      </c>
      <c r="F7" s="4">
        <v>474817916.06999999</v>
      </c>
    </row>
    <row r="8" spans="1:6" x14ac:dyDescent="0.3">
      <c r="A8" s="2" t="s">
        <v>18</v>
      </c>
      <c r="B8" s="2" t="s">
        <v>19</v>
      </c>
      <c r="C8" s="2" t="s">
        <v>20</v>
      </c>
      <c r="D8" s="3">
        <v>0</v>
      </c>
      <c r="E8" s="4">
        <v>29000000</v>
      </c>
      <c r="F8" s="4">
        <v>29000000</v>
      </c>
    </row>
    <row r="9" spans="1:6" x14ac:dyDescent="0.3">
      <c r="A9" s="2" t="s">
        <v>21</v>
      </c>
      <c r="B9" s="2" t="s">
        <v>22</v>
      </c>
      <c r="C9" s="2" t="s">
        <v>23</v>
      </c>
      <c r="D9" s="3">
        <v>0</v>
      </c>
      <c r="E9" s="4">
        <v>50000000</v>
      </c>
      <c r="F9" s="4">
        <v>50000000</v>
      </c>
    </row>
    <row r="10" spans="1:6" x14ac:dyDescent="0.3">
      <c r="A10" s="2" t="s">
        <v>24</v>
      </c>
      <c r="B10" s="2" t="s">
        <v>22</v>
      </c>
      <c r="C10" s="2" t="s">
        <v>25</v>
      </c>
      <c r="D10" s="3">
        <v>0</v>
      </c>
      <c r="E10" s="4">
        <v>50000000</v>
      </c>
      <c r="F10" s="4">
        <v>50000000</v>
      </c>
    </row>
    <row r="11" spans="1:6" x14ac:dyDescent="0.3">
      <c r="A11" s="2" t="s">
        <v>26</v>
      </c>
      <c r="B11" s="2" t="s">
        <v>27</v>
      </c>
      <c r="C11" s="2" t="s">
        <v>28</v>
      </c>
      <c r="D11" s="3">
        <v>0</v>
      </c>
      <c r="E11" s="4">
        <v>19000000</v>
      </c>
      <c r="F11" s="4">
        <v>19000000</v>
      </c>
    </row>
    <row r="12" spans="1:6" x14ac:dyDescent="0.3">
      <c r="A12" s="2" t="s">
        <v>29</v>
      </c>
      <c r="B12" s="2" t="s">
        <v>30</v>
      </c>
      <c r="C12" s="2" t="s">
        <v>31</v>
      </c>
      <c r="D12" s="4">
        <v>51140516.380000003</v>
      </c>
      <c r="E12" s="4">
        <v>102200000</v>
      </c>
      <c r="F12" s="4">
        <v>153340516.38</v>
      </c>
    </row>
    <row r="13" spans="1:6" x14ac:dyDescent="0.3">
      <c r="A13" s="2" t="s">
        <v>32</v>
      </c>
      <c r="B13" s="2" t="s">
        <v>33</v>
      </c>
      <c r="C13" s="2" t="s">
        <v>34</v>
      </c>
      <c r="D13" s="4">
        <v>51407728.329999998</v>
      </c>
      <c r="E13" s="4">
        <v>50000000</v>
      </c>
      <c r="F13" s="4">
        <v>101407728.33</v>
      </c>
    </row>
    <row r="14" spans="1:6" x14ac:dyDescent="0.3">
      <c r="A14" s="2" t="s">
        <v>35</v>
      </c>
      <c r="B14" s="2" t="s">
        <v>36</v>
      </c>
      <c r="C14" s="2" t="s">
        <v>37</v>
      </c>
      <c r="D14" s="3">
        <v>0</v>
      </c>
      <c r="E14" s="4">
        <v>79000000</v>
      </c>
      <c r="F14" s="4">
        <v>79000000</v>
      </c>
    </row>
    <row r="15" spans="1:6" x14ac:dyDescent="0.3">
      <c r="A15" s="2" t="s">
        <v>38</v>
      </c>
      <c r="B15" s="2" t="s">
        <v>39</v>
      </c>
      <c r="C15" s="2" t="s">
        <v>40</v>
      </c>
      <c r="D15" s="3">
        <v>0</v>
      </c>
      <c r="E15" s="4">
        <v>67000000</v>
      </c>
      <c r="F15" s="4">
        <v>67000000</v>
      </c>
    </row>
    <row r="16" spans="1:6" x14ac:dyDescent="0.3">
      <c r="A16" s="2" t="s">
        <v>41</v>
      </c>
      <c r="B16" s="2" t="s">
        <v>42</v>
      </c>
      <c r="C16" s="2" t="s">
        <v>43</v>
      </c>
      <c r="D16" s="3">
        <v>0</v>
      </c>
      <c r="E16" s="4">
        <v>66000000</v>
      </c>
      <c r="F16" s="4">
        <v>66000000</v>
      </c>
    </row>
    <row r="17" spans="1:6" x14ac:dyDescent="0.3">
      <c r="A17" s="2" t="s">
        <v>44</v>
      </c>
      <c r="B17" s="2" t="s">
        <v>45</v>
      </c>
      <c r="C17" s="2" t="s">
        <v>46</v>
      </c>
      <c r="D17" s="3">
        <v>0</v>
      </c>
      <c r="E17" s="4">
        <v>6000000</v>
      </c>
      <c r="F17" s="4">
        <v>6000000</v>
      </c>
    </row>
    <row r="18" spans="1:6" x14ac:dyDescent="0.3">
      <c r="A18" s="2" t="s">
        <v>47</v>
      </c>
      <c r="B18" s="2" t="s">
        <v>48</v>
      </c>
      <c r="C18" s="2" t="s">
        <v>49</v>
      </c>
      <c r="D18" s="3">
        <v>0</v>
      </c>
      <c r="E18" s="4">
        <v>48000000</v>
      </c>
      <c r="F18" s="4">
        <v>48000000</v>
      </c>
    </row>
    <row r="19" spans="1:6" x14ac:dyDescent="0.3">
      <c r="A19" s="2" t="s">
        <v>50</v>
      </c>
      <c r="B19" s="2" t="s">
        <v>51</v>
      </c>
      <c r="C19" s="2" t="s">
        <v>52</v>
      </c>
      <c r="D19" s="3">
        <v>0</v>
      </c>
      <c r="E19" s="4">
        <v>36000000</v>
      </c>
      <c r="F19" s="4">
        <v>36000000</v>
      </c>
    </row>
    <row r="20" spans="1:6" x14ac:dyDescent="0.3">
      <c r="A20" s="2" t="s">
        <v>53</v>
      </c>
      <c r="B20" s="2" t="s">
        <v>54</v>
      </c>
      <c r="C20" s="2" t="s">
        <v>55</v>
      </c>
      <c r="D20" s="4">
        <v>30769091.629999999</v>
      </c>
      <c r="E20" s="4">
        <v>30000000</v>
      </c>
      <c r="F20" s="4">
        <v>60769091.630000003</v>
      </c>
    </row>
    <row r="21" spans="1:6" x14ac:dyDescent="0.3">
      <c r="A21" s="2"/>
      <c r="B21" s="2" t="s">
        <v>56</v>
      </c>
      <c r="C21" s="2" t="s">
        <v>57</v>
      </c>
      <c r="D21" s="4">
        <v>98064315.650000006</v>
      </c>
      <c r="E21" s="4">
        <v>697500000</v>
      </c>
      <c r="F21" s="4">
        <v>795564315.64999998</v>
      </c>
    </row>
    <row r="22" spans="1:6" x14ac:dyDescent="0.3">
      <c r="A22" s="2" t="s">
        <v>12</v>
      </c>
      <c r="B22" s="2" t="s">
        <v>58</v>
      </c>
      <c r="C22" s="2" t="s">
        <v>57</v>
      </c>
      <c r="D22" s="3">
        <v>0</v>
      </c>
      <c r="E22" s="4">
        <v>30000000</v>
      </c>
      <c r="F22" s="4">
        <v>30000000</v>
      </c>
    </row>
    <row r="23" spans="1:6" x14ac:dyDescent="0.3">
      <c r="A23" s="2"/>
      <c r="B23" s="2" t="s">
        <v>59</v>
      </c>
      <c r="C23" s="2" t="s">
        <v>60</v>
      </c>
      <c r="D23" s="4">
        <v>255419690.16999999</v>
      </c>
      <c r="E23" s="4">
        <v>3533300000</v>
      </c>
      <c r="F23" s="4">
        <v>3788719690.1700001</v>
      </c>
    </row>
    <row r="24" spans="1:6" x14ac:dyDescent="0.3">
      <c r="A24" s="2" t="s">
        <v>12</v>
      </c>
      <c r="B24" s="2" t="s">
        <v>61</v>
      </c>
      <c r="C24" s="2" t="s">
        <v>60</v>
      </c>
      <c r="D24" s="4">
        <v>192729879.28</v>
      </c>
      <c r="E24" s="4">
        <v>2678300000</v>
      </c>
      <c r="F24" s="4">
        <v>2871029879.2800002</v>
      </c>
    </row>
    <row r="25" spans="1:6" x14ac:dyDescent="0.3">
      <c r="A25" s="2" t="s">
        <v>15</v>
      </c>
      <c r="B25" s="2" t="s">
        <v>62</v>
      </c>
      <c r="C25" s="2" t="s">
        <v>63</v>
      </c>
      <c r="D25" s="4">
        <v>62689810.890000001</v>
      </c>
      <c r="E25" s="4">
        <v>145000000</v>
      </c>
      <c r="F25" s="4">
        <v>207689810.88999999</v>
      </c>
    </row>
    <row r="26" spans="1:6" x14ac:dyDescent="0.3">
      <c r="A26" s="2" t="s">
        <v>18</v>
      </c>
      <c r="B26" s="2" t="s">
        <v>64</v>
      </c>
      <c r="C26" s="2" t="s">
        <v>65</v>
      </c>
      <c r="D26" s="3">
        <v>0</v>
      </c>
      <c r="E26" s="4">
        <v>600000000</v>
      </c>
      <c r="F26" s="4">
        <v>600000000</v>
      </c>
    </row>
    <row r="27" spans="1:6" x14ac:dyDescent="0.3">
      <c r="A27" s="2" t="s">
        <v>21</v>
      </c>
      <c r="B27" s="2" t="s">
        <v>64</v>
      </c>
      <c r="C27" s="2" t="s">
        <v>65</v>
      </c>
      <c r="D27" s="3">
        <v>0</v>
      </c>
      <c r="E27" s="4">
        <v>600000000</v>
      </c>
      <c r="F27" s="4">
        <v>600000000</v>
      </c>
    </row>
    <row r="28" spans="1:6" x14ac:dyDescent="0.3">
      <c r="A28" s="2" t="s">
        <v>24</v>
      </c>
      <c r="B28" s="2" t="s">
        <v>66</v>
      </c>
      <c r="C28" s="2" t="s">
        <v>67</v>
      </c>
      <c r="D28" s="3">
        <v>0</v>
      </c>
      <c r="E28" s="4">
        <v>100000000</v>
      </c>
      <c r="F28" s="4">
        <v>100000000</v>
      </c>
    </row>
    <row r="29" spans="1:6" x14ac:dyDescent="0.3">
      <c r="A29" s="2"/>
      <c r="B29" s="2" t="s">
        <v>68</v>
      </c>
      <c r="C29" s="2" t="s">
        <v>69</v>
      </c>
      <c r="D29" s="4">
        <v>424895455.10000002</v>
      </c>
      <c r="E29" s="4">
        <v>754000000</v>
      </c>
      <c r="F29" s="4">
        <v>1178895455.0999999</v>
      </c>
    </row>
    <row r="30" spans="1:6" x14ac:dyDescent="0.3">
      <c r="A30" s="2" t="s">
        <v>12</v>
      </c>
      <c r="B30" s="2" t="s">
        <v>70</v>
      </c>
      <c r="C30" s="2" t="s">
        <v>71</v>
      </c>
      <c r="D30" s="3">
        <v>0</v>
      </c>
      <c r="E30" s="3">
        <v>0</v>
      </c>
      <c r="F30" s="3">
        <v>0</v>
      </c>
    </row>
    <row r="31" spans="1:6" x14ac:dyDescent="0.3">
      <c r="A31" s="2" t="s">
        <v>15</v>
      </c>
      <c r="B31" s="2" t="s">
        <v>72</v>
      </c>
      <c r="C31" s="2" t="s">
        <v>73</v>
      </c>
      <c r="D31" s="4">
        <v>33208738.91</v>
      </c>
      <c r="E31" s="4">
        <v>22000000</v>
      </c>
      <c r="F31" s="4">
        <v>55208738.909999996</v>
      </c>
    </row>
    <row r="32" spans="1:6" x14ac:dyDescent="0.3">
      <c r="A32" s="2"/>
      <c r="B32" s="2" t="s">
        <v>74</v>
      </c>
      <c r="C32" s="2" t="s">
        <v>75</v>
      </c>
      <c r="D32" s="3">
        <v>0</v>
      </c>
      <c r="E32" s="4">
        <v>6000000</v>
      </c>
      <c r="F32" s="4">
        <v>6000000</v>
      </c>
    </row>
    <row r="33" spans="1:6" x14ac:dyDescent="0.3">
      <c r="A33" s="2" t="s">
        <v>12</v>
      </c>
      <c r="B33" s="2" t="s">
        <v>76</v>
      </c>
      <c r="C33" s="2" t="s">
        <v>77</v>
      </c>
      <c r="D33" s="3">
        <v>0</v>
      </c>
      <c r="E33" s="3">
        <v>0</v>
      </c>
      <c r="F33" s="3">
        <v>0</v>
      </c>
    </row>
    <row r="34" spans="1:6" x14ac:dyDescent="0.3">
      <c r="A34" s="2" t="s">
        <v>15</v>
      </c>
      <c r="B34" s="2" t="s">
        <v>78</v>
      </c>
      <c r="C34" s="2" t="s">
        <v>79</v>
      </c>
      <c r="D34" s="3">
        <v>0</v>
      </c>
      <c r="E34" s="3">
        <v>0</v>
      </c>
      <c r="F34" s="3">
        <v>0</v>
      </c>
    </row>
    <row r="35" spans="1:6" x14ac:dyDescent="0.3">
      <c r="A35" s="2" t="s">
        <v>18</v>
      </c>
      <c r="B35" s="2" t="s">
        <v>80</v>
      </c>
      <c r="C35" s="2" t="s">
        <v>81</v>
      </c>
      <c r="D35" s="3">
        <v>0</v>
      </c>
      <c r="E35" s="3">
        <v>0</v>
      </c>
      <c r="F35" s="3">
        <v>0</v>
      </c>
    </row>
    <row r="36" spans="1:6" x14ac:dyDescent="0.3">
      <c r="A36" s="2"/>
      <c r="B36" s="2" t="s">
        <v>82</v>
      </c>
      <c r="C36" s="2" t="s">
        <v>83</v>
      </c>
      <c r="D36" s="4">
        <v>187616398.62</v>
      </c>
      <c r="E36" s="4">
        <v>621100000</v>
      </c>
      <c r="F36" s="4">
        <v>808716398.62</v>
      </c>
    </row>
    <row r="37" spans="1:6" x14ac:dyDescent="0.3">
      <c r="A37" s="2" t="s">
        <v>12</v>
      </c>
      <c r="B37" s="2" t="s">
        <v>84</v>
      </c>
      <c r="C37" s="2" t="s">
        <v>83</v>
      </c>
      <c r="D37" s="3">
        <v>0</v>
      </c>
      <c r="E37" s="4">
        <v>54000000</v>
      </c>
      <c r="F37" s="4">
        <v>54000000</v>
      </c>
    </row>
    <row r="38" spans="1:6" x14ac:dyDescent="0.3">
      <c r="A38" s="2" t="s">
        <v>15</v>
      </c>
      <c r="B38" s="2" t="s">
        <v>85</v>
      </c>
      <c r="C38" s="2" t="s">
        <v>86</v>
      </c>
      <c r="D38" s="4">
        <v>80693279.170000002</v>
      </c>
      <c r="E38" s="4">
        <v>116500000</v>
      </c>
      <c r="F38" s="4">
        <v>197193279.16999999</v>
      </c>
    </row>
    <row r="39" spans="1:6" x14ac:dyDescent="0.3">
      <c r="A39" s="2" t="s">
        <v>18</v>
      </c>
      <c r="B39" s="2" t="s">
        <v>87</v>
      </c>
      <c r="C39" s="2" t="s">
        <v>88</v>
      </c>
      <c r="D39" s="4">
        <v>80136715.819999993</v>
      </c>
      <c r="E39" s="4">
        <v>195000000</v>
      </c>
      <c r="F39" s="4">
        <v>275136715.81999999</v>
      </c>
    </row>
    <row r="40" spans="1:6" x14ac:dyDescent="0.3">
      <c r="A40" s="2" t="s">
        <v>21</v>
      </c>
      <c r="B40" s="2" t="s">
        <v>89</v>
      </c>
      <c r="C40" s="2" t="s">
        <v>90</v>
      </c>
      <c r="D40" s="3">
        <v>0</v>
      </c>
      <c r="E40" s="4">
        <v>4000000</v>
      </c>
      <c r="F40" s="4">
        <v>4000000</v>
      </c>
    </row>
    <row r="41" spans="1:6" x14ac:dyDescent="0.3">
      <c r="A41" s="2" t="s">
        <v>24</v>
      </c>
      <c r="B41" s="2" t="s">
        <v>91</v>
      </c>
      <c r="C41" s="2" t="s">
        <v>92</v>
      </c>
      <c r="D41" s="3">
        <v>0</v>
      </c>
      <c r="E41" s="4">
        <v>16000000</v>
      </c>
      <c r="F41" s="4">
        <v>16000000</v>
      </c>
    </row>
    <row r="42" spans="1:6" x14ac:dyDescent="0.3">
      <c r="A42" s="2" t="s">
        <v>26</v>
      </c>
      <c r="B42" s="2" t="s">
        <v>93</v>
      </c>
      <c r="C42" s="2" t="s">
        <v>94</v>
      </c>
      <c r="D42" s="3">
        <v>0</v>
      </c>
      <c r="E42" s="4">
        <v>24000000</v>
      </c>
      <c r="F42" s="4">
        <v>24000000</v>
      </c>
    </row>
    <row r="43" spans="1:6" x14ac:dyDescent="0.3">
      <c r="A43" s="2" t="s">
        <v>29</v>
      </c>
      <c r="B43" s="2" t="s">
        <v>95</v>
      </c>
      <c r="C43" s="2" t="s">
        <v>96</v>
      </c>
      <c r="D43" s="4">
        <v>26786403.629999999</v>
      </c>
      <c r="E43" s="4">
        <v>209000000</v>
      </c>
      <c r="F43" s="4">
        <v>235786403.63</v>
      </c>
    </row>
    <row r="44" spans="1:6" x14ac:dyDescent="0.3">
      <c r="A44" s="2"/>
      <c r="B44" s="2" t="s">
        <v>97</v>
      </c>
      <c r="C44" s="2" t="s">
        <v>98</v>
      </c>
      <c r="D44" s="4">
        <v>349783369.69</v>
      </c>
      <c r="E44" s="4">
        <v>166000000</v>
      </c>
      <c r="F44" s="4">
        <v>515783369.69</v>
      </c>
    </row>
    <row r="45" spans="1:6" x14ac:dyDescent="0.3">
      <c r="A45" s="2" t="s">
        <v>12</v>
      </c>
      <c r="B45" s="2" t="s">
        <v>99</v>
      </c>
      <c r="C45" s="2" t="s">
        <v>100</v>
      </c>
      <c r="D45" s="4">
        <v>263209486.96000001</v>
      </c>
      <c r="E45" s="4">
        <v>119000000</v>
      </c>
      <c r="F45" s="4">
        <v>382209486.95999998</v>
      </c>
    </row>
    <row r="46" spans="1:6" x14ac:dyDescent="0.3">
      <c r="A46" s="2" t="s">
        <v>15</v>
      </c>
      <c r="B46" s="2" t="s">
        <v>101</v>
      </c>
      <c r="C46" s="2" t="s">
        <v>102</v>
      </c>
      <c r="D46" s="4">
        <v>86573882.730000004</v>
      </c>
      <c r="E46" s="4">
        <v>47000000</v>
      </c>
      <c r="F46" s="4">
        <v>133573882.73</v>
      </c>
    </row>
    <row r="47" spans="1:6" x14ac:dyDescent="0.3">
      <c r="A47" s="2"/>
      <c r="B47" s="2" t="s">
        <v>103</v>
      </c>
      <c r="C47" s="2" t="s">
        <v>104</v>
      </c>
      <c r="D47" s="4">
        <v>134777085.59999999</v>
      </c>
      <c r="E47" s="4">
        <v>80000000</v>
      </c>
      <c r="F47" s="4">
        <v>214777085.59999999</v>
      </c>
    </row>
    <row r="48" spans="1:6" x14ac:dyDescent="0.3">
      <c r="A48" s="2" t="s">
        <v>12</v>
      </c>
      <c r="B48" s="2" t="s">
        <v>105</v>
      </c>
      <c r="C48" s="2" t="s">
        <v>104</v>
      </c>
      <c r="D48" s="4">
        <v>134777085.59999999</v>
      </c>
      <c r="E48" s="4">
        <v>80000000</v>
      </c>
      <c r="F48" s="4">
        <v>214777085.59999999</v>
      </c>
    </row>
    <row r="49" spans="1:6" x14ac:dyDescent="0.3">
      <c r="A49" s="2"/>
      <c r="B49" s="2" t="s">
        <v>106</v>
      </c>
      <c r="C49" s="2" t="s">
        <v>107</v>
      </c>
      <c r="D49" s="4">
        <v>77970006.75</v>
      </c>
      <c r="E49" s="4">
        <v>33000000</v>
      </c>
      <c r="F49" s="4">
        <v>110970006.75</v>
      </c>
    </row>
    <row r="50" spans="1:6" x14ac:dyDescent="0.3">
      <c r="A50" s="2" t="s">
        <v>12</v>
      </c>
      <c r="B50" s="2" t="s">
        <v>108</v>
      </c>
      <c r="C50" s="2" t="s">
        <v>107</v>
      </c>
      <c r="D50" s="4">
        <v>77970006.75</v>
      </c>
      <c r="E50" s="4">
        <v>28000000</v>
      </c>
      <c r="F50" s="4">
        <v>105970006.75</v>
      </c>
    </row>
    <row r="51" spans="1:6" x14ac:dyDescent="0.3">
      <c r="A51" s="2" t="s">
        <v>15</v>
      </c>
      <c r="B51" s="2" t="s">
        <v>109</v>
      </c>
      <c r="C51" s="2" t="s">
        <v>110</v>
      </c>
      <c r="D51" s="3">
        <v>0</v>
      </c>
      <c r="E51" s="4">
        <v>5000000</v>
      </c>
      <c r="F51" s="4">
        <v>5000000</v>
      </c>
    </row>
    <row r="52" spans="1:6" x14ac:dyDescent="0.3">
      <c r="A52" s="2"/>
      <c r="B52" s="2" t="s">
        <v>111</v>
      </c>
      <c r="C52" s="2" t="s">
        <v>112</v>
      </c>
      <c r="D52" s="3">
        <v>0</v>
      </c>
      <c r="E52" s="4">
        <v>6000000</v>
      </c>
      <c r="F52" s="4">
        <v>6000000</v>
      </c>
    </row>
    <row r="53" spans="1:6" x14ac:dyDescent="0.3">
      <c r="A53" s="2"/>
      <c r="B53" s="2" t="s">
        <v>113</v>
      </c>
      <c r="C53" s="2" t="s">
        <v>114</v>
      </c>
      <c r="D53" s="4">
        <v>8325568404.4399996</v>
      </c>
      <c r="E53" s="4">
        <v>11746445000</v>
      </c>
      <c r="F53" s="4">
        <v>20072013404.439999</v>
      </c>
    </row>
    <row r="54" spans="1:6" x14ac:dyDescent="0.3">
      <c r="A54" s="2"/>
      <c r="B54" s="2" t="s">
        <v>115</v>
      </c>
      <c r="C54" s="2" t="s">
        <v>116</v>
      </c>
      <c r="D54" s="4">
        <v>639733966.12</v>
      </c>
      <c r="E54" s="4">
        <v>180900000</v>
      </c>
      <c r="F54" s="4">
        <v>820633966.12</v>
      </c>
    </row>
    <row r="55" spans="1:6" x14ac:dyDescent="0.3">
      <c r="A55" s="2" t="s">
        <v>12</v>
      </c>
      <c r="B55" s="2" t="s">
        <v>117</v>
      </c>
      <c r="C55" s="2" t="s">
        <v>116</v>
      </c>
      <c r="D55" s="4">
        <v>308700160.93000001</v>
      </c>
      <c r="E55" s="4">
        <v>73000000</v>
      </c>
      <c r="F55" s="4">
        <v>381700160.93000001</v>
      </c>
    </row>
    <row r="56" spans="1:6" x14ac:dyDescent="0.3">
      <c r="A56" s="2" t="s">
        <v>15</v>
      </c>
      <c r="B56" s="2" t="s">
        <v>118</v>
      </c>
      <c r="C56" s="2" t="s">
        <v>119</v>
      </c>
      <c r="D56" s="3">
        <v>0</v>
      </c>
      <c r="E56" s="4">
        <v>2500000</v>
      </c>
      <c r="F56" s="4">
        <v>2500000</v>
      </c>
    </row>
    <row r="57" spans="1:6" x14ac:dyDescent="0.3">
      <c r="A57" s="2" t="s">
        <v>18</v>
      </c>
      <c r="B57" s="2" t="s">
        <v>120</v>
      </c>
      <c r="C57" s="2" t="s">
        <v>121</v>
      </c>
      <c r="D57" s="3">
        <v>0</v>
      </c>
      <c r="E57" s="4">
        <v>5000000</v>
      </c>
      <c r="F57" s="4">
        <v>5000000</v>
      </c>
    </row>
    <row r="58" spans="1:6" x14ac:dyDescent="0.3">
      <c r="A58" s="2" t="s">
        <v>21</v>
      </c>
      <c r="B58" s="2" t="s">
        <v>122</v>
      </c>
      <c r="C58" s="2" t="s">
        <v>123</v>
      </c>
      <c r="D58" s="3">
        <v>0</v>
      </c>
      <c r="E58" s="4">
        <v>1200000</v>
      </c>
      <c r="F58" s="4">
        <v>1200000</v>
      </c>
    </row>
    <row r="59" spans="1:6" x14ac:dyDescent="0.3">
      <c r="A59" s="2" t="s">
        <v>24</v>
      </c>
      <c r="B59" s="2" t="s">
        <v>124</v>
      </c>
      <c r="C59" s="2" t="s">
        <v>125</v>
      </c>
      <c r="D59" s="4">
        <v>189938896.41</v>
      </c>
      <c r="E59" s="4">
        <v>49000000</v>
      </c>
      <c r="F59" s="4">
        <v>238938896.41</v>
      </c>
    </row>
    <row r="60" spans="1:6" x14ac:dyDescent="0.3">
      <c r="A60" s="2" t="s">
        <v>26</v>
      </c>
      <c r="B60" s="2" t="s">
        <v>126</v>
      </c>
      <c r="C60" s="2" t="s">
        <v>127</v>
      </c>
      <c r="D60" s="3">
        <v>0</v>
      </c>
      <c r="E60" s="4">
        <v>18000000</v>
      </c>
      <c r="F60" s="4">
        <v>18000000</v>
      </c>
    </row>
    <row r="61" spans="1:6" x14ac:dyDescent="0.3">
      <c r="A61" s="2" t="s">
        <v>29</v>
      </c>
      <c r="B61" s="2" t="s">
        <v>128</v>
      </c>
      <c r="C61" s="2" t="s">
        <v>129</v>
      </c>
      <c r="D61" s="4">
        <v>64307916.880000003</v>
      </c>
      <c r="E61" s="4">
        <v>8700000</v>
      </c>
      <c r="F61" s="4">
        <v>73007916.879999995</v>
      </c>
    </row>
    <row r="62" spans="1:6" x14ac:dyDescent="0.3">
      <c r="A62" s="2" t="s">
        <v>32</v>
      </c>
      <c r="B62" s="2" t="s">
        <v>130</v>
      </c>
      <c r="C62" s="2" t="s">
        <v>131</v>
      </c>
      <c r="D62" s="3">
        <v>0</v>
      </c>
      <c r="E62" s="4">
        <v>7500000</v>
      </c>
      <c r="F62" s="4">
        <v>7500000</v>
      </c>
    </row>
    <row r="63" spans="1:6" x14ac:dyDescent="0.3">
      <c r="A63" s="2" t="s">
        <v>35</v>
      </c>
      <c r="B63" s="2" t="s">
        <v>132</v>
      </c>
      <c r="C63" s="2" t="s">
        <v>133</v>
      </c>
      <c r="D63" s="4">
        <v>76786991.900000006</v>
      </c>
      <c r="E63" s="4">
        <v>10000000</v>
      </c>
      <c r="F63" s="4">
        <v>86786991.900000006</v>
      </c>
    </row>
    <row r="64" spans="1:6" x14ac:dyDescent="0.3">
      <c r="A64" s="2"/>
      <c r="B64" s="2" t="s">
        <v>134</v>
      </c>
      <c r="C64" s="2" t="s">
        <v>135</v>
      </c>
      <c r="D64" s="4">
        <v>4611278937.8699999</v>
      </c>
      <c r="E64" s="4">
        <v>8487000000</v>
      </c>
      <c r="F64" s="4">
        <v>13098278937.870001</v>
      </c>
    </row>
    <row r="65" spans="1:6" x14ac:dyDescent="0.3">
      <c r="A65" s="2" t="s">
        <v>12</v>
      </c>
      <c r="B65" s="2" t="s">
        <v>136</v>
      </c>
      <c r="C65" s="2" t="s">
        <v>135</v>
      </c>
      <c r="D65" s="4">
        <v>653176219.88999999</v>
      </c>
      <c r="E65" s="4">
        <v>7414000000</v>
      </c>
      <c r="F65" s="4">
        <v>8067176219.8900003</v>
      </c>
    </row>
    <row r="66" spans="1:6" x14ac:dyDescent="0.3">
      <c r="A66" s="2" t="s">
        <v>15</v>
      </c>
      <c r="B66" s="2" t="s">
        <v>137</v>
      </c>
      <c r="C66" s="2" t="s">
        <v>138</v>
      </c>
      <c r="D66" s="3">
        <v>0</v>
      </c>
      <c r="E66" s="4">
        <v>12000000</v>
      </c>
      <c r="F66" s="4">
        <v>12000000</v>
      </c>
    </row>
    <row r="67" spans="1:6" x14ac:dyDescent="0.3">
      <c r="A67" s="2" t="s">
        <v>18</v>
      </c>
      <c r="B67" s="2" t="s">
        <v>139</v>
      </c>
      <c r="C67" s="2" t="s">
        <v>140</v>
      </c>
      <c r="D67" s="4">
        <v>3666258704.5599999</v>
      </c>
      <c r="E67" s="3">
        <v>0</v>
      </c>
      <c r="F67" s="4">
        <v>3666258704.5599999</v>
      </c>
    </row>
    <row r="68" spans="1:6" x14ac:dyDescent="0.3">
      <c r="A68" s="2" t="s">
        <v>21</v>
      </c>
      <c r="B68" s="2" t="s">
        <v>141</v>
      </c>
      <c r="C68" s="2" t="s">
        <v>142</v>
      </c>
      <c r="D68" s="3">
        <v>0</v>
      </c>
      <c r="E68" s="4">
        <v>109000000</v>
      </c>
      <c r="F68" s="4">
        <v>109000000</v>
      </c>
    </row>
    <row r="69" spans="1:6" x14ac:dyDescent="0.3">
      <c r="A69" s="2" t="s">
        <v>24</v>
      </c>
      <c r="B69" s="2" t="s">
        <v>143</v>
      </c>
      <c r="C69" s="2" t="s">
        <v>144</v>
      </c>
      <c r="D69" s="4">
        <v>171195837.50999999</v>
      </c>
      <c r="E69" s="4">
        <v>864000000</v>
      </c>
      <c r="F69" s="4">
        <v>1035195837.51</v>
      </c>
    </row>
    <row r="70" spans="1:6" x14ac:dyDescent="0.3">
      <c r="A70" s="2" t="s">
        <v>26</v>
      </c>
      <c r="B70" s="2" t="s">
        <v>145</v>
      </c>
      <c r="C70" s="2" t="s">
        <v>146</v>
      </c>
      <c r="D70" s="3">
        <v>0</v>
      </c>
      <c r="E70" s="4">
        <v>40000000</v>
      </c>
      <c r="F70" s="4">
        <v>40000000</v>
      </c>
    </row>
    <row r="71" spans="1:6" x14ac:dyDescent="0.3">
      <c r="A71" s="2" t="s">
        <v>29</v>
      </c>
      <c r="B71" s="2" t="s">
        <v>147</v>
      </c>
      <c r="C71" s="2" t="s">
        <v>148</v>
      </c>
      <c r="D71" s="3">
        <v>0</v>
      </c>
      <c r="E71" s="4">
        <v>30000000</v>
      </c>
      <c r="F71" s="4">
        <v>30000000</v>
      </c>
    </row>
    <row r="72" spans="1:6" x14ac:dyDescent="0.3">
      <c r="A72" s="2"/>
      <c r="B72" s="2" t="s">
        <v>149</v>
      </c>
      <c r="C72" s="2" t="s">
        <v>150</v>
      </c>
      <c r="D72" s="4">
        <v>349809466.98000002</v>
      </c>
      <c r="E72" s="4">
        <v>173310000</v>
      </c>
      <c r="F72" s="4">
        <v>523119466.98000002</v>
      </c>
    </row>
    <row r="73" spans="1:6" x14ac:dyDescent="0.3">
      <c r="A73" s="2" t="s">
        <v>12</v>
      </c>
      <c r="B73" s="2" t="s">
        <v>151</v>
      </c>
      <c r="C73" s="2" t="s">
        <v>152</v>
      </c>
      <c r="D73" s="4">
        <v>30000000</v>
      </c>
      <c r="E73" s="4">
        <v>57810000</v>
      </c>
      <c r="F73" s="4">
        <v>87810000</v>
      </c>
    </row>
    <row r="74" spans="1:6" x14ac:dyDescent="0.3">
      <c r="A74" s="2" t="s">
        <v>15</v>
      </c>
      <c r="B74" s="2" t="s">
        <v>153</v>
      </c>
      <c r="C74" s="2" t="s">
        <v>154</v>
      </c>
      <c r="D74" s="4">
        <v>25140872.789999999</v>
      </c>
      <c r="E74" s="3">
        <v>0</v>
      </c>
      <c r="F74" s="4">
        <v>25140872.789999999</v>
      </c>
    </row>
    <row r="75" spans="1:6" x14ac:dyDescent="0.3">
      <c r="A75" s="2"/>
      <c r="B75" s="2" t="s">
        <v>155</v>
      </c>
      <c r="C75" s="2" t="s">
        <v>156</v>
      </c>
      <c r="D75" s="3">
        <v>0</v>
      </c>
      <c r="E75" s="3">
        <v>0</v>
      </c>
      <c r="F75" s="3">
        <v>0</v>
      </c>
    </row>
    <row r="76" spans="1:6" x14ac:dyDescent="0.3">
      <c r="A76" s="2"/>
      <c r="B76" s="2" t="s">
        <v>157</v>
      </c>
      <c r="C76" s="2" t="s">
        <v>158</v>
      </c>
      <c r="D76" s="4">
        <v>102804926.45999999</v>
      </c>
      <c r="E76" s="4">
        <v>96000000</v>
      </c>
      <c r="F76" s="4">
        <v>198804926.46000001</v>
      </c>
    </row>
    <row r="77" spans="1:6" x14ac:dyDescent="0.3">
      <c r="A77" s="2" t="s">
        <v>12</v>
      </c>
      <c r="B77" s="2" t="s">
        <v>159</v>
      </c>
      <c r="C77" s="2" t="s">
        <v>160</v>
      </c>
      <c r="D77" s="3">
        <v>0</v>
      </c>
      <c r="E77" s="4">
        <v>6000000</v>
      </c>
      <c r="F77" s="4">
        <v>6000000</v>
      </c>
    </row>
    <row r="78" spans="1:6" x14ac:dyDescent="0.3">
      <c r="A78" s="2"/>
      <c r="B78" s="2" t="s">
        <v>161</v>
      </c>
      <c r="C78" s="2" t="s">
        <v>162</v>
      </c>
      <c r="D78" s="4">
        <v>234758707.58000001</v>
      </c>
      <c r="E78" s="4">
        <v>191000000</v>
      </c>
      <c r="F78" s="4">
        <v>425758707.57999998</v>
      </c>
    </row>
    <row r="79" spans="1:6" x14ac:dyDescent="0.3">
      <c r="A79" s="2"/>
      <c r="B79" s="2" t="s">
        <v>163</v>
      </c>
      <c r="C79" s="2" t="s">
        <v>164</v>
      </c>
      <c r="D79" s="4">
        <v>148833494.22</v>
      </c>
      <c r="E79" s="4">
        <v>511310000</v>
      </c>
      <c r="F79" s="4">
        <v>660143494.22000003</v>
      </c>
    </row>
    <row r="80" spans="1:6" x14ac:dyDescent="0.3">
      <c r="A80" s="2" t="s">
        <v>12</v>
      </c>
      <c r="B80" s="2" t="s">
        <v>165</v>
      </c>
      <c r="C80" s="2" t="s">
        <v>164</v>
      </c>
      <c r="D80" s="3">
        <v>0</v>
      </c>
      <c r="E80" s="4">
        <v>116310000</v>
      </c>
      <c r="F80" s="4">
        <v>116310000</v>
      </c>
    </row>
    <row r="81" spans="1:6" x14ac:dyDescent="0.3">
      <c r="A81" s="2" t="s">
        <v>15</v>
      </c>
      <c r="B81" s="2" t="s">
        <v>166</v>
      </c>
      <c r="C81" s="2" t="s">
        <v>167</v>
      </c>
      <c r="D81" s="3">
        <v>0</v>
      </c>
      <c r="E81" s="4">
        <v>25000000</v>
      </c>
      <c r="F81" s="4">
        <v>25000000</v>
      </c>
    </row>
    <row r="82" spans="1:6" x14ac:dyDescent="0.3">
      <c r="A82" s="2"/>
      <c r="B82" s="2" t="s">
        <v>168</v>
      </c>
      <c r="C82" s="2" t="s">
        <v>169</v>
      </c>
      <c r="D82" s="4">
        <v>601182352.88999999</v>
      </c>
      <c r="E82" s="4">
        <v>95200000</v>
      </c>
      <c r="F82" s="4">
        <v>696382352.88999999</v>
      </c>
    </row>
    <row r="83" spans="1:6" x14ac:dyDescent="0.3">
      <c r="A83" s="2" t="s">
        <v>12</v>
      </c>
      <c r="B83" s="2" t="s">
        <v>170</v>
      </c>
      <c r="C83" s="2" t="s">
        <v>171</v>
      </c>
      <c r="D83" s="3">
        <v>0</v>
      </c>
      <c r="E83" s="4">
        <v>6200000</v>
      </c>
      <c r="F83" s="4">
        <v>6200000</v>
      </c>
    </row>
    <row r="84" spans="1:6" x14ac:dyDescent="0.3">
      <c r="A84" s="2"/>
      <c r="B84" s="2" t="s">
        <v>172</v>
      </c>
      <c r="C84" s="2" t="s">
        <v>173</v>
      </c>
      <c r="D84" s="4">
        <v>398917872.13999999</v>
      </c>
      <c r="E84" s="4">
        <v>51000000</v>
      </c>
      <c r="F84" s="4">
        <v>449917872.13999999</v>
      </c>
    </row>
    <row r="85" spans="1:6" x14ac:dyDescent="0.3">
      <c r="A85" s="2"/>
      <c r="B85" s="2" t="s">
        <v>174</v>
      </c>
      <c r="C85" s="2" t="s">
        <v>175</v>
      </c>
      <c r="D85" s="4">
        <v>148261113.38</v>
      </c>
      <c r="E85" s="4">
        <v>85500000</v>
      </c>
      <c r="F85" s="4">
        <v>233761113.38</v>
      </c>
    </row>
    <row r="86" spans="1:6" x14ac:dyDescent="0.3">
      <c r="A86" s="2"/>
      <c r="B86" s="2" t="s">
        <v>176</v>
      </c>
      <c r="C86" s="2" t="s">
        <v>177</v>
      </c>
      <c r="D86" s="4">
        <v>166618655.66</v>
      </c>
      <c r="E86" s="4">
        <v>1329500000</v>
      </c>
      <c r="F86" s="4">
        <v>1496118655.6600001</v>
      </c>
    </row>
    <row r="87" spans="1:6" x14ac:dyDescent="0.3">
      <c r="A87" s="2" t="s">
        <v>12</v>
      </c>
      <c r="B87" s="2" t="s">
        <v>178</v>
      </c>
      <c r="C87" s="2" t="s">
        <v>179</v>
      </c>
      <c r="D87" s="3">
        <v>0</v>
      </c>
      <c r="E87" s="4">
        <v>50000000</v>
      </c>
      <c r="F87" s="4">
        <v>50000000</v>
      </c>
    </row>
    <row r="88" spans="1:6" x14ac:dyDescent="0.3">
      <c r="A88" s="2" t="s">
        <v>15</v>
      </c>
      <c r="B88" s="2" t="s">
        <v>180</v>
      </c>
      <c r="C88" s="2" t="s">
        <v>181</v>
      </c>
      <c r="D88" s="3">
        <v>0</v>
      </c>
      <c r="E88" s="4">
        <v>10000000</v>
      </c>
      <c r="F88" s="4">
        <v>10000000</v>
      </c>
    </row>
    <row r="89" spans="1:6" x14ac:dyDescent="0.3">
      <c r="A89" s="2" t="s">
        <v>18</v>
      </c>
      <c r="B89" s="2" t="s">
        <v>182</v>
      </c>
      <c r="C89" s="2" t="s">
        <v>183</v>
      </c>
      <c r="D89" s="3">
        <v>0</v>
      </c>
      <c r="E89" s="4">
        <v>12000000</v>
      </c>
      <c r="F89" s="4">
        <v>12000000</v>
      </c>
    </row>
    <row r="90" spans="1:6" x14ac:dyDescent="0.3">
      <c r="A90" s="2" t="s">
        <v>21</v>
      </c>
      <c r="B90" s="2" t="s">
        <v>184</v>
      </c>
      <c r="C90" s="2" t="s">
        <v>185</v>
      </c>
      <c r="D90" s="3">
        <v>0</v>
      </c>
      <c r="E90" s="4">
        <v>17000000</v>
      </c>
      <c r="F90" s="4">
        <v>17000000</v>
      </c>
    </row>
    <row r="91" spans="1:6" x14ac:dyDescent="0.3">
      <c r="A91" s="2" t="s">
        <v>24</v>
      </c>
      <c r="B91" s="2" t="s">
        <v>186</v>
      </c>
      <c r="C91" s="2" t="s">
        <v>187</v>
      </c>
      <c r="D91" s="3">
        <v>0</v>
      </c>
      <c r="E91" s="4">
        <v>16000000</v>
      </c>
      <c r="F91" s="4">
        <v>16000000</v>
      </c>
    </row>
    <row r="92" spans="1:6" x14ac:dyDescent="0.3">
      <c r="A92" s="2" t="s">
        <v>26</v>
      </c>
      <c r="B92" s="2" t="s">
        <v>188</v>
      </c>
      <c r="C92" s="2" t="s">
        <v>189</v>
      </c>
      <c r="D92" s="3">
        <v>0</v>
      </c>
      <c r="E92" s="4">
        <v>36000000</v>
      </c>
      <c r="F92" s="4">
        <v>36000000</v>
      </c>
    </row>
    <row r="93" spans="1:6" x14ac:dyDescent="0.3">
      <c r="A93" s="2" t="s">
        <v>29</v>
      </c>
      <c r="B93" s="2" t="s">
        <v>190</v>
      </c>
      <c r="C93" s="2" t="s">
        <v>191</v>
      </c>
      <c r="D93" s="3">
        <v>0</v>
      </c>
      <c r="E93" s="4">
        <v>24000000</v>
      </c>
      <c r="F93" s="4">
        <v>24000000</v>
      </c>
    </row>
    <row r="94" spans="1:6" x14ac:dyDescent="0.3">
      <c r="A94" s="2" t="s">
        <v>32</v>
      </c>
      <c r="B94" s="2" t="s">
        <v>192</v>
      </c>
      <c r="C94" s="2" t="s">
        <v>193</v>
      </c>
      <c r="D94" s="3">
        <v>0</v>
      </c>
      <c r="E94" s="4">
        <v>24000000</v>
      </c>
      <c r="F94" s="4">
        <v>24000000</v>
      </c>
    </row>
    <row r="95" spans="1:6" x14ac:dyDescent="0.3">
      <c r="A95" s="2" t="s">
        <v>35</v>
      </c>
      <c r="B95" s="2" t="s">
        <v>194</v>
      </c>
      <c r="C95" s="2" t="s">
        <v>195</v>
      </c>
      <c r="D95" s="3">
        <v>0</v>
      </c>
      <c r="E95" s="4">
        <v>36000000</v>
      </c>
      <c r="F95" s="4">
        <v>36000000</v>
      </c>
    </row>
    <row r="96" spans="1:6" x14ac:dyDescent="0.3">
      <c r="A96" s="2"/>
      <c r="B96" s="2" t="s">
        <v>196</v>
      </c>
      <c r="C96" s="2" t="s">
        <v>197</v>
      </c>
      <c r="D96" s="4">
        <v>488257457.20999998</v>
      </c>
      <c r="E96" s="4">
        <v>101725000</v>
      </c>
      <c r="F96" s="4">
        <v>589982457.21000004</v>
      </c>
    </row>
    <row r="97" spans="1:6" x14ac:dyDescent="0.3">
      <c r="A97" s="2" t="s">
        <v>12</v>
      </c>
      <c r="B97" s="2" t="s">
        <v>198</v>
      </c>
      <c r="C97" s="2" t="s">
        <v>197</v>
      </c>
      <c r="D97" s="3">
        <v>0</v>
      </c>
      <c r="E97" s="4">
        <v>40000000</v>
      </c>
      <c r="F97" s="4">
        <v>40000000</v>
      </c>
    </row>
    <row r="98" spans="1:6" x14ac:dyDescent="0.3">
      <c r="A98" s="2"/>
      <c r="B98" s="2" t="s">
        <v>199</v>
      </c>
      <c r="C98" s="2" t="s">
        <v>200</v>
      </c>
      <c r="D98" s="4">
        <v>140870243.59999999</v>
      </c>
      <c r="E98" s="4">
        <v>10000000</v>
      </c>
      <c r="F98" s="4">
        <v>150870243.59999999</v>
      </c>
    </row>
    <row r="99" spans="1:6" x14ac:dyDescent="0.3">
      <c r="A99" s="2"/>
      <c r="B99" s="2" t="s">
        <v>201</v>
      </c>
      <c r="C99" s="2" t="s">
        <v>202</v>
      </c>
      <c r="D99" s="4">
        <v>154751409.19</v>
      </c>
      <c r="E99" s="4">
        <v>53400000</v>
      </c>
      <c r="F99" s="4">
        <v>208151409.19</v>
      </c>
    </row>
    <row r="100" spans="1:6" x14ac:dyDescent="0.3">
      <c r="A100" s="2" t="s">
        <v>12</v>
      </c>
      <c r="B100" s="2" t="s">
        <v>203</v>
      </c>
      <c r="C100" s="2" t="s">
        <v>202</v>
      </c>
      <c r="D100" s="4">
        <v>154751409.19</v>
      </c>
      <c r="E100" s="4">
        <v>53400000</v>
      </c>
      <c r="F100" s="4">
        <v>208151409.19</v>
      </c>
    </row>
    <row r="101" spans="1:6" x14ac:dyDescent="0.3">
      <c r="A101" s="2"/>
      <c r="B101" s="2" t="s">
        <v>204</v>
      </c>
      <c r="C101" s="2" t="s">
        <v>205</v>
      </c>
      <c r="D101" s="4">
        <v>139489801.13999999</v>
      </c>
      <c r="E101" s="4">
        <v>350000000</v>
      </c>
      <c r="F101" s="4">
        <v>489489801.13999999</v>
      </c>
    </row>
    <row r="102" spans="1:6" x14ac:dyDescent="0.3">
      <c r="A102" s="2" t="s">
        <v>12</v>
      </c>
      <c r="B102" s="2" t="s">
        <v>206</v>
      </c>
      <c r="C102" s="2" t="s">
        <v>205</v>
      </c>
      <c r="D102" s="4">
        <v>139489801.13999999</v>
      </c>
      <c r="E102" s="4">
        <v>80000000</v>
      </c>
      <c r="F102" s="4">
        <v>219489801.13999999</v>
      </c>
    </row>
    <row r="103" spans="1:6" x14ac:dyDescent="0.3">
      <c r="A103" s="2" t="s">
        <v>15</v>
      </c>
      <c r="B103" s="2" t="s">
        <v>207</v>
      </c>
      <c r="C103" s="2" t="s">
        <v>208</v>
      </c>
      <c r="D103" s="3">
        <v>0</v>
      </c>
      <c r="E103" s="4">
        <v>20000000</v>
      </c>
      <c r="F103" s="4">
        <v>20000000</v>
      </c>
    </row>
    <row r="104" spans="1:6" x14ac:dyDescent="0.3">
      <c r="A104" s="2" t="s">
        <v>18</v>
      </c>
      <c r="B104" s="2" t="s">
        <v>209</v>
      </c>
      <c r="C104" s="2" t="s">
        <v>210</v>
      </c>
      <c r="D104" s="3">
        <v>0</v>
      </c>
      <c r="E104" s="4">
        <v>250000000</v>
      </c>
      <c r="F104" s="4">
        <v>250000000</v>
      </c>
    </row>
    <row r="105" spans="1:6" x14ac:dyDescent="0.3">
      <c r="A105" s="2"/>
      <c r="B105" s="2" t="s">
        <v>211</v>
      </c>
      <c r="C105" s="2" t="s">
        <v>212</v>
      </c>
      <c r="D105" s="3">
        <v>0</v>
      </c>
      <c r="E105" s="4">
        <v>30600000</v>
      </c>
      <c r="F105" s="4">
        <v>30600000</v>
      </c>
    </row>
    <row r="106" spans="1:6" x14ac:dyDescent="0.3">
      <c r="A106" s="2"/>
      <c r="B106" s="2" t="s">
        <v>213</v>
      </c>
      <c r="C106" s="2" t="s">
        <v>214</v>
      </c>
      <c r="D106" s="4">
        <v>2660551113.2800002</v>
      </c>
      <c r="E106" s="4">
        <v>972600000</v>
      </c>
      <c r="F106" s="4">
        <v>3633151113.2800002</v>
      </c>
    </row>
    <row r="107" spans="1:6" x14ac:dyDescent="0.3">
      <c r="A107" s="2"/>
      <c r="B107" s="2" t="s">
        <v>215</v>
      </c>
      <c r="C107" s="2" t="s">
        <v>216</v>
      </c>
      <c r="D107" s="4">
        <v>2413444968.98</v>
      </c>
      <c r="E107" s="4">
        <v>791600000</v>
      </c>
      <c r="F107" s="4">
        <v>3205044968.98</v>
      </c>
    </row>
    <row r="108" spans="1:6" x14ac:dyDescent="0.3">
      <c r="A108" s="2" t="s">
        <v>12</v>
      </c>
      <c r="B108" s="2" t="s">
        <v>217</v>
      </c>
      <c r="C108" s="2" t="s">
        <v>218</v>
      </c>
      <c r="D108" s="3">
        <v>0</v>
      </c>
      <c r="E108" s="4">
        <v>50000000</v>
      </c>
      <c r="F108" s="4">
        <v>50000000</v>
      </c>
    </row>
    <row r="109" spans="1:6" x14ac:dyDescent="0.3">
      <c r="A109" s="2" t="s">
        <v>15</v>
      </c>
      <c r="B109" s="2" t="s">
        <v>219</v>
      </c>
      <c r="C109" s="2" t="s">
        <v>220</v>
      </c>
      <c r="D109" s="3">
        <v>0</v>
      </c>
      <c r="E109" s="4">
        <v>42000000</v>
      </c>
      <c r="F109" s="4">
        <v>42000000</v>
      </c>
    </row>
    <row r="110" spans="1:6" x14ac:dyDescent="0.3">
      <c r="A110" s="2"/>
      <c r="B110" s="2" t="s">
        <v>221</v>
      </c>
      <c r="C110" s="2" t="s">
        <v>222</v>
      </c>
      <c r="D110" s="4">
        <v>247106144.30000001</v>
      </c>
      <c r="E110" s="4">
        <v>181000000</v>
      </c>
      <c r="F110" s="4">
        <v>428106144.30000001</v>
      </c>
    </row>
    <row r="111" spans="1:6" x14ac:dyDescent="0.3">
      <c r="A111" s="2"/>
      <c r="B111" s="2" t="s">
        <v>223</v>
      </c>
      <c r="C111" s="2" t="s">
        <v>224</v>
      </c>
      <c r="D111" s="4">
        <v>36278230.859999999</v>
      </c>
      <c r="E111" s="4">
        <v>50000000</v>
      </c>
      <c r="F111" s="4">
        <v>86278230.859999999</v>
      </c>
    </row>
    <row r="112" spans="1:6" x14ac:dyDescent="0.3">
      <c r="A112" s="2"/>
      <c r="B112" s="2" t="s">
        <v>225</v>
      </c>
      <c r="C112" s="2" t="s">
        <v>226</v>
      </c>
      <c r="D112" s="4">
        <v>36278230.859999999</v>
      </c>
      <c r="E112" s="4">
        <v>50000000</v>
      </c>
      <c r="F112" s="4">
        <v>86278230.859999999</v>
      </c>
    </row>
    <row r="113" spans="1:6" x14ac:dyDescent="0.3">
      <c r="A113" s="2" t="s">
        <v>12</v>
      </c>
      <c r="B113" s="2" t="s">
        <v>227</v>
      </c>
      <c r="C113" s="2" t="s">
        <v>228</v>
      </c>
      <c r="D113" s="4">
        <v>36278230.859999999</v>
      </c>
      <c r="E113" s="4">
        <v>50000000</v>
      </c>
      <c r="F113" s="4">
        <v>86278230.859999999</v>
      </c>
    </row>
    <row r="114" spans="1:6" x14ac:dyDescent="0.3">
      <c r="A114" s="2"/>
      <c r="B114" s="2" t="s">
        <v>229</v>
      </c>
      <c r="C114" s="2" t="s">
        <v>230</v>
      </c>
      <c r="D114" s="4">
        <v>31777993761.759998</v>
      </c>
      <c r="E114" s="4">
        <v>3222980000</v>
      </c>
      <c r="F114" s="4">
        <v>35000973761.760002</v>
      </c>
    </row>
    <row r="115" spans="1:6" x14ac:dyDescent="0.3">
      <c r="A115" s="2"/>
      <c r="B115" s="2" t="s">
        <v>231</v>
      </c>
      <c r="C115" s="2" t="s">
        <v>232</v>
      </c>
      <c r="D115" s="4">
        <v>71405684.049999997</v>
      </c>
      <c r="E115" s="4">
        <v>41500000</v>
      </c>
      <c r="F115" s="4">
        <v>112905684.05</v>
      </c>
    </row>
    <row r="116" spans="1:6" x14ac:dyDescent="0.3">
      <c r="A116" s="2" t="s">
        <v>12</v>
      </c>
      <c r="B116" s="2" t="s">
        <v>233</v>
      </c>
      <c r="C116" s="2" t="s">
        <v>232</v>
      </c>
      <c r="D116" s="4">
        <v>71405684.049999997</v>
      </c>
      <c r="E116" s="4">
        <v>41500000</v>
      </c>
      <c r="F116" s="4">
        <v>112905684.05</v>
      </c>
    </row>
    <row r="117" spans="1:6" x14ac:dyDescent="0.3">
      <c r="A117" s="2"/>
      <c r="B117" s="2" t="s">
        <v>234</v>
      </c>
      <c r="C117" s="2" t="s">
        <v>235</v>
      </c>
      <c r="D117" s="4">
        <v>86201947.900000006</v>
      </c>
      <c r="E117" s="4">
        <v>63000000</v>
      </c>
      <c r="F117" s="4">
        <v>149201947.90000001</v>
      </c>
    </row>
    <row r="118" spans="1:6" x14ac:dyDescent="0.3">
      <c r="A118" s="2" t="s">
        <v>12</v>
      </c>
      <c r="B118" s="2" t="s">
        <v>236</v>
      </c>
      <c r="C118" s="2" t="s">
        <v>237</v>
      </c>
      <c r="D118" s="3">
        <v>0</v>
      </c>
      <c r="E118" s="4">
        <v>28000000</v>
      </c>
      <c r="F118" s="4">
        <v>28000000</v>
      </c>
    </row>
    <row r="119" spans="1:6" x14ac:dyDescent="0.3">
      <c r="A119" s="2"/>
      <c r="B119" s="2" t="s">
        <v>238</v>
      </c>
      <c r="C119" s="2" t="s">
        <v>239</v>
      </c>
      <c r="D119" s="4">
        <v>437434033.25999999</v>
      </c>
      <c r="E119" s="4">
        <v>304200000</v>
      </c>
      <c r="F119" s="4">
        <v>741634033.25999999</v>
      </c>
    </row>
    <row r="120" spans="1:6" x14ac:dyDescent="0.3">
      <c r="A120" s="2" t="s">
        <v>12</v>
      </c>
      <c r="B120" s="2" t="s">
        <v>240</v>
      </c>
      <c r="C120" s="2" t="s">
        <v>239</v>
      </c>
      <c r="D120" s="4">
        <v>167697189.69</v>
      </c>
      <c r="E120" s="4">
        <v>185000000</v>
      </c>
      <c r="F120" s="4">
        <v>352697189.69</v>
      </c>
    </row>
    <row r="121" spans="1:6" x14ac:dyDescent="0.3">
      <c r="A121" s="2" t="s">
        <v>15</v>
      </c>
      <c r="B121" s="2" t="s">
        <v>241</v>
      </c>
      <c r="C121" s="2" t="s">
        <v>242</v>
      </c>
      <c r="D121" s="4">
        <v>39639624.909999996</v>
      </c>
      <c r="E121" s="4">
        <v>8700000</v>
      </c>
      <c r="F121" s="4">
        <v>48339624.909999996</v>
      </c>
    </row>
    <row r="122" spans="1:6" x14ac:dyDescent="0.3">
      <c r="A122" s="2" t="s">
        <v>18</v>
      </c>
      <c r="B122" s="2" t="s">
        <v>243</v>
      </c>
      <c r="C122" s="2" t="s">
        <v>244</v>
      </c>
      <c r="D122" s="3">
        <v>0</v>
      </c>
      <c r="E122" s="4">
        <v>40000000</v>
      </c>
      <c r="F122" s="4">
        <v>40000000</v>
      </c>
    </row>
    <row r="123" spans="1:6" x14ac:dyDescent="0.3">
      <c r="A123" s="2" t="s">
        <v>21</v>
      </c>
      <c r="B123" s="2" t="s">
        <v>245</v>
      </c>
      <c r="C123" s="2" t="s">
        <v>246</v>
      </c>
      <c r="D123" s="4">
        <v>230097218.66</v>
      </c>
      <c r="E123" s="4">
        <v>70500000</v>
      </c>
      <c r="F123" s="4">
        <v>300597218.66000003</v>
      </c>
    </row>
    <row r="124" spans="1:6" x14ac:dyDescent="0.3">
      <c r="A124" s="2"/>
      <c r="B124" s="2" t="s">
        <v>247</v>
      </c>
      <c r="C124" s="2" t="s">
        <v>248</v>
      </c>
      <c r="D124" s="4">
        <v>8629920161.1900005</v>
      </c>
      <c r="E124" s="4">
        <v>709080000</v>
      </c>
      <c r="F124" s="4">
        <v>9339000161.1900005</v>
      </c>
    </row>
    <row r="125" spans="1:6" x14ac:dyDescent="0.3">
      <c r="A125" s="2" t="s">
        <v>12</v>
      </c>
      <c r="B125" s="2" t="s">
        <v>249</v>
      </c>
      <c r="C125" s="2" t="s">
        <v>250</v>
      </c>
      <c r="D125" s="3">
        <v>0</v>
      </c>
      <c r="E125" s="4">
        <v>6000000</v>
      </c>
      <c r="F125" s="4">
        <v>6000000</v>
      </c>
    </row>
    <row r="126" spans="1:6" x14ac:dyDescent="0.3">
      <c r="A126" s="2" t="s">
        <v>15</v>
      </c>
      <c r="B126" s="2" t="s">
        <v>251</v>
      </c>
      <c r="C126" s="2" t="s">
        <v>252</v>
      </c>
      <c r="D126" s="3">
        <v>0</v>
      </c>
      <c r="E126" s="4">
        <v>39500000</v>
      </c>
      <c r="F126" s="4">
        <v>39500000</v>
      </c>
    </row>
    <row r="127" spans="1:6" x14ac:dyDescent="0.3">
      <c r="A127" s="2" t="s">
        <v>18</v>
      </c>
      <c r="B127" s="2" t="s">
        <v>253</v>
      </c>
      <c r="C127" s="2" t="s">
        <v>254</v>
      </c>
      <c r="D127" s="4">
        <v>63955022.609999999</v>
      </c>
      <c r="E127" s="4">
        <v>129500000</v>
      </c>
      <c r="F127" s="4">
        <v>193455022.61000001</v>
      </c>
    </row>
    <row r="128" spans="1:6" x14ac:dyDescent="0.3">
      <c r="A128" s="2" t="s">
        <v>21</v>
      </c>
      <c r="B128" s="2" t="s">
        <v>255</v>
      </c>
      <c r="C128" s="2" t="s">
        <v>256</v>
      </c>
      <c r="D128" s="4">
        <v>1645724926.8</v>
      </c>
      <c r="E128" s="4">
        <v>127580000</v>
      </c>
      <c r="F128" s="4">
        <v>1773304926.8</v>
      </c>
    </row>
    <row r="129" spans="1:6" x14ac:dyDescent="0.3">
      <c r="A129" s="2" t="s">
        <v>24</v>
      </c>
      <c r="B129" s="2" t="s">
        <v>257</v>
      </c>
      <c r="C129" s="2" t="s">
        <v>258</v>
      </c>
      <c r="D129" s="3">
        <v>0</v>
      </c>
      <c r="E129" s="3">
        <v>0</v>
      </c>
      <c r="F129" s="3">
        <v>0</v>
      </c>
    </row>
    <row r="130" spans="1:6" x14ac:dyDescent="0.3">
      <c r="A130" s="2" t="s">
        <v>26</v>
      </c>
      <c r="B130" s="2" t="s">
        <v>259</v>
      </c>
      <c r="C130" s="2" t="s">
        <v>260</v>
      </c>
      <c r="D130" s="3">
        <v>0</v>
      </c>
      <c r="E130" s="3">
        <v>0</v>
      </c>
      <c r="F130" s="3">
        <v>0</v>
      </c>
    </row>
    <row r="131" spans="1:6" x14ac:dyDescent="0.3">
      <c r="A131" s="2" t="s">
        <v>29</v>
      </c>
      <c r="B131" s="2" t="s">
        <v>261</v>
      </c>
      <c r="C131" s="2" t="s">
        <v>262</v>
      </c>
      <c r="D131" s="3">
        <v>0</v>
      </c>
      <c r="E131" s="4">
        <v>4000000</v>
      </c>
      <c r="F131" s="4">
        <v>4000000</v>
      </c>
    </row>
    <row r="132" spans="1:6" x14ac:dyDescent="0.3">
      <c r="A132" s="2" t="s">
        <v>32</v>
      </c>
      <c r="B132" s="2" t="s">
        <v>263</v>
      </c>
      <c r="C132" s="2" t="s">
        <v>264</v>
      </c>
      <c r="D132" s="3">
        <v>0</v>
      </c>
      <c r="E132" s="4">
        <v>10000000</v>
      </c>
      <c r="F132" s="4">
        <v>10000000</v>
      </c>
    </row>
    <row r="133" spans="1:6" x14ac:dyDescent="0.3">
      <c r="A133" s="2" t="s">
        <v>35</v>
      </c>
      <c r="B133" s="2" t="s">
        <v>265</v>
      </c>
      <c r="C133" s="2" t="s">
        <v>266</v>
      </c>
      <c r="D133" s="3">
        <v>0</v>
      </c>
      <c r="E133" s="4">
        <v>12000000</v>
      </c>
      <c r="F133" s="4">
        <v>12000000</v>
      </c>
    </row>
    <row r="134" spans="1:6" x14ac:dyDescent="0.3">
      <c r="A134" s="2"/>
      <c r="B134" s="2" t="s">
        <v>267</v>
      </c>
      <c r="C134" s="2" t="s">
        <v>268</v>
      </c>
      <c r="D134" s="4">
        <v>21972750271.75</v>
      </c>
      <c r="E134" s="4">
        <v>1104000000</v>
      </c>
      <c r="F134" s="4">
        <v>23076750271.75</v>
      </c>
    </row>
    <row r="135" spans="1:6" x14ac:dyDescent="0.3">
      <c r="A135" s="2" t="s">
        <v>12</v>
      </c>
      <c r="B135" s="2" t="s">
        <v>269</v>
      </c>
      <c r="C135" s="2" t="s">
        <v>268</v>
      </c>
      <c r="D135" s="4">
        <v>1149458945.0699999</v>
      </c>
      <c r="E135" s="4">
        <v>555000000</v>
      </c>
      <c r="F135" s="4">
        <v>1704458945.0699999</v>
      </c>
    </row>
    <row r="136" spans="1:6" x14ac:dyDescent="0.3">
      <c r="A136" s="2" t="s">
        <v>15</v>
      </c>
      <c r="B136" s="2" t="s">
        <v>270</v>
      </c>
      <c r="C136" s="2" t="s">
        <v>271</v>
      </c>
      <c r="D136" s="3">
        <v>0</v>
      </c>
      <c r="E136" s="4">
        <v>10000000</v>
      </c>
      <c r="F136" s="4">
        <v>10000000</v>
      </c>
    </row>
    <row r="137" spans="1:6" x14ac:dyDescent="0.3">
      <c r="A137" s="2" t="s">
        <v>18</v>
      </c>
      <c r="B137" s="2" t="s">
        <v>272</v>
      </c>
      <c r="C137" s="2" t="s">
        <v>273</v>
      </c>
      <c r="D137" s="3">
        <v>0</v>
      </c>
      <c r="E137" s="4">
        <v>9000000</v>
      </c>
      <c r="F137" s="4">
        <v>9000000</v>
      </c>
    </row>
    <row r="138" spans="1:6" x14ac:dyDescent="0.3">
      <c r="A138" s="2" t="s">
        <v>21</v>
      </c>
      <c r="B138" s="2" t="s">
        <v>274</v>
      </c>
      <c r="C138" s="2" t="s">
        <v>275</v>
      </c>
      <c r="D138" s="3">
        <v>0</v>
      </c>
      <c r="E138" s="4">
        <v>7500000</v>
      </c>
      <c r="F138" s="4">
        <v>7500000</v>
      </c>
    </row>
    <row r="139" spans="1:6" x14ac:dyDescent="0.3">
      <c r="A139" s="2" t="s">
        <v>24</v>
      </c>
      <c r="B139" s="2" t="s">
        <v>276</v>
      </c>
      <c r="C139" s="2" t="s">
        <v>277</v>
      </c>
      <c r="D139" s="4">
        <v>409099564.06999999</v>
      </c>
      <c r="E139" s="4">
        <v>76400000</v>
      </c>
      <c r="F139" s="4">
        <v>485499564.06999999</v>
      </c>
    </row>
    <row r="140" spans="1:6" x14ac:dyDescent="0.3">
      <c r="A140" s="2" t="s">
        <v>26</v>
      </c>
      <c r="B140" s="2" t="s">
        <v>278</v>
      </c>
      <c r="C140" s="2" t="s">
        <v>279</v>
      </c>
      <c r="D140" s="3">
        <v>0</v>
      </c>
      <c r="E140" s="4">
        <v>43200000</v>
      </c>
      <c r="F140" s="4">
        <v>43200000</v>
      </c>
    </row>
    <row r="141" spans="1:6" x14ac:dyDescent="0.3">
      <c r="A141" s="2" t="s">
        <v>29</v>
      </c>
      <c r="B141" s="2" t="s">
        <v>280</v>
      </c>
      <c r="C141" s="2" t="s">
        <v>281</v>
      </c>
      <c r="D141" s="3">
        <v>0</v>
      </c>
      <c r="E141" s="4">
        <v>36000000</v>
      </c>
      <c r="F141" s="4">
        <v>36000000</v>
      </c>
    </row>
    <row r="142" spans="1:6" x14ac:dyDescent="0.3">
      <c r="A142" s="2" t="s">
        <v>32</v>
      </c>
      <c r="B142" s="2" t="s">
        <v>282</v>
      </c>
      <c r="C142" s="2" t="s">
        <v>283</v>
      </c>
      <c r="D142" s="4">
        <v>37690826.609999999</v>
      </c>
      <c r="E142" s="4">
        <v>20000000</v>
      </c>
      <c r="F142" s="4">
        <v>57690826.609999999</v>
      </c>
    </row>
    <row r="143" spans="1:6" x14ac:dyDescent="0.3">
      <c r="A143" s="2" t="s">
        <v>35</v>
      </c>
      <c r="B143" s="2" t="s">
        <v>284</v>
      </c>
      <c r="C143" s="2" t="s">
        <v>285</v>
      </c>
      <c r="D143" s="3">
        <v>0</v>
      </c>
      <c r="E143" s="3">
        <v>0</v>
      </c>
      <c r="F143" s="3">
        <v>0</v>
      </c>
    </row>
    <row r="144" spans="1:6" x14ac:dyDescent="0.3">
      <c r="A144" s="2" t="s">
        <v>38</v>
      </c>
      <c r="B144" s="2" t="s">
        <v>286</v>
      </c>
      <c r="C144" s="2" t="s">
        <v>287</v>
      </c>
      <c r="D144" s="3">
        <v>0</v>
      </c>
      <c r="E144" s="3">
        <v>0</v>
      </c>
      <c r="F144" s="3">
        <v>0</v>
      </c>
    </row>
    <row r="145" spans="1:6" x14ac:dyDescent="0.3">
      <c r="A145" s="2" t="s">
        <v>41</v>
      </c>
      <c r="B145" s="2" t="s">
        <v>288</v>
      </c>
      <c r="C145" s="2" t="s">
        <v>289</v>
      </c>
      <c r="D145" s="3">
        <v>0</v>
      </c>
      <c r="E145" s="3">
        <v>0</v>
      </c>
      <c r="F145" s="3">
        <v>0</v>
      </c>
    </row>
    <row r="146" spans="1:6" x14ac:dyDescent="0.3">
      <c r="A146" s="2" t="s">
        <v>44</v>
      </c>
      <c r="B146" s="2" t="s">
        <v>290</v>
      </c>
      <c r="C146" s="2" t="s">
        <v>291</v>
      </c>
      <c r="D146" s="4">
        <v>19759353459.650002</v>
      </c>
      <c r="E146" s="4">
        <v>63500000</v>
      </c>
      <c r="F146" s="4">
        <v>19822853459.650002</v>
      </c>
    </row>
    <row r="147" spans="1:6" x14ac:dyDescent="0.3">
      <c r="A147" s="2" t="s">
        <v>47</v>
      </c>
      <c r="B147" s="2" t="s">
        <v>292</v>
      </c>
      <c r="C147" s="2" t="s">
        <v>293</v>
      </c>
      <c r="D147" s="3">
        <v>0</v>
      </c>
      <c r="E147" s="4">
        <v>3600000</v>
      </c>
      <c r="F147" s="4">
        <v>3600000</v>
      </c>
    </row>
    <row r="148" spans="1:6" x14ac:dyDescent="0.3">
      <c r="A148" s="2" t="s">
        <v>50</v>
      </c>
      <c r="B148" s="2" t="s">
        <v>294</v>
      </c>
      <c r="C148" s="2" t="s">
        <v>295</v>
      </c>
      <c r="D148" s="3">
        <v>0</v>
      </c>
      <c r="E148" s="4">
        <v>3600000</v>
      </c>
      <c r="F148" s="4">
        <v>3600000</v>
      </c>
    </row>
    <row r="149" spans="1:6" x14ac:dyDescent="0.3">
      <c r="A149" s="2" t="s">
        <v>53</v>
      </c>
      <c r="B149" s="2" t="s">
        <v>296</v>
      </c>
      <c r="C149" s="2" t="s">
        <v>297</v>
      </c>
      <c r="D149" s="3">
        <v>0</v>
      </c>
      <c r="E149" s="4">
        <v>3600000</v>
      </c>
      <c r="F149" s="4">
        <v>3600000</v>
      </c>
    </row>
    <row r="150" spans="1:6" x14ac:dyDescent="0.3">
      <c r="A150" s="2" t="s">
        <v>298</v>
      </c>
      <c r="B150" s="2" t="s">
        <v>299</v>
      </c>
      <c r="C150" s="2" t="s">
        <v>300</v>
      </c>
      <c r="D150" s="3">
        <v>0</v>
      </c>
      <c r="E150" s="4">
        <v>3600000</v>
      </c>
      <c r="F150" s="4">
        <v>3600000</v>
      </c>
    </row>
    <row r="151" spans="1:6" x14ac:dyDescent="0.3">
      <c r="A151" s="2" t="s">
        <v>301</v>
      </c>
      <c r="B151" s="2" t="s">
        <v>302</v>
      </c>
      <c r="C151" s="2" t="s">
        <v>303</v>
      </c>
      <c r="D151" s="3">
        <v>0</v>
      </c>
      <c r="E151" s="4">
        <v>4600000</v>
      </c>
      <c r="F151" s="4">
        <v>4600000</v>
      </c>
    </row>
    <row r="152" spans="1:6" x14ac:dyDescent="0.3">
      <c r="A152" s="2" t="s">
        <v>304</v>
      </c>
      <c r="B152" s="2" t="s">
        <v>305</v>
      </c>
      <c r="C152" s="2" t="s">
        <v>306</v>
      </c>
      <c r="D152" s="3">
        <v>0</v>
      </c>
      <c r="E152" s="4">
        <v>3600000</v>
      </c>
      <c r="F152" s="4">
        <v>3600000</v>
      </c>
    </row>
    <row r="153" spans="1:6" x14ac:dyDescent="0.3">
      <c r="A153" s="2" t="s">
        <v>307</v>
      </c>
      <c r="B153" s="2" t="s">
        <v>308</v>
      </c>
      <c r="C153" s="2" t="s">
        <v>309</v>
      </c>
      <c r="D153" s="3">
        <v>0</v>
      </c>
      <c r="E153" s="4">
        <v>3600000</v>
      </c>
      <c r="F153" s="4">
        <v>3600000</v>
      </c>
    </row>
    <row r="154" spans="1:6" x14ac:dyDescent="0.3">
      <c r="A154" s="2"/>
      <c r="B154" s="2" t="s">
        <v>310</v>
      </c>
      <c r="C154" s="2" t="s">
        <v>311</v>
      </c>
      <c r="D154" s="4">
        <v>150750007.69999999</v>
      </c>
      <c r="E154" s="4">
        <v>581700000</v>
      </c>
      <c r="F154" s="4">
        <v>732450007.70000005</v>
      </c>
    </row>
    <row r="155" spans="1:6" x14ac:dyDescent="0.3">
      <c r="A155" s="2" t="s">
        <v>12</v>
      </c>
      <c r="B155" s="2" t="s">
        <v>312</v>
      </c>
      <c r="C155" s="2" t="s">
        <v>313</v>
      </c>
      <c r="D155" s="3">
        <v>0</v>
      </c>
      <c r="E155" s="4">
        <v>92200000</v>
      </c>
      <c r="F155" s="4">
        <v>92200000</v>
      </c>
    </row>
    <row r="156" spans="1:6" x14ac:dyDescent="0.3">
      <c r="A156" s="2" t="s">
        <v>15</v>
      </c>
      <c r="B156" s="2" t="s">
        <v>314</v>
      </c>
      <c r="C156" s="2" t="s">
        <v>315</v>
      </c>
      <c r="D156" s="3">
        <v>0</v>
      </c>
      <c r="E156" s="4">
        <v>12000000</v>
      </c>
      <c r="F156" s="4">
        <v>12000000</v>
      </c>
    </row>
    <row r="157" spans="1:6" x14ac:dyDescent="0.3">
      <c r="A157" s="2" t="s">
        <v>18</v>
      </c>
      <c r="B157" s="2" t="s">
        <v>316</v>
      </c>
      <c r="C157" s="2" t="s">
        <v>317</v>
      </c>
      <c r="D157" s="3">
        <v>0</v>
      </c>
      <c r="E157" s="4">
        <v>100000000</v>
      </c>
      <c r="F157" s="4">
        <v>100000000</v>
      </c>
    </row>
    <row r="158" spans="1:6" x14ac:dyDescent="0.3">
      <c r="A158" s="2" t="s">
        <v>21</v>
      </c>
      <c r="B158" s="2" t="s">
        <v>318</v>
      </c>
      <c r="C158" s="2" t="s">
        <v>319</v>
      </c>
      <c r="D158" s="3">
        <v>0</v>
      </c>
      <c r="E158" s="4">
        <v>198000000</v>
      </c>
      <c r="F158" s="4">
        <v>198000000</v>
      </c>
    </row>
    <row r="159" spans="1:6" x14ac:dyDescent="0.3">
      <c r="A159" s="2"/>
      <c r="B159" s="2" t="s">
        <v>320</v>
      </c>
      <c r="C159" s="2" t="s">
        <v>321</v>
      </c>
      <c r="D159" s="4">
        <v>93420563.069999993</v>
      </c>
      <c r="E159" s="4">
        <v>194500000</v>
      </c>
      <c r="F159" s="4">
        <v>287920563.06999999</v>
      </c>
    </row>
  </sheetData>
  <mergeCells count="1">
    <mergeCell ref="A1:F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10"/>
  <sheetViews>
    <sheetView workbookViewId="0">
      <selection activeCell="F213" sqref="F213"/>
    </sheetView>
  </sheetViews>
  <sheetFormatPr defaultRowHeight="14.4" x14ac:dyDescent="0.3"/>
  <cols>
    <col min="1" max="1" width="6.6640625" bestFit="1" customWidth="1"/>
    <col min="2" max="2" width="12" style="1" customWidth="1"/>
    <col min="3" max="3" width="41.5546875" bestFit="1" customWidth="1"/>
    <col min="4" max="4" width="14.44140625" bestFit="1" customWidth="1"/>
    <col min="5" max="5" width="14.109375" bestFit="1" customWidth="1"/>
    <col min="6" max="6" width="14.88671875" bestFit="1" customWidth="1"/>
    <col min="7" max="7" width="15" bestFit="1" customWidth="1"/>
    <col min="8" max="8" width="6.109375" bestFit="1" customWidth="1"/>
  </cols>
  <sheetData>
    <row r="1" spans="1:8" x14ac:dyDescent="0.3">
      <c r="A1" s="66"/>
      <c r="B1" s="67"/>
      <c r="C1" s="68"/>
      <c r="D1" s="69"/>
    </row>
    <row r="2" spans="1:8" x14ac:dyDescent="0.3">
      <c r="A2" s="169" t="s">
        <v>1088</v>
      </c>
      <c r="B2" s="169"/>
      <c r="C2" s="169"/>
      <c r="D2" s="169"/>
      <c r="E2" s="169"/>
      <c r="F2" s="169"/>
      <c r="G2" s="169"/>
      <c r="H2" s="169"/>
    </row>
    <row r="3" spans="1:8" x14ac:dyDescent="0.3">
      <c r="A3" s="169" t="s">
        <v>1089</v>
      </c>
      <c r="B3" s="169"/>
      <c r="C3" s="169"/>
      <c r="D3" s="169"/>
      <c r="E3" s="169"/>
      <c r="F3" s="169"/>
      <c r="G3" s="169"/>
      <c r="H3" s="169"/>
    </row>
    <row r="4" spans="1:8" x14ac:dyDescent="0.3">
      <c r="A4" s="168" t="s">
        <v>4488</v>
      </c>
      <c r="B4" s="168"/>
      <c r="C4" s="168"/>
      <c r="D4" s="168"/>
      <c r="E4" s="168"/>
      <c r="F4" s="168"/>
      <c r="G4" s="168"/>
      <c r="H4" s="168"/>
    </row>
    <row r="5" spans="1:8" ht="20.399999999999999" x14ac:dyDescent="0.3">
      <c r="A5" s="70" t="s">
        <v>1</v>
      </c>
      <c r="B5" s="71" t="s">
        <v>4422</v>
      </c>
      <c r="C5" s="70" t="s">
        <v>4423</v>
      </c>
      <c r="D5" s="70" t="s">
        <v>1091</v>
      </c>
      <c r="E5" s="70" t="s">
        <v>4413</v>
      </c>
      <c r="F5" s="70" t="s">
        <v>333</v>
      </c>
      <c r="G5" s="70" t="s">
        <v>338</v>
      </c>
      <c r="H5" s="70" t="s">
        <v>1092</v>
      </c>
    </row>
    <row r="6" spans="1:8" x14ac:dyDescent="0.3">
      <c r="A6" s="72"/>
      <c r="B6" s="73" t="s">
        <v>4476</v>
      </c>
      <c r="C6" s="74" t="s">
        <v>1093</v>
      </c>
      <c r="D6" s="74"/>
      <c r="E6" s="74"/>
      <c r="F6" s="74"/>
      <c r="G6" s="74"/>
      <c r="H6" s="74"/>
    </row>
    <row r="7" spans="1:8" x14ac:dyDescent="0.3">
      <c r="A7" s="75">
        <v>1</v>
      </c>
      <c r="B7" s="76" t="s">
        <v>556</v>
      </c>
      <c r="C7" s="77" t="s">
        <v>4424</v>
      </c>
      <c r="D7" s="78">
        <v>690182352.88999999</v>
      </c>
      <c r="E7" s="79">
        <v>0</v>
      </c>
      <c r="F7" s="78">
        <v>170000000</v>
      </c>
      <c r="G7" s="78">
        <v>860182352.88999999</v>
      </c>
      <c r="H7" s="75"/>
    </row>
    <row r="8" spans="1:8" ht="20.399999999999999" x14ac:dyDescent="0.3">
      <c r="A8" s="75">
        <v>2</v>
      </c>
      <c r="B8" s="76" t="s">
        <v>585</v>
      </c>
      <c r="C8" s="77" t="s">
        <v>4426</v>
      </c>
      <c r="D8" s="78">
        <v>9000000</v>
      </c>
      <c r="E8" s="79">
        <v>0</v>
      </c>
      <c r="F8" s="78">
        <v>7570000000</v>
      </c>
      <c r="G8" s="78">
        <v>7579000000</v>
      </c>
      <c r="H8" s="75"/>
    </row>
    <row r="9" spans="1:8" x14ac:dyDescent="0.3">
      <c r="A9" s="75">
        <v>3</v>
      </c>
      <c r="B9" s="76" t="s">
        <v>132</v>
      </c>
      <c r="C9" s="77" t="s">
        <v>133</v>
      </c>
      <c r="D9" s="78">
        <v>86786991.900000006</v>
      </c>
      <c r="E9" s="79">
        <v>0</v>
      </c>
      <c r="F9" s="78">
        <v>5600953000</v>
      </c>
      <c r="G9" s="78">
        <v>5687739991.8999996</v>
      </c>
      <c r="H9" s="75"/>
    </row>
    <row r="10" spans="1:8" x14ac:dyDescent="0.3">
      <c r="A10" s="75">
        <v>4</v>
      </c>
      <c r="B10" s="76" t="s">
        <v>117</v>
      </c>
      <c r="C10" s="77" t="s">
        <v>116</v>
      </c>
      <c r="D10" s="78">
        <v>381700160.93000001</v>
      </c>
      <c r="E10" s="79">
        <v>0</v>
      </c>
      <c r="F10" s="78">
        <v>3662000000</v>
      </c>
      <c r="G10" s="78">
        <v>4043700160.9299998</v>
      </c>
      <c r="H10" s="75"/>
    </row>
    <row r="11" spans="1:8" x14ac:dyDescent="0.3">
      <c r="A11" s="75">
        <v>5</v>
      </c>
      <c r="B11" s="76" t="s">
        <v>124</v>
      </c>
      <c r="C11" s="77" t="s">
        <v>125</v>
      </c>
      <c r="D11" s="78">
        <v>238938896.41</v>
      </c>
      <c r="E11" s="79">
        <v>0</v>
      </c>
      <c r="F11" s="78">
        <v>54000000</v>
      </c>
      <c r="G11" s="78">
        <v>292938896.41000003</v>
      </c>
      <c r="H11" s="75"/>
    </row>
    <row r="12" spans="1:8" x14ac:dyDescent="0.3">
      <c r="A12" s="75">
        <v>6</v>
      </c>
      <c r="B12" s="76" t="s">
        <v>128</v>
      </c>
      <c r="C12" s="77" t="s">
        <v>129</v>
      </c>
      <c r="D12" s="78">
        <v>73007916.879999995</v>
      </c>
      <c r="E12" s="79">
        <v>0</v>
      </c>
      <c r="F12" s="78">
        <v>72000000</v>
      </c>
      <c r="G12" s="78">
        <v>145007916.88</v>
      </c>
      <c r="H12" s="75"/>
    </row>
    <row r="13" spans="1:8" x14ac:dyDescent="0.3">
      <c r="A13" s="75">
        <v>7</v>
      </c>
      <c r="B13" s="76" t="s">
        <v>170</v>
      </c>
      <c r="C13" s="77" t="s">
        <v>171</v>
      </c>
      <c r="D13" s="78">
        <v>6200000</v>
      </c>
      <c r="E13" s="79">
        <v>0</v>
      </c>
      <c r="F13" s="78">
        <v>100000000</v>
      </c>
      <c r="G13" s="78">
        <v>106200000</v>
      </c>
      <c r="H13" s="75"/>
    </row>
    <row r="14" spans="1:8" x14ac:dyDescent="0.3">
      <c r="A14" s="75">
        <v>8</v>
      </c>
      <c r="B14" s="76" t="s">
        <v>130</v>
      </c>
      <c r="C14" s="77" t="s">
        <v>131</v>
      </c>
      <c r="D14" s="78">
        <v>7500000</v>
      </c>
      <c r="E14" s="79">
        <v>0</v>
      </c>
      <c r="F14" s="78">
        <v>80000000</v>
      </c>
      <c r="G14" s="78">
        <v>87500000</v>
      </c>
      <c r="H14" s="75"/>
    </row>
    <row r="15" spans="1:8" x14ac:dyDescent="0.3">
      <c r="A15" s="75">
        <v>9</v>
      </c>
      <c r="B15" s="76" t="s">
        <v>467</v>
      </c>
      <c r="C15" s="77" t="s">
        <v>4427</v>
      </c>
      <c r="D15" s="78">
        <v>6000000</v>
      </c>
      <c r="E15" s="79">
        <v>0</v>
      </c>
      <c r="F15" s="78">
        <v>15000000</v>
      </c>
      <c r="G15" s="78">
        <v>21000000</v>
      </c>
      <c r="H15" s="75"/>
    </row>
    <row r="16" spans="1:8" x14ac:dyDescent="0.3">
      <c r="A16" s="75">
        <v>10</v>
      </c>
      <c r="B16" s="76" t="s">
        <v>126</v>
      </c>
      <c r="C16" s="77" t="s">
        <v>127</v>
      </c>
      <c r="D16" s="78">
        <v>18000000</v>
      </c>
      <c r="E16" s="79">
        <v>0</v>
      </c>
      <c r="F16" s="79">
        <v>0</v>
      </c>
      <c r="G16" s="78">
        <v>18000000</v>
      </c>
      <c r="H16" s="75"/>
    </row>
    <row r="17" spans="1:8" x14ac:dyDescent="0.3">
      <c r="A17" s="75">
        <v>11</v>
      </c>
      <c r="B17" s="76" t="s">
        <v>561</v>
      </c>
      <c r="C17" s="77" t="s">
        <v>4425</v>
      </c>
      <c r="D17" s="78">
        <v>6000000</v>
      </c>
      <c r="E17" s="79">
        <v>0</v>
      </c>
      <c r="F17" s="79">
        <v>0</v>
      </c>
      <c r="G17" s="78">
        <v>6000000</v>
      </c>
      <c r="H17" s="75"/>
    </row>
    <row r="18" spans="1:8" x14ac:dyDescent="0.3">
      <c r="A18" s="75">
        <v>12</v>
      </c>
      <c r="B18" s="76" t="s">
        <v>120</v>
      </c>
      <c r="C18" s="77" t="s">
        <v>121</v>
      </c>
      <c r="D18" s="78">
        <v>5000000</v>
      </c>
      <c r="E18" s="79">
        <v>0</v>
      </c>
      <c r="F18" s="79">
        <v>0</v>
      </c>
      <c r="G18" s="78">
        <v>5000000</v>
      </c>
      <c r="H18" s="75"/>
    </row>
    <row r="19" spans="1:8" ht="20.399999999999999" x14ac:dyDescent="0.3">
      <c r="A19" s="75">
        <v>13</v>
      </c>
      <c r="B19" s="76" t="s">
        <v>118</v>
      </c>
      <c r="C19" s="77" t="s">
        <v>119</v>
      </c>
      <c r="D19" s="78">
        <v>2500000</v>
      </c>
      <c r="E19" s="79">
        <v>0</v>
      </c>
      <c r="F19" s="79">
        <v>0</v>
      </c>
      <c r="G19" s="78">
        <v>2500000</v>
      </c>
      <c r="H19" s="75"/>
    </row>
    <row r="20" spans="1:8" x14ac:dyDescent="0.3">
      <c r="A20" s="75">
        <v>14</v>
      </c>
      <c r="B20" s="76" t="s">
        <v>122</v>
      </c>
      <c r="C20" s="77" t="s">
        <v>123</v>
      </c>
      <c r="D20" s="78">
        <v>1200000</v>
      </c>
      <c r="E20" s="79">
        <v>0</v>
      </c>
      <c r="F20" s="79">
        <v>0</v>
      </c>
      <c r="G20" s="78">
        <v>1200000</v>
      </c>
      <c r="H20" s="75"/>
    </row>
    <row r="21" spans="1:8" x14ac:dyDescent="0.3">
      <c r="A21" s="165" t="s">
        <v>4428</v>
      </c>
      <c r="B21" s="166"/>
      <c r="C21" s="167"/>
      <c r="D21" s="80">
        <v>1532016319.01</v>
      </c>
      <c r="E21" s="81">
        <v>0</v>
      </c>
      <c r="F21" s="80">
        <v>17323953000</v>
      </c>
      <c r="G21" s="80">
        <v>18855969319.009998</v>
      </c>
      <c r="H21" s="82">
        <v>6.8000000000000005E-2</v>
      </c>
    </row>
    <row r="22" spans="1:8" x14ac:dyDescent="0.3">
      <c r="A22" s="72"/>
      <c r="B22" s="73" t="s">
        <v>4477</v>
      </c>
      <c r="C22" s="83" t="s">
        <v>1094</v>
      </c>
      <c r="D22" s="84"/>
      <c r="E22" s="84"/>
      <c r="F22" s="84"/>
      <c r="G22" s="84"/>
      <c r="H22" s="85"/>
    </row>
    <row r="23" spans="1:8" x14ac:dyDescent="0.3">
      <c r="A23" s="75">
        <v>1</v>
      </c>
      <c r="B23" s="76" t="s">
        <v>499</v>
      </c>
      <c r="C23" s="77" t="s">
        <v>150</v>
      </c>
      <c r="D23" s="78">
        <v>295984997.94999999</v>
      </c>
      <c r="E23" s="79">
        <v>0</v>
      </c>
      <c r="F23" s="78">
        <v>516300000</v>
      </c>
      <c r="G23" s="78">
        <v>812284997.95000005</v>
      </c>
      <c r="H23" s="75"/>
    </row>
    <row r="24" spans="1:8" x14ac:dyDescent="0.3">
      <c r="A24" s="75">
        <v>2</v>
      </c>
      <c r="B24" s="76" t="s">
        <v>153</v>
      </c>
      <c r="C24" s="77" t="s">
        <v>154</v>
      </c>
      <c r="D24" s="78">
        <v>203140872.78999999</v>
      </c>
      <c r="E24" s="79">
        <v>0</v>
      </c>
      <c r="F24" s="78">
        <v>955000000</v>
      </c>
      <c r="G24" s="78">
        <v>1158140872.79</v>
      </c>
      <c r="H24" s="75"/>
    </row>
    <row r="25" spans="1:8" x14ac:dyDescent="0.3">
      <c r="A25" s="75">
        <v>3</v>
      </c>
      <c r="B25" s="76" t="s">
        <v>591</v>
      </c>
      <c r="C25" s="77" t="s">
        <v>175</v>
      </c>
      <c r="D25" s="78">
        <v>233761113.38</v>
      </c>
      <c r="E25" s="79">
        <v>0</v>
      </c>
      <c r="F25" s="78">
        <v>323000000</v>
      </c>
      <c r="G25" s="78">
        <v>556761113.38</v>
      </c>
      <c r="H25" s="75"/>
    </row>
    <row r="26" spans="1:8" x14ac:dyDescent="0.3">
      <c r="A26" s="75">
        <v>4</v>
      </c>
      <c r="B26" s="76" t="s">
        <v>151</v>
      </c>
      <c r="C26" s="77" t="s">
        <v>152</v>
      </c>
      <c r="D26" s="78">
        <v>337810000</v>
      </c>
      <c r="E26" s="79">
        <v>0</v>
      </c>
      <c r="F26" s="78">
        <v>147190000</v>
      </c>
      <c r="G26" s="78">
        <v>485000000</v>
      </c>
      <c r="H26" s="75"/>
    </row>
    <row r="27" spans="1:8" x14ac:dyDescent="0.3">
      <c r="A27" s="75">
        <v>5</v>
      </c>
      <c r="B27" s="76" t="s">
        <v>508</v>
      </c>
      <c r="C27" s="77" t="s">
        <v>4430</v>
      </c>
      <c r="D27" s="78">
        <v>145683596.24000001</v>
      </c>
      <c r="E27" s="79">
        <v>0</v>
      </c>
      <c r="F27" s="78">
        <v>285900000</v>
      </c>
      <c r="G27" s="78">
        <v>431583596.24000001</v>
      </c>
      <c r="H27" s="75"/>
    </row>
    <row r="28" spans="1:8" x14ac:dyDescent="0.3">
      <c r="A28" s="75">
        <v>6</v>
      </c>
      <c r="B28" s="76" t="s">
        <v>502</v>
      </c>
      <c r="C28" s="77" t="s">
        <v>4429</v>
      </c>
      <c r="D28" s="78">
        <v>8500000</v>
      </c>
      <c r="E28" s="79">
        <v>0</v>
      </c>
      <c r="F28" s="78">
        <v>3000000</v>
      </c>
      <c r="G28" s="78">
        <v>11500000</v>
      </c>
      <c r="H28" s="75"/>
    </row>
    <row r="29" spans="1:8" x14ac:dyDescent="0.3">
      <c r="A29" s="165" t="s">
        <v>4428</v>
      </c>
      <c r="B29" s="166"/>
      <c r="C29" s="167"/>
      <c r="D29" s="80">
        <v>1224880580.3599999</v>
      </c>
      <c r="E29" s="81">
        <v>0</v>
      </c>
      <c r="F29" s="80">
        <v>2230390000</v>
      </c>
      <c r="G29" s="80">
        <v>3455270580.3600001</v>
      </c>
      <c r="H29" s="82">
        <v>1.2999999999999999E-2</v>
      </c>
    </row>
    <row r="30" spans="1:8" x14ac:dyDescent="0.3">
      <c r="A30" s="72"/>
      <c r="B30" s="73" t="s">
        <v>4483</v>
      </c>
      <c r="C30" s="83" t="s">
        <v>1095</v>
      </c>
      <c r="D30" s="84"/>
      <c r="E30" s="84"/>
      <c r="F30" s="84"/>
      <c r="G30" s="84"/>
      <c r="H30" s="85"/>
    </row>
    <row r="31" spans="1:8" x14ac:dyDescent="0.3">
      <c r="A31" s="75">
        <v>1</v>
      </c>
      <c r="B31" s="76" t="s">
        <v>739</v>
      </c>
      <c r="C31" s="77" t="s">
        <v>4431</v>
      </c>
      <c r="D31" s="78">
        <v>3600000</v>
      </c>
      <c r="E31" s="79">
        <v>0</v>
      </c>
      <c r="F31" s="78">
        <v>1500000</v>
      </c>
      <c r="G31" s="78">
        <v>5100000</v>
      </c>
      <c r="H31" s="75"/>
    </row>
    <row r="32" spans="1:8" x14ac:dyDescent="0.3">
      <c r="A32" s="75">
        <v>2</v>
      </c>
      <c r="B32" s="76" t="s">
        <v>290</v>
      </c>
      <c r="C32" s="77" t="s">
        <v>291</v>
      </c>
      <c r="D32" s="78">
        <v>19822853459.650002</v>
      </c>
      <c r="E32" s="79">
        <v>0</v>
      </c>
      <c r="F32" s="78">
        <v>18000000</v>
      </c>
      <c r="G32" s="78">
        <v>19840853459.650002</v>
      </c>
      <c r="H32" s="75"/>
    </row>
    <row r="33" spans="1:8" x14ac:dyDescent="0.3">
      <c r="A33" s="75">
        <v>3</v>
      </c>
      <c r="B33" s="76" t="s">
        <v>269</v>
      </c>
      <c r="C33" s="77" t="s">
        <v>268</v>
      </c>
      <c r="D33" s="78">
        <v>1704458945.0699999</v>
      </c>
      <c r="E33" s="79">
        <v>0</v>
      </c>
      <c r="F33" s="78">
        <v>2800000000</v>
      </c>
      <c r="G33" s="78">
        <v>4504458945.0699997</v>
      </c>
      <c r="H33" s="75"/>
    </row>
    <row r="34" spans="1:8" x14ac:dyDescent="0.3">
      <c r="A34" s="75">
        <v>4</v>
      </c>
      <c r="B34" s="76" t="s">
        <v>276</v>
      </c>
      <c r="C34" s="77" t="s">
        <v>277</v>
      </c>
      <c r="D34" s="78">
        <v>485499564.06999999</v>
      </c>
      <c r="E34" s="79">
        <v>0</v>
      </c>
      <c r="F34" s="78">
        <v>3675000000</v>
      </c>
      <c r="G34" s="78">
        <v>4160499564.0700002</v>
      </c>
      <c r="H34" s="75"/>
    </row>
    <row r="35" spans="1:8" x14ac:dyDescent="0.3">
      <c r="A35" s="75">
        <v>5</v>
      </c>
      <c r="B35" s="76" t="s">
        <v>284</v>
      </c>
      <c r="C35" s="77" t="s">
        <v>285</v>
      </c>
      <c r="D35" s="78">
        <v>3235820000</v>
      </c>
      <c r="E35" s="79">
        <v>0</v>
      </c>
      <c r="F35" s="78">
        <v>230000000</v>
      </c>
      <c r="G35" s="78">
        <v>3465820000</v>
      </c>
      <c r="H35" s="75"/>
    </row>
    <row r="36" spans="1:8" x14ac:dyDescent="0.3">
      <c r="A36" s="75">
        <v>6</v>
      </c>
      <c r="B36" s="76" t="s">
        <v>286</v>
      </c>
      <c r="C36" s="77" t="s">
        <v>287</v>
      </c>
      <c r="D36" s="78">
        <v>2740000000</v>
      </c>
      <c r="E36" s="79">
        <v>0</v>
      </c>
      <c r="F36" s="78">
        <v>250000000</v>
      </c>
      <c r="G36" s="78">
        <v>2990000000</v>
      </c>
      <c r="H36" s="75"/>
    </row>
    <row r="37" spans="1:8" x14ac:dyDescent="0.3">
      <c r="A37" s="75">
        <v>7</v>
      </c>
      <c r="B37" s="76" t="s">
        <v>722</v>
      </c>
      <c r="C37" s="77" t="s">
        <v>4435</v>
      </c>
      <c r="D37" s="78">
        <v>950000000</v>
      </c>
      <c r="E37" s="79">
        <v>0</v>
      </c>
      <c r="F37" s="78">
        <v>1350000000</v>
      </c>
      <c r="G37" s="78">
        <v>2300000000</v>
      </c>
      <c r="H37" s="75"/>
    </row>
    <row r="38" spans="1:8" x14ac:dyDescent="0.3">
      <c r="A38" s="75">
        <v>8</v>
      </c>
      <c r="B38" s="76" t="s">
        <v>648</v>
      </c>
      <c r="C38" s="77" t="s">
        <v>4434</v>
      </c>
      <c r="D38" s="78">
        <v>620650502.88999999</v>
      </c>
      <c r="E38" s="79">
        <v>0</v>
      </c>
      <c r="F38" s="78">
        <v>1105000000</v>
      </c>
      <c r="G38" s="78">
        <v>1725650502.8900001</v>
      </c>
      <c r="H38" s="75"/>
    </row>
    <row r="39" spans="1:8" x14ac:dyDescent="0.3">
      <c r="A39" s="75">
        <v>9</v>
      </c>
      <c r="B39" s="76" t="s">
        <v>288</v>
      </c>
      <c r="C39" s="77" t="s">
        <v>289</v>
      </c>
      <c r="D39" s="78">
        <v>950000000</v>
      </c>
      <c r="E39" s="79">
        <v>0</v>
      </c>
      <c r="F39" s="78">
        <v>700000000</v>
      </c>
      <c r="G39" s="78">
        <v>1650000000</v>
      </c>
      <c r="H39" s="75"/>
    </row>
    <row r="40" spans="1:8" x14ac:dyDescent="0.3">
      <c r="A40" s="75">
        <v>10</v>
      </c>
      <c r="B40" s="76" t="s">
        <v>653</v>
      </c>
      <c r="C40" s="77" t="s">
        <v>4433</v>
      </c>
      <c r="D40" s="78">
        <v>250496973.46000001</v>
      </c>
      <c r="E40" s="79">
        <v>0</v>
      </c>
      <c r="F40" s="78">
        <v>20000000</v>
      </c>
      <c r="G40" s="78">
        <v>270496973.45999998</v>
      </c>
      <c r="H40" s="75"/>
    </row>
    <row r="41" spans="1:8" x14ac:dyDescent="0.3">
      <c r="A41" s="75">
        <v>11</v>
      </c>
      <c r="B41" s="76" t="s">
        <v>282</v>
      </c>
      <c r="C41" s="77" t="s">
        <v>283</v>
      </c>
      <c r="D41" s="78">
        <v>57690826.609999999</v>
      </c>
      <c r="E41" s="79">
        <v>0</v>
      </c>
      <c r="F41" s="78">
        <v>48500000</v>
      </c>
      <c r="G41" s="78">
        <v>106190826.61</v>
      </c>
      <c r="H41" s="75"/>
    </row>
    <row r="42" spans="1:8" x14ac:dyDescent="0.3">
      <c r="A42" s="75">
        <v>12</v>
      </c>
      <c r="B42" s="76" t="s">
        <v>278</v>
      </c>
      <c r="C42" s="77" t="s">
        <v>279</v>
      </c>
      <c r="D42" s="78">
        <v>43200000</v>
      </c>
      <c r="E42" s="79">
        <v>0</v>
      </c>
      <c r="F42" s="79">
        <v>0</v>
      </c>
      <c r="G42" s="78">
        <v>43200000</v>
      </c>
      <c r="H42" s="75"/>
    </row>
    <row r="43" spans="1:8" x14ac:dyDescent="0.3">
      <c r="A43" s="75">
        <v>13</v>
      </c>
      <c r="B43" s="76" t="s">
        <v>280</v>
      </c>
      <c r="C43" s="77" t="s">
        <v>281</v>
      </c>
      <c r="D43" s="78">
        <v>36000000</v>
      </c>
      <c r="E43" s="79">
        <v>0</v>
      </c>
      <c r="F43" s="79">
        <v>0</v>
      </c>
      <c r="G43" s="78">
        <v>36000000</v>
      </c>
      <c r="H43" s="75"/>
    </row>
    <row r="44" spans="1:8" x14ac:dyDescent="0.3">
      <c r="A44" s="75">
        <v>14</v>
      </c>
      <c r="B44" s="76" t="s">
        <v>270</v>
      </c>
      <c r="C44" s="77" t="s">
        <v>271</v>
      </c>
      <c r="D44" s="78">
        <v>10000000</v>
      </c>
      <c r="E44" s="79">
        <v>0</v>
      </c>
      <c r="F44" s="79">
        <v>0</v>
      </c>
      <c r="G44" s="78">
        <v>10000000</v>
      </c>
      <c r="H44" s="75"/>
    </row>
    <row r="45" spans="1:8" x14ac:dyDescent="0.3">
      <c r="A45" s="75">
        <v>15</v>
      </c>
      <c r="B45" s="76" t="s">
        <v>272</v>
      </c>
      <c r="C45" s="77" t="s">
        <v>273</v>
      </c>
      <c r="D45" s="78">
        <v>9000000</v>
      </c>
      <c r="E45" s="79">
        <v>0</v>
      </c>
      <c r="F45" s="79">
        <v>0</v>
      </c>
      <c r="G45" s="78">
        <v>9000000</v>
      </c>
      <c r="H45" s="75"/>
    </row>
    <row r="46" spans="1:8" x14ac:dyDescent="0.3">
      <c r="A46" s="75">
        <v>16</v>
      </c>
      <c r="B46" s="76" t="s">
        <v>274</v>
      </c>
      <c r="C46" s="77" t="s">
        <v>275</v>
      </c>
      <c r="D46" s="78">
        <v>7500000</v>
      </c>
      <c r="E46" s="79">
        <v>0</v>
      </c>
      <c r="F46" s="78">
        <v>1000000</v>
      </c>
      <c r="G46" s="78">
        <v>8500000</v>
      </c>
      <c r="H46" s="75"/>
    </row>
    <row r="47" spans="1:8" x14ac:dyDescent="0.3">
      <c r="A47" s="75">
        <v>17</v>
      </c>
      <c r="B47" s="76" t="s">
        <v>742</v>
      </c>
      <c r="C47" s="77" t="s">
        <v>4432</v>
      </c>
      <c r="D47" s="78">
        <v>3600000</v>
      </c>
      <c r="E47" s="79">
        <v>0</v>
      </c>
      <c r="F47" s="78">
        <v>1500000</v>
      </c>
      <c r="G47" s="78">
        <v>5100000</v>
      </c>
      <c r="H47" s="75"/>
    </row>
    <row r="48" spans="1:8" x14ac:dyDescent="0.3">
      <c r="A48" s="75">
        <v>18</v>
      </c>
      <c r="B48" s="76" t="s">
        <v>292</v>
      </c>
      <c r="C48" s="77" t="s">
        <v>293</v>
      </c>
      <c r="D48" s="78">
        <v>3600000</v>
      </c>
      <c r="E48" s="79">
        <v>0</v>
      </c>
      <c r="F48" s="78">
        <v>1500000</v>
      </c>
      <c r="G48" s="78">
        <v>5100000</v>
      </c>
      <c r="H48" s="75"/>
    </row>
    <row r="49" spans="1:8" x14ac:dyDescent="0.3">
      <c r="A49" s="75">
        <v>19</v>
      </c>
      <c r="B49" s="76" t="s">
        <v>302</v>
      </c>
      <c r="C49" s="77" t="s">
        <v>303</v>
      </c>
      <c r="D49" s="78">
        <v>4600000</v>
      </c>
      <c r="E49" s="79">
        <v>0</v>
      </c>
      <c r="F49" s="78">
        <v>500000</v>
      </c>
      <c r="G49" s="78">
        <v>5100000</v>
      </c>
      <c r="H49" s="75"/>
    </row>
    <row r="50" spans="1:8" x14ac:dyDescent="0.3">
      <c r="A50" s="75">
        <v>20</v>
      </c>
      <c r="B50" s="76" t="s">
        <v>308</v>
      </c>
      <c r="C50" s="77" t="s">
        <v>309</v>
      </c>
      <c r="D50" s="78">
        <v>3600000</v>
      </c>
      <c r="E50" s="79">
        <v>0</v>
      </c>
      <c r="F50" s="78">
        <v>1500000</v>
      </c>
      <c r="G50" s="78">
        <v>5100000</v>
      </c>
      <c r="H50" s="75"/>
    </row>
    <row r="51" spans="1:8" x14ac:dyDescent="0.3">
      <c r="A51" s="75">
        <v>21</v>
      </c>
      <c r="B51" s="76" t="s">
        <v>294</v>
      </c>
      <c r="C51" s="77" t="s">
        <v>295</v>
      </c>
      <c r="D51" s="78">
        <v>3600000</v>
      </c>
      <c r="E51" s="79">
        <v>0</v>
      </c>
      <c r="F51" s="78">
        <v>1000000</v>
      </c>
      <c r="G51" s="78">
        <v>4600000</v>
      </c>
      <c r="H51" s="75"/>
    </row>
    <row r="52" spans="1:8" x14ac:dyDescent="0.3">
      <c r="A52" s="75">
        <v>22</v>
      </c>
      <c r="B52" s="76" t="s">
        <v>296</v>
      </c>
      <c r="C52" s="77" t="s">
        <v>297</v>
      </c>
      <c r="D52" s="78">
        <v>3600000</v>
      </c>
      <c r="E52" s="79">
        <v>0</v>
      </c>
      <c r="F52" s="78">
        <v>1000000</v>
      </c>
      <c r="G52" s="78">
        <v>4600000</v>
      </c>
      <c r="H52" s="75"/>
    </row>
    <row r="53" spans="1:8" x14ac:dyDescent="0.3">
      <c r="A53" s="75">
        <v>23</v>
      </c>
      <c r="B53" s="76" t="s">
        <v>299</v>
      </c>
      <c r="C53" s="77" t="s">
        <v>300</v>
      </c>
      <c r="D53" s="78">
        <v>3600000</v>
      </c>
      <c r="E53" s="79">
        <v>0</v>
      </c>
      <c r="F53" s="78">
        <v>1000000</v>
      </c>
      <c r="G53" s="78">
        <v>4600000</v>
      </c>
      <c r="H53" s="75"/>
    </row>
    <row r="54" spans="1:8" x14ac:dyDescent="0.3">
      <c r="A54" s="75">
        <v>24</v>
      </c>
      <c r="B54" s="76" t="s">
        <v>305</v>
      </c>
      <c r="C54" s="77" t="s">
        <v>306</v>
      </c>
      <c r="D54" s="78">
        <v>3600000</v>
      </c>
      <c r="E54" s="79">
        <v>0</v>
      </c>
      <c r="F54" s="78">
        <v>1000000</v>
      </c>
      <c r="G54" s="78">
        <v>4600000</v>
      </c>
      <c r="H54" s="75"/>
    </row>
    <row r="55" spans="1:8" x14ac:dyDescent="0.3">
      <c r="A55" s="165" t="s">
        <v>4428</v>
      </c>
      <c r="B55" s="166"/>
      <c r="C55" s="167"/>
      <c r="D55" s="80">
        <v>30956570271.75</v>
      </c>
      <c r="E55" s="81">
        <v>0</v>
      </c>
      <c r="F55" s="80">
        <v>10208000000</v>
      </c>
      <c r="G55" s="80">
        <v>41164570271.75</v>
      </c>
      <c r="H55" s="82">
        <v>0.14899999999999999</v>
      </c>
    </row>
    <row r="56" spans="1:8" x14ac:dyDescent="0.3">
      <c r="A56" s="72"/>
      <c r="B56" s="73" t="s">
        <v>4484</v>
      </c>
      <c r="C56" s="83" t="s">
        <v>1096</v>
      </c>
      <c r="D56" s="84"/>
      <c r="E56" s="84"/>
      <c r="F56" s="84"/>
      <c r="G56" s="84"/>
      <c r="H56" s="85"/>
    </row>
    <row r="57" spans="1:8" x14ac:dyDescent="0.3">
      <c r="A57" s="75">
        <v>1</v>
      </c>
      <c r="B57" s="76" t="s">
        <v>684</v>
      </c>
      <c r="C57" s="77" t="s">
        <v>4436</v>
      </c>
      <c r="D57" s="78">
        <v>119287284.23</v>
      </c>
      <c r="E57" s="79">
        <v>0</v>
      </c>
      <c r="F57" s="78">
        <v>12000000</v>
      </c>
      <c r="G57" s="78">
        <v>131287284.23</v>
      </c>
      <c r="H57" s="75"/>
    </row>
    <row r="58" spans="1:8" x14ac:dyDescent="0.3">
      <c r="A58" s="75">
        <v>2</v>
      </c>
      <c r="B58" s="76" t="s">
        <v>257</v>
      </c>
      <c r="C58" s="77" t="s">
        <v>258</v>
      </c>
      <c r="D58" s="78">
        <v>2350000000</v>
      </c>
      <c r="E58" s="79">
        <v>0</v>
      </c>
      <c r="F58" s="78">
        <v>7250000000</v>
      </c>
      <c r="G58" s="78">
        <v>9600000000</v>
      </c>
      <c r="H58" s="75"/>
    </row>
    <row r="59" spans="1:8" x14ac:dyDescent="0.3">
      <c r="A59" s="75">
        <v>3</v>
      </c>
      <c r="B59" s="76" t="s">
        <v>669</v>
      </c>
      <c r="C59" s="77" t="s">
        <v>4437</v>
      </c>
      <c r="D59" s="78">
        <v>6253398446.8999996</v>
      </c>
      <c r="E59" s="79">
        <v>0</v>
      </c>
      <c r="F59" s="78">
        <v>495000000</v>
      </c>
      <c r="G59" s="78">
        <v>6748398446.8999996</v>
      </c>
      <c r="H59" s="75"/>
    </row>
    <row r="60" spans="1:8" x14ac:dyDescent="0.3">
      <c r="A60" s="75">
        <v>4</v>
      </c>
      <c r="B60" s="76" t="s">
        <v>656</v>
      </c>
      <c r="C60" s="77" t="s">
        <v>248</v>
      </c>
      <c r="D60" s="78">
        <v>928054480.64999998</v>
      </c>
      <c r="E60" s="79">
        <v>0</v>
      </c>
      <c r="F60" s="78">
        <v>1661200000</v>
      </c>
      <c r="G60" s="78">
        <v>2589254480.6500001</v>
      </c>
      <c r="H60" s="75"/>
    </row>
    <row r="61" spans="1:8" x14ac:dyDescent="0.3">
      <c r="A61" s="75">
        <v>5</v>
      </c>
      <c r="B61" s="76" t="s">
        <v>253</v>
      </c>
      <c r="C61" s="77" t="s">
        <v>254</v>
      </c>
      <c r="D61" s="78">
        <v>553455022.61000001</v>
      </c>
      <c r="E61" s="79">
        <v>0</v>
      </c>
      <c r="F61" s="78">
        <v>1750000000</v>
      </c>
      <c r="G61" s="78">
        <v>2303455022.6100001</v>
      </c>
      <c r="H61" s="75"/>
    </row>
    <row r="62" spans="1:8" x14ac:dyDescent="0.3">
      <c r="A62" s="75">
        <v>6</v>
      </c>
      <c r="B62" s="76" t="s">
        <v>255</v>
      </c>
      <c r="C62" s="77" t="s">
        <v>256</v>
      </c>
      <c r="D62" s="78">
        <v>1773304926.8</v>
      </c>
      <c r="E62" s="79">
        <v>0</v>
      </c>
      <c r="F62" s="78">
        <v>107000000</v>
      </c>
      <c r="G62" s="78">
        <v>1880304926.8</v>
      </c>
      <c r="H62" s="75"/>
    </row>
    <row r="63" spans="1:8" x14ac:dyDescent="0.3">
      <c r="A63" s="75">
        <v>7</v>
      </c>
      <c r="B63" s="76" t="s">
        <v>251</v>
      </c>
      <c r="C63" s="77" t="s">
        <v>252</v>
      </c>
      <c r="D63" s="78">
        <v>39500000</v>
      </c>
      <c r="E63" s="79">
        <v>0</v>
      </c>
      <c r="F63" s="78">
        <v>286000000</v>
      </c>
      <c r="G63" s="78">
        <v>325500000</v>
      </c>
      <c r="H63" s="75"/>
    </row>
    <row r="64" spans="1:8" x14ac:dyDescent="0.3">
      <c r="A64" s="75">
        <v>8</v>
      </c>
      <c r="B64" s="76" t="s">
        <v>4480</v>
      </c>
      <c r="C64" s="77" t="s">
        <v>4438</v>
      </c>
      <c r="D64" s="78">
        <v>33000000</v>
      </c>
      <c r="E64" s="79">
        <v>0</v>
      </c>
      <c r="F64" s="78">
        <v>162000000</v>
      </c>
      <c r="G64" s="78">
        <v>195000000</v>
      </c>
      <c r="H64" s="75"/>
    </row>
    <row r="65" spans="1:8" x14ac:dyDescent="0.3">
      <c r="A65" s="75">
        <v>9</v>
      </c>
      <c r="B65" s="76" t="s">
        <v>265</v>
      </c>
      <c r="C65" s="77" t="s">
        <v>266</v>
      </c>
      <c r="D65" s="78">
        <v>12000000</v>
      </c>
      <c r="E65" s="79">
        <v>0</v>
      </c>
      <c r="F65" s="78">
        <v>120000000</v>
      </c>
      <c r="G65" s="78">
        <v>132000000</v>
      </c>
      <c r="H65" s="75"/>
    </row>
    <row r="66" spans="1:8" x14ac:dyDescent="0.3">
      <c r="A66" s="75">
        <v>10</v>
      </c>
      <c r="B66" s="76" t="s">
        <v>263</v>
      </c>
      <c r="C66" s="77" t="s">
        <v>264</v>
      </c>
      <c r="D66" s="78">
        <v>10000000</v>
      </c>
      <c r="E66" s="79">
        <v>0</v>
      </c>
      <c r="F66" s="78">
        <v>26000000</v>
      </c>
      <c r="G66" s="78">
        <v>36000000</v>
      </c>
      <c r="H66" s="75"/>
    </row>
    <row r="67" spans="1:8" x14ac:dyDescent="0.3">
      <c r="A67" s="75">
        <v>11</v>
      </c>
      <c r="B67" s="76" t="s">
        <v>259</v>
      </c>
      <c r="C67" s="77" t="s">
        <v>260</v>
      </c>
      <c r="D67" s="78">
        <v>36000000</v>
      </c>
      <c r="E67" s="79">
        <v>0</v>
      </c>
      <c r="F67" s="79">
        <v>0</v>
      </c>
      <c r="G67" s="78">
        <v>36000000</v>
      </c>
      <c r="H67" s="75"/>
    </row>
    <row r="68" spans="1:8" x14ac:dyDescent="0.3">
      <c r="A68" s="75">
        <v>12</v>
      </c>
      <c r="B68" s="76" t="s">
        <v>261</v>
      </c>
      <c r="C68" s="77" t="s">
        <v>262</v>
      </c>
      <c r="D68" s="78">
        <v>4000000</v>
      </c>
      <c r="E68" s="79">
        <v>0</v>
      </c>
      <c r="F68" s="78">
        <v>2000000</v>
      </c>
      <c r="G68" s="78">
        <v>6000000</v>
      </c>
      <c r="H68" s="75"/>
    </row>
    <row r="69" spans="1:8" x14ac:dyDescent="0.3">
      <c r="A69" s="75">
        <v>13</v>
      </c>
      <c r="B69" s="76" t="s">
        <v>249</v>
      </c>
      <c r="C69" s="77" t="s">
        <v>250</v>
      </c>
      <c r="D69" s="78">
        <v>6000000</v>
      </c>
      <c r="E69" s="79">
        <v>0</v>
      </c>
      <c r="F69" s="79">
        <v>0</v>
      </c>
      <c r="G69" s="78">
        <v>6000000</v>
      </c>
      <c r="H69" s="75"/>
    </row>
    <row r="70" spans="1:8" x14ac:dyDescent="0.3">
      <c r="A70" s="165" t="s">
        <v>4428</v>
      </c>
      <c r="B70" s="166"/>
      <c r="C70" s="167"/>
      <c r="D70" s="80">
        <v>12118000161.190001</v>
      </c>
      <c r="E70" s="81">
        <v>0</v>
      </c>
      <c r="F70" s="80">
        <v>11871200000</v>
      </c>
      <c r="G70" s="80">
        <v>23989200161.189999</v>
      </c>
      <c r="H70" s="82">
        <v>8.6999999999999994E-2</v>
      </c>
    </row>
    <row r="71" spans="1:8" x14ac:dyDescent="0.3">
      <c r="A71" s="72"/>
      <c r="B71" s="73" t="s">
        <v>4478</v>
      </c>
      <c r="C71" s="83" t="s">
        <v>1097</v>
      </c>
      <c r="D71" s="84"/>
      <c r="E71" s="84"/>
      <c r="F71" s="84"/>
      <c r="G71" s="84"/>
      <c r="H71" s="85"/>
    </row>
    <row r="72" spans="1:8" x14ac:dyDescent="0.3">
      <c r="A72" s="75">
        <v>1</v>
      </c>
      <c r="B72" s="76" t="s">
        <v>70</v>
      </c>
      <c r="C72" s="77" t="s">
        <v>71</v>
      </c>
      <c r="D72" s="78">
        <v>170000000</v>
      </c>
      <c r="E72" s="79">
        <v>0</v>
      </c>
      <c r="F72" s="79">
        <v>0</v>
      </c>
      <c r="G72" s="78">
        <v>170000000</v>
      </c>
      <c r="H72" s="75"/>
    </row>
    <row r="73" spans="1:8" x14ac:dyDescent="0.3">
      <c r="A73" s="75">
        <v>2</v>
      </c>
      <c r="B73" s="76" t="s">
        <v>398</v>
      </c>
      <c r="C73" s="77" t="s">
        <v>69</v>
      </c>
      <c r="D73" s="78">
        <v>809253759.54999995</v>
      </c>
      <c r="E73" s="79">
        <v>0</v>
      </c>
      <c r="F73" s="78">
        <v>70000000</v>
      </c>
      <c r="G73" s="78">
        <v>879253759.54999995</v>
      </c>
      <c r="H73" s="75"/>
    </row>
    <row r="74" spans="1:8" x14ac:dyDescent="0.3">
      <c r="A74" s="75">
        <v>3</v>
      </c>
      <c r="B74" s="76" t="s">
        <v>401</v>
      </c>
      <c r="C74" s="77" t="s">
        <v>4439</v>
      </c>
      <c r="D74" s="78">
        <v>304686813.41000003</v>
      </c>
      <c r="E74" s="79">
        <v>0</v>
      </c>
      <c r="F74" s="78">
        <v>200000000</v>
      </c>
      <c r="G74" s="78">
        <v>504686813.41000003</v>
      </c>
      <c r="H74" s="75"/>
    </row>
    <row r="75" spans="1:8" x14ac:dyDescent="0.3">
      <c r="A75" s="75">
        <v>4</v>
      </c>
      <c r="B75" s="76" t="s">
        <v>72</v>
      </c>
      <c r="C75" s="77" t="s">
        <v>73</v>
      </c>
      <c r="D75" s="78">
        <v>55208738.909999996</v>
      </c>
      <c r="E75" s="79">
        <v>0</v>
      </c>
      <c r="F75" s="78">
        <v>50000000</v>
      </c>
      <c r="G75" s="78">
        <v>105208738.91</v>
      </c>
      <c r="H75" s="75"/>
    </row>
    <row r="76" spans="1:8" x14ac:dyDescent="0.3">
      <c r="A76" s="75">
        <v>5</v>
      </c>
      <c r="B76" s="76" t="s">
        <v>404</v>
      </c>
      <c r="C76" s="77" t="s">
        <v>4440</v>
      </c>
      <c r="D76" s="78">
        <v>63146143.229999997</v>
      </c>
      <c r="E76" s="79">
        <v>0</v>
      </c>
      <c r="F76" s="79">
        <v>0</v>
      </c>
      <c r="G76" s="78">
        <v>63146143.229999997</v>
      </c>
      <c r="H76" s="75"/>
    </row>
    <row r="77" spans="1:8" ht="18" customHeight="1" x14ac:dyDescent="0.3">
      <c r="A77" s="165" t="s">
        <v>4428</v>
      </c>
      <c r="B77" s="166"/>
      <c r="C77" s="167"/>
      <c r="D77" s="80">
        <v>1402295455.0999999</v>
      </c>
      <c r="E77" s="81">
        <v>0</v>
      </c>
      <c r="F77" s="80">
        <v>320000000</v>
      </c>
      <c r="G77" s="80">
        <v>1722295455.0999999</v>
      </c>
      <c r="H77" s="82">
        <v>6.0000000000000001E-3</v>
      </c>
    </row>
    <row r="78" spans="1:8" x14ac:dyDescent="0.3">
      <c r="A78" s="72"/>
      <c r="B78" s="73" t="s">
        <v>4479</v>
      </c>
      <c r="C78" s="83" t="s">
        <v>1098</v>
      </c>
      <c r="D78" s="84"/>
      <c r="E78" s="84"/>
      <c r="F78" s="84"/>
      <c r="G78" s="84"/>
      <c r="H78" s="85"/>
    </row>
    <row r="79" spans="1:8" x14ac:dyDescent="0.3">
      <c r="A79" s="75">
        <v>1</v>
      </c>
      <c r="B79" s="76" t="s">
        <v>608</v>
      </c>
      <c r="C79" s="77" t="s">
        <v>4441</v>
      </c>
      <c r="D79" s="78">
        <v>941753008.58000004</v>
      </c>
      <c r="E79" s="79">
        <v>0</v>
      </c>
      <c r="F79" s="78">
        <v>20000000</v>
      </c>
      <c r="G79" s="78">
        <v>961753008.58000004</v>
      </c>
      <c r="H79" s="75"/>
    </row>
    <row r="80" spans="1:8" x14ac:dyDescent="0.3">
      <c r="A80" s="75">
        <v>2</v>
      </c>
      <c r="B80" s="76" t="s">
        <v>698</v>
      </c>
      <c r="C80" s="77" t="s">
        <v>4442</v>
      </c>
      <c r="D80" s="78">
        <v>561111092.84000003</v>
      </c>
      <c r="E80" s="79">
        <v>0</v>
      </c>
      <c r="F80" s="78">
        <v>900000000</v>
      </c>
      <c r="G80" s="78">
        <v>1461111092.8399999</v>
      </c>
      <c r="H80" s="75"/>
    </row>
    <row r="81" spans="1:8" x14ac:dyDescent="0.3">
      <c r="A81" s="75">
        <v>3</v>
      </c>
      <c r="B81" s="76" t="s">
        <v>704</v>
      </c>
      <c r="C81" s="77" t="s">
        <v>311</v>
      </c>
      <c r="D81" s="78">
        <v>330250007.69999999</v>
      </c>
      <c r="E81" s="79">
        <v>0</v>
      </c>
      <c r="F81" s="78">
        <v>903000000</v>
      </c>
      <c r="G81" s="78">
        <v>1233250007.7</v>
      </c>
      <c r="H81" s="75"/>
    </row>
    <row r="82" spans="1:8" x14ac:dyDescent="0.3">
      <c r="A82" s="75">
        <v>4</v>
      </c>
      <c r="B82" s="76" t="s">
        <v>707</v>
      </c>
      <c r="C82" s="77" t="s">
        <v>4443</v>
      </c>
      <c r="D82" s="78">
        <v>121201947.90000001</v>
      </c>
      <c r="E82" s="79">
        <v>0</v>
      </c>
      <c r="F82" s="78">
        <v>990000000</v>
      </c>
      <c r="G82" s="78">
        <v>1111201947.9000001</v>
      </c>
      <c r="H82" s="75"/>
    </row>
    <row r="83" spans="1:8" x14ac:dyDescent="0.3">
      <c r="A83" s="75">
        <v>5</v>
      </c>
      <c r="B83" s="76" t="s">
        <v>236</v>
      </c>
      <c r="C83" s="77" t="s">
        <v>237</v>
      </c>
      <c r="D83" s="78">
        <v>28000000</v>
      </c>
      <c r="E83" s="79">
        <v>0</v>
      </c>
      <c r="F83" s="78">
        <v>517500000</v>
      </c>
      <c r="G83" s="78">
        <v>545500000</v>
      </c>
      <c r="H83" s="75"/>
    </row>
    <row r="84" spans="1:8" x14ac:dyDescent="0.3">
      <c r="A84" s="75">
        <v>6</v>
      </c>
      <c r="B84" s="76" t="s">
        <v>695</v>
      </c>
      <c r="C84" s="77" t="s">
        <v>321</v>
      </c>
      <c r="D84" s="78">
        <v>159167554.49000001</v>
      </c>
      <c r="E84" s="79">
        <v>0</v>
      </c>
      <c r="F84" s="78">
        <v>350000000</v>
      </c>
      <c r="G84" s="78">
        <v>509167554.49000001</v>
      </c>
      <c r="H84" s="75"/>
    </row>
    <row r="85" spans="1:8" x14ac:dyDescent="0.3">
      <c r="A85" s="75">
        <v>7</v>
      </c>
      <c r="B85" s="76" t="s">
        <v>318</v>
      </c>
      <c r="C85" s="77" t="s">
        <v>319</v>
      </c>
      <c r="D85" s="78">
        <v>198000000</v>
      </c>
      <c r="E85" s="79">
        <v>0</v>
      </c>
      <c r="F85" s="78">
        <v>135000000</v>
      </c>
      <c r="G85" s="78">
        <v>333000000</v>
      </c>
      <c r="H85" s="75"/>
    </row>
    <row r="86" spans="1:8" x14ac:dyDescent="0.3">
      <c r="A86" s="75">
        <v>8</v>
      </c>
      <c r="B86" s="76" t="s">
        <v>316</v>
      </c>
      <c r="C86" s="77" t="s">
        <v>317</v>
      </c>
      <c r="D86" s="78">
        <v>100000000</v>
      </c>
      <c r="E86" s="79">
        <v>0</v>
      </c>
      <c r="F86" s="78">
        <v>200000000</v>
      </c>
      <c r="G86" s="78">
        <v>300000000</v>
      </c>
      <c r="H86" s="75"/>
    </row>
    <row r="87" spans="1:8" x14ac:dyDescent="0.3">
      <c r="A87" s="75">
        <v>9</v>
      </c>
      <c r="B87" s="76" t="s">
        <v>312</v>
      </c>
      <c r="C87" s="77" t="s">
        <v>313</v>
      </c>
      <c r="D87" s="78">
        <v>92200000</v>
      </c>
      <c r="E87" s="79">
        <v>0</v>
      </c>
      <c r="F87" s="78">
        <v>40000000</v>
      </c>
      <c r="G87" s="78">
        <v>132200000</v>
      </c>
      <c r="H87" s="75"/>
    </row>
    <row r="88" spans="1:8" x14ac:dyDescent="0.3">
      <c r="A88" s="75">
        <v>10</v>
      </c>
      <c r="B88" s="76" t="s">
        <v>314</v>
      </c>
      <c r="C88" s="77" t="s">
        <v>315</v>
      </c>
      <c r="D88" s="78">
        <v>12000000</v>
      </c>
      <c r="E88" s="79">
        <v>0</v>
      </c>
      <c r="F88" s="79">
        <v>0</v>
      </c>
      <c r="G88" s="78">
        <v>12000000</v>
      </c>
      <c r="H88" s="75"/>
    </row>
    <row r="89" spans="1:8" x14ac:dyDescent="0.3">
      <c r="A89" s="165" t="s">
        <v>4428</v>
      </c>
      <c r="B89" s="166"/>
      <c r="C89" s="167"/>
      <c r="D89" s="80">
        <v>2543683611.5100002</v>
      </c>
      <c r="E89" s="81">
        <v>0</v>
      </c>
      <c r="F89" s="80">
        <v>4055500000</v>
      </c>
      <c r="G89" s="80">
        <v>6599183611.5100002</v>
      </c>
      <c r="H89" s="82">
        <v>2.4E-2</v>
      </c>
    </row>
    <row r="90" spans="1:8" x14ac:dyDescent="0.3">
      <c r="A90" s="72"/>
      <c r="B90" s="73" t="s">
        <v>4481</v>
      </c>
      <c r="C90" s="83" t="s">
        <v>1099</v>
      </c>
      <c r="D90" s="84"/>
      <c r="E90" s="84"/>
      <c r="F90" s="84"/>
      <c r="G90" s="84"/>
      <c r="H90" s="85"/>
    </row>
    <row r="91" spans="1:8" x14ac:dyDescent="0.3">
      <c r="A91" s="75">
        <v>1</v>
      </c>
      <c r="B91" s="76" t="s">
        <v>198</v>
      </c>
      <c r="C91" s="77" t="s">
        <v>197</v>
      </c>
      <c r="D91" s="78">
        <v>40000000</v>
      </c>
      <c r="E91" s="79">
        <v>0</v>
      </c>
      <c r="F91" s="78">
        <v>60000000</v>
      </c>
      <c r="G91" s="78">
        <v>100000000</v>
      </c>
      <c r="H91" s="75"/>
    </row>
    <row r="92" spans="1:8" x14ac:dyDescent="0.3">
      <c r="A92" s="75">
        <v>2</v>
      </c>
      <c r="B92" s="76" t="s">
        <v>567</v>
      </c>
      <c r="C92" s="77" t="s">
        <v>173</v>
      </c>
      <c r="D92" s="78">
        <v>484917872.13999999</v>
      </c>
      <c r="E92" s="79">
        <v>0</v>
      </c>
      <c r="F92" s="78">
        <v>43831440620</v>
      </c>
      <c r="G92" s="78">
        <v>44316358492.139999</v>
      </c>
      <c r="H92" s="75"/>
    </row>
    <row r="93" spans="1:8" x14ac:dyDescent="0.3">
      <c r="A93" s="75">
        <v>3</v>
      </c>
      <c r="B93" s="76" t="s">
        <v>496</v>
      </c>
      <c r="C93" s="77" t="s">
        <v>4444</v>
      </c>
      <c r="D93" s="78">
        <v>432791898.94999999</v>
      </c>
      <c r="E93" s="79">
        <v>0</v>
      </c>
      <c r="F93" s="78">
        <v>19360000000</v>
      </c>
      <c r="G93" s="78">
        <v>19792791898.950001</v>
      </c>
      <c r="H93" s="75"/>
    </row>
    <row r="94" spans="1:8" x14ac:dyDescent="0.3">
      <c r="A94" s="75">
        <v>4</v>
      </c>
      <c r="B94" s="76" t="s">
        <v>203</v>
      </c>
      <c r="C94" s="77" t="s">
        <v>202</v>
      </c>
      <c r="D94" s="78">
        <v>208151409.19</v>
      </c>
      <c r="E94" s="79">
        <v>0</v>
      </c>
      <c r="F94" s="78">
        <v>5700000000</v>
      </c>
      <c r="G94" s="78">
        <v>5908151409.1899996</v>
      </c>
      <c r="H94" s="75"/>
    </row>
    <row r="95" spans="1:8" x14ac:dyDescent="0.3">
      <c r="A95" s="75">
        <v>5</v>
      </c>
      <c r="B95" s="76" t="s">
        <v>551</v>
      </c>
      <c r="C95" s="77" t="s">
        <v>4448</v>
      </c>
      <c r="D95" s="78">
        <v>518833494.22000003</v>
      </c>
      <c r="E95" s="79">
        <v>0</v>
      </c>
      <c r="F95" s="78">
        <v>1500000000</v>
      </c>
      <c r="G95" s="78">
        <v>2018833494.22</v>
      </c>
      <c r="H95" s="75"/>
    </row>
    <row r="96" spans="1:8" ht="20.399999999999999" x14ac:dyDescent="0.3">
      <c r="A96" s="75">
        <v>6</v>
      </c>
      <c r="B96" s="76" t="s">
        <v>505</v>
      </c>
      <c r="C96" s="77" t="s">
        <v>4445</v>
      </c>
      <c r="D96" s="78">
        <v>117190558.26000001</v>
      </c>
      <c r="E96" s="79">
        <v>0</v>
      </c>
      <c r="F96" s="78">
        <v>1000000000</v>
      </c>
      <c r="G96" s="78">
        <v>1117190558.26</v>
      </c>
      <c r="H96" s="75"/>
    </row>
    <row r="97" spans="1:8" x14ac:dyDescent="0.3">
      <c r="A97" s="75">
        <v>7</v>
      </c>
      <c r="B97" s="76" t="s">
        <v>165</v>
      </c>
      <c r="C97" s="77" t="s">
        <v>164</v>
      </c>
      <c r="D97" s="78">
        <v>116310000</v>
      </c>
      <c r="E97" s="79">
        <v>0</v>
      </c>
      <c r="F97" s="78">
        <v>907690000</v>
      </c>
      <c r="G97" s="78">
        <v>1024000000</v>
      </c>
      <c r="H97" s="75"/>
    </row>
    <row r="98" spans="1:8" x14ac:dyDescent="0.3">
      <c r="A98" s="75">
        <v>8</v>
      </c>
      <c r="B98" s="76" t="s">
        <v>209</v>
      </c>
      <c r="C98" s="77" t="s">
        <v>210</v>
      </c>
      <c r="D98" s="78">
        <v>250000000</v>
      </c>
      <c r="E98" s="79">
        <v>0</v>
      </c>
      <c r="F98" s="78">
        <v>500000000</v>
      </c>
      <c r="G98" s="78">
        <v>750000000</v>
      </c>
      <c r="H98" s="75"/>
    </row>
    <row r="99" spans="1:8" x14ac:dyDescent="0.3">
      <c r="A99" s="75">
        <v>9</v>
      </c>
      <c r="B99" s="76" t="s">
        <v>535</v>
      </c>
      <c r="C99" s="77" t="s">
        <v>162</v>
      </c>
      <c r="D99" s="78">
        <v>401758707.57999998</v>
      </c>
      <c r="E99" s="79">
        <v>0</v>
      </c>
      <c r="F99" s="78">
        <v>220000000</v>
      </c>
      <c r="G99" s="78">
        <v>621758707.58000004</v>
      </c>
      <c r="H99" s="75"/>
    </row>
    <row r="100" spans="1:8" x14ac:dyDescent="0.3">
      <c r="A100" s="75">
        <v>10</v>
      </c>
      <c r="B100" s="76" t="s">
        <v>206</v>
      </c>
      <c r="C100" s="77" t="s">
        <v>205</v>
      </c>
      <c r="D100" s="78">
        <v>219489801.13999999</v>
      </c>
      <c r="E100" s="79">
        <v>0</v>
      </c>
      <c r="F100" s="78">
        <v>274000000</v>
      </c>
      <c r="G100" s="78">
        <v>493489801.13999999</v>
      </c>
      <c r="H100" s="75"/>
    </row>
    <row r="101" spans="1:8" x14ac:dyDescent="0.3">
      <c r="A101" s="75">
        <v>11</v>
      </c>
      <c r="B101" s="76" t="s">
        <v>527</v>
      </c>
      <c r="C101" s="77" t="s">
        <v>158</v>
      </c>
      <c r="D101" s="78">
        <v>192804926.46000001</v>
      </c>
      <c r="E101" s="79">
        <v>0</v>
      </c>
      <c r="F101" s="78">
        <v>175000000</v>
      </c>
      <c r="G101" s="78">
        <v>367804926.45999998</v>
      </c>
      <c r="H101" s="75"/>
    </row>
    <row r="102" spans="1:8" x14ac:dyDescent="0.3">
      <c r="A102" s="75">
        <v>12</v>
      </c>
      <c r="B102" s="76" t="s">
        <v>511</v>
      </c>
      <c r="C102" s="77" t="s">
        <v>4446</v>
      </c>
      <c r="D102" s="78">
        <v>150870243.59999999</v>
      </c>
      <c r="E102" s="79">
        <v>0</v>
      </c>
      <c r="F102" s="78">
        <v>40000000</v>
      </c>
      <c r="G102" s="78">
        <v>190870243.59999999</v>
      </c>
      <c r="H102" s="75"/>
    </row>
    <row r="103" spans="1:8" x14ac:dyDescent="0.3">
      <c r="A103" s="75">
        <v>13</v>
      </c>
      <c r="B103" s="76" t="s">
        <v>524</v>
      </c>
      <c r="C103" s="77" t="s">
        <v>212</v>
      </c>
      <c r="D103" s="78">
        <v>30600000</v>
      </c>
      <c r="E103" s="79">
        <v>0</v>
      </c>
      <c r="F103" s="78">
        <v>150000000</v>
      </c>
      <c r="G103" s="78">
        <v>180600000</v>
      </c>
      <c r="H103" s="75"/>
    </row>
    <row r="104" spans="1:8" x14ac:dyDescent="0.3">
      <c r="A104" s="75">
        <v>14</v>
      </c>
      <c r="B104" s="76" t="s">
        <v>166</v>
      </c>
      <c r="C104" s="77" t="s">
        <v>167</v>
      </c>
      <c r="D104" s="78">
        <v>25000000</v>
      </c>
      <c r="E104" s="79">
        <v>0</v>
      </c>
      <c r="F104" s="78">
        <v>15000000</v>
      </c>
      <c r="G104" s="78">
        <v>40000000</v>
      </c>
      <c r="H104" s="75"/>
    </row>
    <row r="105" spans="1:8" ht="20.399999999999999" x14ac:dyDescent="0.3">
      <c r="A105" s="75">
        <v>15</v>
      </c>
      <c r="B105" s="76" t="s">
        <v>546</v>
      </c>
      <c r="C105" s="77" t="s">
        <v>4447</v>
      </c>
      <c r="D105" s="78">
        <v>24000000</v>
      </c>
      <c r="E105" s="79">
        <v>0</v>
      </c>
      <c r="F105" s="79">
        <v>0</v>
      </c>
      <c r="G105" s="78">
        <v>24000000</v>
      </c>
      <c r="H105" s="75"/>
    </row>
    <row r="106" spans="1:8" ht="20.399999999999999" x14ac:dyDescent="0.3">
      <c r="A106" s="75">
        <v>16</v>
      </c>
      <c r="B106" s="76" t="s">
        <v>207</v>
      </c>
      <c r="C106" s="77" t="s">
        <v>208</v>
      </c>
      <c r="D106" s="78">
        <v>20000000</v>
      </c>
      <c r="E106" s="79">
        <v>0</v>
      </c>
      <c r="F106" s="79">
        <v>0</v>
      </c>
      <c r="G106" s="78">
        <v>20000000</v>
      </c>
      <c r="H106" s="75"/>
    </row>
    <row r="107" spans="1:8" x14ac:dyDescent="0.3">
      <c r="A107" s="75">
        <v>17</v>
      </c>
      <c r="B107" s="76" t="s">
        <v>159</v>
      </c>
      <c r="C107" s="77" t="s">
        <v>160</v>
      </c>
      <c r="D107" s="78">
        <v>6000000</v>
      </c>
      <c r="E107" s="79">
        <v>0</v>
      </c>
      <c r="F107" s="79">
        <v>0</v>
      </c>
      <c r="G107" s="78">
        <v>6000000</v>
      </c>
      <c r="H107" s="75"/>
    </row>
    <row r="108" spans="1:8" x14ac:dyDescent="0.3">
      <c r="A108" s="165" t="s">
        <v>4428</v>
      </c>
      <c r="B108" s="166"/>
      <c r="C108" s="167"/>
      <c r="D108" s="80">
        <v>3238718911.54</v>
      </c>
      <c r="E108" s="81">
        <v>0</v>
      </c>
      <c r="F108" s="80">
        <v>73733130620</v>
      </c>
      <c r="G108" s="80">
        <v>76971849531.539993</v>
      </c>
      <c r="H108" s="82">
        <v>0.27900000000000003</v>
      </c>
    </row>
    <row r="109" spans="1:8" x14ac:dyDescent="0.3">
      <c r="A109" s="72"/>
      <c r="B109" s="73" t="s">
        <v>4482</v>
      </c>
      <c r="C109" s="83" t="s">
        <v>1100</v>
      </c>
      <c r="D109" s="84"/>
      <c r="E109" s="84"/>
      <c r="F109" s="84"/>
      <c r="G109" s="84"/>
      <c r="H109" s="85"/>
    </row>
    <row r="110" spans="1:8" x14ac:dyDescent="0.3">
      <c r="A110" s="75">
        <v>1</v>
      </c>
      <c r="B110" s="76" t="s">
        <v>243</v>
      </c>
      <c r="C110" s="77" t="s">
        <v>244</v>
      </c>
      <c r="D110" s="78">
        <v>40000000</v>
      </c>
      <c r="E110" s="79">
        <v>0</v>
      </c>
      <c r="F110" s="78">
        <v>127000000</v>
      </c>
      <c r="G110" s="78">
        <v>167000000</v>
      </c>
      <c r="H110" s="75"/>
    </row>
    <row r="111" spans="1:8" x14ac:dyDescent="0.3">
      <c r="A111" s="75">
        <v>2</v>
      </c>
      <c r="B111" s="76" t="s">
        <v>241</v>
      </c>
      <c r="C111" s="77" t="s">
        <v>242</v>
      </c>
      <c r="D111" s="78">
        <v>48339624.909999996</v>
      </c>
      <c r="E111" s="79">
        <v>0</v>
      </c>
      <c r="F111" s="78">
        <v>1350000000</v>
      </c>
      <c r="G111" s="78">
        <v>1398339624.9100001</v>
      </c>
      <c r="H111" s="75"/>
    </row>
    <row r="112" spans="1:8" x14ac:dyDescent="0.3">
      <c r="A112" s="75">
        <v>3</v>
      </c>
      <c r="B112" s="76" t="s">
        <v>240</v>
      </c>
      <c r="C112" s="77" t="s">
        <v>239</v>
      </c>
      <c r="D112" s="78">
        <v>352697189.69</v>
      </c>
      <c r="E112" s="79">
        <v>0</v>
      </c>
      <c r="F112" s="78">
        <v>825000000</v>
      </c>
      <c r="G112" s="78">
        <v>1177697189.6900001</v>
      </c>
      <c r="H112" s="75"/>
    </row>
    <row r="113" spans="1:8" x14ac:dyDescent="0.3">
      <c r="A113" s="75">
        <v>4</v>
      </c>
      <c r="B113" s="76" t="s">
        <v>245</v>
      </c>
      <c r="C113" s="77" t="s">
        <v>246</v>
      </c>
      <c r="D113" s="78">
        <v>300597218.66000003</v>
      </c>
      <c r="E113" s="79">
        <v>0</v>
      </c>
      <c r="F113" s="78">
        <v>808000000</v>
      </c>
      <c r="G113" s="78">
        <v>1108597218.6600001</v>
      </c>
      <c r="H113" s="75"/>
    </row>
    <row r="114" spans="1:8" x14ac:dyDescent="0.3">
      <c r="A114" s="165" t="s">
        <v>4428</v>
      </c>
      <c r="B114" s="166"/>
      <c r="C114" s="167"/>
      <c r="D114" s="80">
        <v>741634033.25999999</v>
      </c>
      <c r="E114" s="81">
        <v>0</v>
      </c>
      <c r="F114" s="80">
        <v>3110000000</v>
      </c>
      <c r="G114" s="80">
        <v>3851634033.2600002</v>
      </c>
      <c r="H114" s="82">
        <v>1.4E-2</v>
      </c>
    </row>
    <row r="115" spans="1:8" x14ac:dyDescent="0.3">
      <c r="A115" s="72"/>
      <c r="B115" s="73" t="s">
        <v>4485</v>
      </c>
      <c r="C115" s="83" t="s">
        <v>1101</v>
      </c>
      <c r="D115" s="84"/>
      <c r="E115" s="84"/>
      <c r="F115" s="84"/>
      <c r="G115" s="84"/>
      <c r="H115" s="85"/>
    </row>
    <row r="116" spans="1:8" x14ac:dyDescent="0.3">
      <c r="A116" s="75">
        <v>1</v>
      </c>
      <c r="B116" s="76" t="s">
        <v>603</v>
      </c>
      <c r="C116" s="77" t="s">
        <v>226</v>
      </c>
      <c r="D116" s="79">
        <v>0</v>
      </c>
      <c r="E116" s="78">
        <v>9399809000</v>
      </c>
      <c r="F116" s="79">
        <v>0</v>
      </c>
      <c r="G116" s="78">
        <v>9399809000</v>
      </c>
      <c r="H116" s="75"/>
    </row>
    <row r="117" spans="1:8" x14ac:dyDescent="0.3">
      <c r="A117" s="75">
        <v>2</v>
      </c>
      <c r="B117" s="76" t="s">
        <v>227</v>
      </c>
      <c r="C117" s="77" t="s">
        <v>228</v>
      </c>
      <c r="D117" s="78">
        <v>126278230.86</v>
      </c>
      <c r="E117" s="79">
        <v>0</v>
      </c>
      <c r="F117" s="78">
        <v>300000000</v>
      </c>
      <c r="G117" s="78">
        <v>426278230.86000001</v>
      </c>
      <c r="H117" s="75"/>
    </row>
    <row r="118" spans="1:8" x14ac:dyDescent="0.3">
      <c r="A118" s="165" t="s">
        <v>4428</v>
      </c>
      <c r="B118" s="166"/>
      <c r="C118" s="167"/>
      <c r="D118" s="80">
        <v>126278230.86</v>
      </c>
      <c r="E118" s="80">
        <v>9399809000</v>
      </c>
      <c r="F118" s="80">
        <v>300000000</v>
      </c>
      <c r="G118" s="80">
        <v>9826087230.8600006</v>
      </c>
      <c r="H118" s="82">
        <v>3.5999999999999997E-2</v>
      </c>
    </row>
    <row r="119" spans="1:8" x14ac:dyDescent="0.3">
      <c r="A119" s="72"/>
      <c r="B119" s="73" t="s">
        <v>38</v>
      </c>
      <c r="C119" s="83" t="s">
        <v>1102</v>
      </c>
      <c r="D119" s="84"/>
      <c r="E119" s="84"/>
      <c r="F119" s="84"/>
      <c r="G119" s="84"/>
      <c r="H119" s="85"/>
    </row>
    <row r="120" spans="1:8" x14ac:dyDescent="0.3">
      <c r="A120" s="75">
        <v>1</v>
      </c>
      <c r="B120" s="76" t="s">
        <v>530</v>
      </c>
      <c r="C120" s="77" t="s">
        <v>216</v>
      </c>
      <c r="D120" s="78">
        <v>2028027865.46</v>
      </c>
      <c r="E120" s="79">
        <v>0</v>
      </c>
      <c r="F120" s="78">
        <v>4505000000</v>
      </c>
      <c r="G120" s="78">
        <v>6533027865.46</v>
      </c>
      <c r="H120" s="75"/>
    </row>
    <row r="121" spans="1:8" x14ac:dyDescent="0.3">
      <c r="A121" s="75">
        <v>2</v>
      </c>
      <c r="B121" s="76" t="s">
        <v>538</v>
      </c>
      <c r="C121" s="77" t="s">
        <v>4454</v>
      </c>
      <c r="D121" s="78">
        <v>801397858.16999996</v>
      </c>
      <c r="E121" s="79">
        <v>0</v>
      </c>
      <c r="F121" s="78">
        <v>200000000</v>
      </c>
      <c r="G121" s="78">
        <v>1001397858.17</v>
      </c>
      <c r="H121" s="75"/>
    </row>
    <row r="122" spans="1:8" x14ac:dyDescent="0.3">
      <c r="A122" s="75">
        <v>3</v>
      </c>
      <c r="B122" s="76" t="s">
        <v>579</v>
      </c>
      <c r="C122" s="77" t="s">
        <v>222</v>
      </c>
      <c r="D122" s="78">
        <v>357856186.05000001</v>
      </c>
      <c r="E122" s="79">
        <v>0</v>
      </c>
      <c r="F122" s="78">
        <v>480000000</v>
      </c>
      <c r="G122" s="78">
        <v>837856186.04999995</v>
      </c>
      <c r="H122" s="75"/>
    </row>
    <row r="123" spans="1:8" x14ac:dyDescent="0.3">
      <c r="A123" s="75">
        <v>4</v>
      </c>
      <c r="B123" s="76" t="s">
        <v>582</v>
      </c>
      <c r="C123" s="77" t="s">
        <v>4452</v>
      </c>
      <c r="D123" s="78">
        <v>51249958.25</v>
      </c>
      <c r="E123" s="79">
        <v>0</v>
      </c>
      <c r="F123" s="78">
        <v>228000000</v>
      </c>
      <c r="G123" s="78">
        <v>279249958.25</v>
      </c>
      <c r="H123" s="75"/>
    </row>
    <row r="124" spans="1:8" x14ac:dyDescent="0.3">
      <c r="A124" s="75">
        <v>5</v>
      </c>
      <c r="B124" s="76" t="s">
        <v>543</v>
      </c>
      <c r="C124" s="77" t="s">
        <v>4449</v>
      </c>
      <c r="D124" s="78">
        <v>153619245.34999999</v>
      </c>
      <c r="E124" s="79">
        <v>0</v>
      </c>
      <c r="F124" s="78">
        <v>55000000</v>
      </c>
      <c r="G124" s="78">
        <v>208619245.34999999</v>
      </c>
      <c r="H124" s="75"/>
    </row>
    <row r="125" spans="1:8" x14ac:dyDescent="0.3">
      <c r="A125" s="75">
        <v>6</v>
      </c>
      <c r="B125" s="76" t="s">
        <v>564</v>
      </c>
      <c r="C125" s="77" t="s">
        <v>4450</v>
      </c>
      <c r="D125" s="78">
        <v>78000000</v>
      </c>
      <c r="E125" s="79">
        <v>0</v>
      </c>
      <c r="F125" s="79">
        <v>0</v>
      </c>
      <c r="G125" s="78">
        <v>78000000</v>
      </c>
      <c r="H125" s="75"/>
    </row>
    <row r="126" spans="1:8" x14ac:dyDescent="0.3">
      <c r="A126" s="75">
        <v>7</v>
      </c>
      <c r="B126" s="76" t="s">
        <v>573</v>
      </c>
      <c r="C126" s="77" t="s">
        <v>4451</v>
      </c>
      <c r="D126" s="78">
        <v>60000000</v>
      </c>
      <c r="E126" s="79">
        <v>0</v>
      </c>
      <c r="F126" s="79">
        <v>0</v>
      </c>
      <c r="G126" s="78">
        <v>60000000</v>
      </c>
      <c r="H126" s="75"/>
    </row>
    <row r="127" spans="1:8" x14ac:dyDescent="0.3">
      <c r="A127" s="75">
        <v>8</v>
      </c>
      <c r="B127" s="76" t="s">
        <v>217</v>
      </c>
      <c r="C127" s="77" t="s">
        <v>218</v>
      </c>
      <c r="D127" s="78">
        <v>50000000</v>
      </c>
      <c r="E127" s="79">
        <v>0</v>
      </c>
      <c r="F127" s="79">
        <v>0</v>
      </c>
      <c r="G127" s="78">
        <v>50000000</v>
      </c>
      <c r="H127" s="75"/>
    </row>
    <row r="128" spans="1:8" x14ac:dyDescent="0.3">
      <c r="A128" s="75">
        <v>9</v>
      </c>
      <c r="B128" s="76" t="s">
        <v>219</v>
      </c>
      <c r="C128" s="77" t="s">
        <v>4455</v>
      </c>
      <c r="D128" s="78">
        <v>42000000</v>
      </c>
      <c r="E128" s="79">
        <v>0</v>
      </c>
      <c r="F128" s="79">
        <v>0</v>
      </c>
      <c r="G128" s="78">
        <v>42000000</v>
      </c>
      <c r="H128" s="75"/>
    </row>
    <row r="129" spans="1:8" x14ac:dyDescent="0.3">
      <c r="A129" s="75">
        <v>10</v>
      </c>
      <c r="B129" s="76" t="s">
        <v>588</v>
      </c>
      <c r="C129" s="77" t="s">
        <v>4453</v>
      </c>
      <c r="D129" s="78">
        <v>19000000</v>
      </c>
      <c r="E129" s="79">
        <v>0</v>
      </c>
      <c r="F129" s="78">
        <v>4000000</v>
      </c>
      <c r="G129" s="78">
        <v>23000000</v>
      </c>
      <c r="H129" s="75"/>
    </row>
    <row r="130" spans="1:8" x14ac:dyDescent="0.3">
      <c r="A130" s="165" t="s">
        <v>4428</v>
      </c>
      <c r="B130" s="166"/>
      <c r="C130" s="167"/>
      <c r="D130" s="80">
        <v>3641151113.2800002</v>
      </c>
      <c r="E130" s="81">
        <v>0</v>
      </c>
      <c r="F130" s="80">
        <v>5472000000</v>
      </c>
      <c r="G130" s="80">
        <v>9113151113.2800007</v>
      </c>
      <c r="H130" s="82">
        <v>3.3000000000000002E-2</v>
      </c>
    </row>
    <row r="131" spans="1:8" x14ac:dyDescent="0.3">
      <c r="A131" s="72"/>
      <c r="B131" s="73" t="s">
        <v>41</v>
      </c>
      <c r="C131" s="83" t="s">
        <v>1103</v>
      </c>
      <c r="D131" s="84"/>
      <c r="E131" s="84"/>
      <c r="F131" s="84"/>
      <c r="G131" s="84"/>
      <c r="H131" s="85"/>
    </row>
    <row r="132" spans="1:8" x14ac:dyDescent="0.3">
      <c r="A132" s="75">
        <v>1</v>
      </c>
      <c r="B132" s="76" t="s">
        <v>624</v>
      </c>
      <c r="C132" s="77" t="s">
        <v>4456</v>
      </c>
      <c r="D132" s="78">
        <v>107460414.22</v>
      </c>
      <c r="E132" s="79">
        <v>0</v>
      </c>
      <c r="F132" s="78">
        <v>170000000</v>
      </c>
      <c r="G132" s="78">
        <v>277460414.22000003</v>
      </c>
      <c r="H132" s="75"/>
    </row>
    <row r="133" spans="1:8" x14ac:dyDescent="0.3">
      <c r="A133" s="75">
        <v>2</v>
      </c>
      <c r="B133" s="76" t="s">
        <v>136</v>
      </c>
      <c r="C133" s="77" t="s">
        <v>135</v>
      </c>
      <c r="D133" s="78">
        <v>19685056219.889999</v>
      </c>
      <c r="E133" s="79">
        <v>0</v>
      </c>
      <c r="F133" s="78">
        <v>5850000000</v>
      </c>
      <c r="G133" s="78">
        <v>25535056219.889999</v>
      </c>
      <c r="H133" s="75"/>
    </row>
    <row r="134" spans="1:8" x14ac:dyDescent="0.3">
      <c r="A134" s="75">
        <v>3</v>
      </c>
      <c r="B134" s="76" t="s">
        <v>141</v>
      </c>
      <c r="C134" s="77" t="s">
        <v>142</v>
      </c>
      <c r="D134" s="78">
        <v>109000000</v>
      </c>
      <c r="E134" s="78">
        <v>14078140000</v>
      </c>
      <c r="F134" s="78">
        <v>10000000</v>
      </c>
      <c r="G134" s="78">
        <v>14197140000</v>
      </c>
      <c r="H134" s="75"/>
    </row>
    <row r="135" spans="1:8" x14ac:dyDescent="0.3">
      <c r="A135" s="75">
        <v>4</v>
      </c>
      <c r="B135" s="76" t="s">
        <v>491</v>
      </c>
      <c r="C135" s="77" t="s">
        <v>4457</v>
      </c>
      <c r="D135" s="78">
        <v>120648175.91</v>
      </c>
      <c r="E135" s="78">
        <v>6080148520</v>
      </c>
      <c r="F135" s="79">
        <v>0</v>
      </c>
      <c r="G135" s="78">
        <v>6200796695.9099998</v>
      </c>
      <c r="H135" s="75"/>
    </row>
    <row r="136" spans="1:8" x14ac:dyDescent="0.3">
      <c r="A136" s="75">
        <v>5</v>
      </c>
      <c r="B136" s="76" t="s">
        <v>594</v>
      </c>
      <c r="C136" s="77" t="s">
        <v>177</v>
      </c>
      <c r="D136" s="78">
        <v>1142158241.4400001</v>
      </c>
      <c r="E136" s="79">
        <v>0</v>
      </c>
      <c r="F136" s="78">
        <v>2723469380</v>
      </c>
      <c r="G136" s="78">
        <v>3865627621.4400001</v>
      </c>
      <c r="H136" s="75"/>
    </row>
    <row r="137" spans="1:8" x14ac:dyDescent="0.3">
      <c r="A137" s="75">
        <v>6</v>
      </c>
      <c r="B137" s="76" t="s">
        <v>139</v>
      </c>
      <c r="C137" s="77" t="s">
        <v>140</v>
      </c>
      <c r="D137" s="78">
        <v>3666258704.5599999</v>
      </c>
      <c r="E137" s="79">
        <v>0</v>
      </c>
      <c r="F137" s="79">
        <v>0</v>
      </c>
      <c r="G137" s="78">
        <v>3666258704.5599999</v>
      </c>
      <c r="H137" s="75"/>
    </row>
    <row r="138" spans="1:8" x14ac:dyDescent="0.3">
      <c r="A138" s="75">
        <v>7</v>
      </c>
      <c r="B138" s="76" t="s">
        <v>143</v>
      </c>
      <c r="C138" s="77" t="s">
        <v>144</v>
      </c>
      <c r="D138" s="78">
        <v>1035195837.51</v>
      </c>
      <c r="E138" s="79">
        <v>0</v>
      </c>
      <c r="F138" s="78">
        <v>250000000</v>
      </c>
      <c r="G138" s="78">
        <v>1285195837.51</v>
      </c>
      <c r="H138" s="75"/>
    </row>
    <row r="139" spans="1:8" x14ac:dyDescent="0.3">
      <c r="A139" s="75">
        <v>8</v>
      </c>
      <c r="B139" s="76" t="s">
        <v>99</v>
      </c>
      <c r="C139" s="77" t="s">
        <v>100</v>
      </c>
      <c r="D139" s="78">
        <v>382209486.95999998</v>
      </c>
      <c r="E139" s="79">
        <v>0</v>
      </c>
      <c r="F139" s="78">
        <v>15000000</v>
      </c>
      <c r="G139" s="78">
        <v>397209486.95999998</v>
      </c>
      <c r="H139" s="75"/>
    </row>
    <row r="140" spans="1:8" x14ac:dyDescent="0.3">
      <c r="A140" s="75">
        <v>9</v>
      </c>
      <c r="B140" s="76" t="s">
        <v>352</v>
      </c>
      <c r="C140" s="77" t="s">
        <v>4459</v>
      </c>
      <c r="D140" s="78">
        <v>193475697.81</v>
      </c>
      <c r="E140" s="79">
        <v>0</v>
      </c>
      <c r="F140" s="78">
        <v>200000000</v>
      </c>
      <c r="G140" s="78">
        <v>393475697.81</v>
      </c>
      <c r="H140" s="75"/>
    </row>
    <row r="141" spans="1:8" x14ac:dyDescent="0.3">
      <c r="A141" s="75">
        <v>10</v>
      </c>
      <c r="B141" s="76" t="s">
        <v>611</v>
      </c>
      <c r="C141" s="77" t="s">
        <v>4461</v>
      </c>
      <c r="D141" s="78">
        <v>21500000</v>
      </c>
      <c r="E141" s="79">
        <v>0</v>
      </c>
      <c r="F141" s="78">
        <v>290000000</v>
      </c>
      <c r="G141" s="78">
        <v>311500000</v>
      </c>
      <c r="H141" s="75"/>
    </row>
    <row r="142" spans="1:8" x14ac:dyDescent="0.3">
      <c r="A142" s="75">
        <v>11</v>
      </c>
      <c r="B142" s="76" t="s">
        <v>576</v>
      </c>
      <c r="C142" s="77" t="s">
        <v>4458</v>
      </c>
      <c r="D142" s="78">
        <v>6000000</v>
      </c>
      <c r="E142" s="79">
        <v>0</v>
      </c>
      <c r="F142" s="78">
        <v>150000000</v>
      </c>
      <c r="G142" s="78">
        <v>156000000</v>
      </c>
      <c r="H142" s="75"/>
    </row>
    <row r="143" spans="1:8" x14ac:dyDescent="0.3">
      <c r="A143" s="75">
        <v>12</v>
      </c>
      <c r="B143" s="76" t="s">
        <v>101</v>
      </c>
      <c r="C143" s="77" t="s">
        <v>102</v>
      </c>
      <c r="D143" s="78">
        <v>133573882.73</v>
      </c>
      <c r="E143" s="79">
        <v>0</v>
      </c>
      <c r="F143" s="78">
        <v>5000000</v>
      </c>
      <c r="G143" s="78">
        <v>138573882.72999999</v>
      </c>
      <c r="H143" s="75"/>
    </row>
    <row r="144" spans="1:8" x14ac:dyDescent="0.3">
      <c r="A144" s="75">
        <v>13</v>
      </c>
      <c r="B144" s="76" t="s">
        <v>147</v>
      </c>
      <c r="C144" s="77" t="s">
        <v>148</v>
      </c>
      <c r="D144" s="78">
        <v>30000000</v>
      </c>
      <c r="E144" s="79">
        <v>0</v>
      </c>
      <c r="F144" s="78">
        <v>22000000</v>
      </c>
      <c r="G144" s="78">
        <v>52000000</v>
      </c>
      <c r="H144" s="75"/>
    </row>
    <row r="145" spans="1:8" x14ac:dyDescent="0.3">
      <c r="A145" s="75">
        <v>14</v>
      </c>
      <c r="B145" s="76" t="s">
        <v>178</v>
      </c>
      <c r="C145" s="77" t="s">
        <v>179</v>
      </c>
      <c r="D145" s="78">
        <v>50000000</v>
      </c>
      <c r="E145" s="79">
        <v>0</v>
      </c>
      <c r="F145" s="79">
        <v>0</v>
      </c>
      <c r="G145" s="78">
        <v>50000000</v>
      </c>
      <c r="H145" s="75"/>
    </row>
    <row r="146" spans="1:8" x14ac:dyDescent="0.3">
      <c r="A146" s="75">
        <v>15</v>
      </c>
      <c r="B146" s="76" t="s">
        <v>145</v>
      </c>
      <c r="C146" s="77" t="s">
        <v>146</v>
      </c>
      <c r="D146" s="78">
        <v>40000000</v>
      </c>
      <c r="E146" s="79">
        <v>0</v>
      </c>
      <c r="F146" s="79">
        <v>0</v>
      </c>
      <c r="G146" s="78">
        <v>40000000</v>
      </c>
      <c r="H146" s="75"/>
    </row>
    <row r="147" spans="1:8" x14ac:dyDescent="0.3">
      <c r="A147" s="75">
        <v>16</v>
      </c>
      <c r="B147" s="76" t="s">
        <v>188</v>
      </c>
      <c r="C147" s="77" t="s">
        <v>189</v>
      </c>
      <c r="D147" s="78">
        <v>36000000</v>
      </c>
      <c r="E147" s="79">
        <v>0</v>
      </c>
      <c r="F147" s="79">
        <v>0</v>
      </c>
      <c r="G147" s="78">
        <v>36000000</v>
      </c>
      <c r="H147" s="75"/>
    </row>
    <row r="148" spans="1:8" x14ac:dyDescent="0.3">
      <c r="A148" s="75">
        <v>17</v>
      </c>
      <c r="B148" s="76" t="s">
        <v>194</v>
      </c>
      <c r="C148" s="77" t="s">
        <v>195</v>
      </c>
      <c r="D148" s="78">
        <v>36000000</v>
      </c>
      <c r="E148" s="79">
        <v>0</v>
      </c>
      <c r="F148" s="79">
        <v>0</v>
      </c>
      <c r="G148" s="78">
        <v>36000000</v>
      </c>
      <c r="H148" s="75"/>
    </row>
    <row r="149" spans="1:8" x14ac:dyDescent="0.3">
      <c r="A149" s="75">
        <v>18</v>
      </c>
      <c r="B149" s="76" t="s">
        <v>4486</v>
      </c>
      <c r="C149" s="77" t="s">
        <v>4460</v>
      </c>
      <c r="D149" s="78">
        <v>30000000</v>
      </c>
      <c r="E149" s="79">
        <v>0</v>
      </c>
      <c r="F149" s="79">
        <v>0</v>
      </c>
      <c r="G149" s="78">
        <v>30000000</v>
      </c>
      <c r="H149" s="75"/>
    </row>
    <row r="150" spans="1:8" x14ac:dyDescent="0.3">
      <c r="A150" s="75">
        <v>19</v>
      </c>
      <c r="B150" s="76" t="s">
        <v>190</v>
      </c>
      <c r="C150" s="77" t="s">
        <v>191</v>
      </c>
      <c r="D150" s="78">
        <v>24000000</v>
      </c>
      <c r="E150" s="79">
        <v>0</v>
      </c>
      <c r="F150" s="79">
        <v>0</v>
      </c>
      <c r="G150" s="78">
        <v>24000000</v>
      </c>
      <c r="H150" s="75"/>
    </row>
    <row r="151" spans="1:8" x14ac:dyDescent="0.3">
      <c r="A151" s="75">
        <v>20</v>
      </c>
      <c r="B151" s="76" t="s">
        <v>192</v>
      </c>
      <c r="C151" s="77" t="s">
        <v>193</v>
      </c>
      <c r="D151" s="78">
        <v>24000000</v>
      </c>
      <c r="E151" s="79">
        <v>0</v>
      </c>
      <c r="F151" s="79">
        <v>0</v>
      </c>
      <c r="G151" s="78">
        <v>24000000</v>
      </c>
      <c r="H151" s="75"/>
    </row>
    <row r="152" spans="1:8" x14ac:dyDescent="0.3">
      <c r="A152" s="75">
        <v>21</v>
      </c>
      <c r="B152" s="76" t="s">
        <v>476</v>
      </c>
      <c r="C152" s="77" t="s">
        <v>4462</v>
      </c>
      <c r="D152" s="78">
        <v>18000000</v>
      </c>
      <c r="E152" s="79">
        <v>0</v>
      </c>
      <c r="F152" s="79">
        <v>0</v>
      </c>
      <c r="G152" s="78">
        <v>18000000</v>
      </c>
      <c r="H152" s="75"/>
    </row>
    <row r="153" spans="1:8" x14ac:dyDescent="0.3">
      <c r="A153" s="75">
        <v>22</v>
      </c>
      <c r="B153" s="76" t="s">
        <v>184</v>
      </c>
      <c r="C153" s="77" t="s">
        <v>185</v>
      </c>
      <c r="D153" s="78">
        <v>17000000</v>
      </c>
      <c r="E153" s="79">
        <v>0</v>
      </c>
      <c r="F153" s="79">
        <v>0</v>
      </c>
      <c r="G153" s="78">
        <v>17000000</v>
      </c>
      <c r="H153" s="75"/>
    </row>
    <row r="154" spans="1:8" x14ac:dyDescent="0.3">
      <c r="A154" s="75">
        <v>23</v>
      </c>
      <c r="B154" s="76" t="s">
        <v>186</v>
      </c>
      <c r="C154" s="77" t="s">
        <v>187</v>
      </c>
      <c r="D154" s="78">
        <v>16000000</v>
      </c>
      <c r="E154" s="79">
        <v>0</v>
      </c>
      <c r="F154" s="79">
        <v>0</v>
      </c>
      <c r="G154" s="78">
        <v>16000000</v>
      </c>
      <c r="H154" s="75"/>
    </row>
    <row r="155" spans="1:8" x14ac:dyDescent="0.3">
      <c r="A155" s="75">
        <v>24</v>
      </c>
      <c r="B155" s="76" t="s">
        <v>137</v>
      </c>
      <c r="C155" s="77" t="s">
        <v>138</v>
      </c>
      <c r="D155" s="78">
        <v>12000000</v>
      </c>
      <c r="E155" s="79">
        <v>0</v>
      </c>
      <c r="F155" s="79">
        <v>0</v>
      </c>
      <c r="G155" s="78">
        <v>12000000</v>
      </c>
      <c r="H155" s="75"/>
    </row>
    <row r="156" spans="1:8" x14ac:dyDescent="0.3">
      <c r="A156" s="75">
        <v>25</v>
      </c>
      <c r="B156" s="76" t="s">
        <v>182</v>
      </c>
      <c r="C156" s="77" t="s">
        <v>183</v>
      </c>
      <c r="D156" s="78">
        <v>12000000</v>
      </c>
      <c r="E156" s="79">
        <v>0</v>
      </c>
      <c r="F156" s="79">
        <v>0</v>
      </c>
      <c r="G156" s="78">
        <v>12000000</v>
      </c>
      <c r="H156" s="75"/>
    </row>
    <row r="157" spans="1:8" x14ac:dyDescent="0.3">
      <c r="A157" s="75">
        <v>26</v>
      </c>
      <c r="B157" s="76" t="s">
        <v>180</v>
      </c>
      <c r="C157" s="77" t="s">
        <v>181</v>
      </c>
      <c r="D157" s="78">
        <v>10000000</v>
      </c>
      <c r="E157" s="79">
        <v>0</v>
      </c>
      <c r="F157" s="79">
        <v>0</v>
      </c>
      <c r="G157" s="78">
        <v>10000000</v>
      </c>
      <c r="H157" s="75"/>
    </row>
    <row r="158" spans="1:8" x14ac:dyDescent="0.3">
      <c r="A158" s="165" t="s">
        <v>4428</v>
      </c>
      <c r="B158" s="166"/>
      <c r="C158" s="167"/>
      <c r="D158" s="80">
        <v>26957536661.029999</v>
      </c>
      <c r="E158" s="80">
        <v>20158288520</v>
      </c>
      <c r="F158" s="80">
        <v>9685469380</v>
      </c>
      <c r="G158" s="80">
        <v>56801294561.029999</v>
      </c>
      <c r="H158" s="82">
        <v>0.20599999999999999</v>
      </c>
    </row>
    <row r="159" spans="1:8" x14ac:dyDescent="0.3">
      <c r="A159" s="72"/>
      <c r="B159" s="73" t="s">
        <v>44</v>
      </c>
      <c r="C159" s="83" t="s">
        <v>1104</v>
      </c>
      <c r="D159" s="84"/>
      <c r="E159" s="84"/>
      <c r="F159" s="84"/>
      <c r="G159" s="84"/>
      <c r="H159" s="85"/>
    </row>
    <row r="160" spans="1:8" x14ac:dyDescent="0.3">
      <c r="A160" s="75">
        <v>1</v>
      </c>
      <c r="B160" s="76" t="s">
        <v>13</v>
      </c>
      <c r="C160" s="77" t="s">
        <v>14</v>
      </c>
      <c r="D160" s="78">
        <v>1687269501.28</v>
      </c>
      <c r="E160" s="79">
        <v>0</v>
      </c>
      <c r="F160" s="78">
        <v>80000000</v>
      </c>
      <c r="G160" s="78">
        <v>1767269501.28</v>
      </c>
      <c r="H160" s="75"/>
    </row>
    <row r="161" spans="1:8" x14ac:dyDescent="0.3">
      <c r="A161" s="75">
        <v>2</v>
      </c>
      <c r="B161" s="76" t="s">
        <v>233</v>
      </c>
      <c r="C161" s="77" t="s">
        <v>232</v>
      </c>
      <c r="D161" s="78">
        <v>114405684.05</v>
      </c>
      <c r="E161" s="78">
        <v>2592047480</v>
      </c>
      <c r="F161" s="78">
        <v>42500000</v>
      </c>
      <c r="G161" s="78">
        <v>2748953164.0500002</v>
      </c>
      <c r="H161" s="75"/>
    </row>
    <row r="162" spans="1:8" x14ac:dyDescent="0.3">
      <c r="A162" s="75">
        <v>3</v>
      </c>
      <c r="B162" s="76" t="s">
        <v>80</v>
      </c>
      <c r="C162" s="77" t="s">
        <v>81</v>
      </c>
      <c r="D162" s="78">
        <v>1500000000</v>
      </c>
      <c r="E162" s="79">
        <v>0</v>
      </c>
      <c r="F162" s="78">
        <v>1000000000</v>
      </c>
      <c r="G162" s="78">
        <v>2500000000</v>
      </c>
      <c r="H162" s="75"/>
    </row>
    <row r="163" spans="1:8" x14ac:dyDescent="0.3">
      <c r="A163" s="75">
        <v>4</v>
      </c>
      <c r="B163" s="76" t="s">
        <v>54</v>
      </c>
      <c r="C163" s="77" t="s">
        <v>55</v>
      </c>
      <c r="D163" s="78">
        <v>60769091.630000003</v>
      </c>
      <c r="E163" s="79">
        <v>0</v>
      </c>
      <c r="F163" s="78">
        <v>1947630000</v>
      </c>
      <c r="G163" s="78">
        <v>2008399091.6300001</v>
      </c>
      <c r="H163" s="75"/>
    </row>
    <row r="164" spans="1:8" x14ac:dyDescent="0.3">
      <c r="A164" s="75">
        <v>5</v>
      </c>
      <c r="B164" s="76" t="s">
        <v>354</v>
      </c>
      <c r="C164" s="77" t="s">
        <v>4468</v>
      </c>
      <c r="D164" s="78">
        <v>1561897843.3499999</v>
      </c>
      <c r="E164" s="79">
        <v>0</v>
      </c>
      <c r="F164" s="78">
        <v>10000000</v>
      </c>
      <c r="G164" s="78">
        <v>1571897843.3499999</v>
      </c>
      <c r="H164" s="75"/>
    </row>
    <row r="165" spans="1:8" x14ac:dyDescent="0.3">
      <c r="A165" s="75">
        <v>6</v>
      </c>
      <c r="B165" s="76" t="s">
        <v>376</v>
      </c>
      <c r="C165" s="77" t="s">
        <v>1104</v>
      </c>
      <c r="D165" s="78">
        <v>647308509.13999999</v>
      </c>
      <c r="E165" s="79">
        <v>0</v>
      </c>
      <c r="F165" s="78">
        <v>600000000</v>
      </c>
      <c r="G165" s="78">
        <v>1247308509.1400001</v>
      </c>
      <c r="H165" s="75"/>
    </row>
    <row r="166" spans="1:8" x14ac:dyDescent="0.3">
      <c r="A166" s="75">
        <v>7</v>
      </c>
      <c r="B166" s="76" t="s">
        <v>108</v>
      </c>
      <c r="C166" s="77" t="s">
        <v>107</v>
      </c>
      <c r="D166" s="78">
        <v>105970006.75</v>
      </c>
      <c r="E166" s="79">
        <v>0</v>
      </c>
      <c r="F166" s="78">
        <v>760000000</v>
      </c>
      <c r="G166" s="78">
        <v>865970006.75</v>
      </c>
      <c r="H166" s="75"/>
    </row>
    <row r="167" spans="1:8" x14ac:dyDescent="0.3">
      <c r="A167" s="75">
        <v>8</v>
      </c>
      <c r="B167" s="76" t="s">
        <v>16</v>
      </c>
      <c r="C167" s="77" t="s">
        <v>17</v>
      </c>
      <c r="D167" s="78">
        <v>474817916.06999999</v>
      </c>
      <c r="E167" s="79">
        <v>0</v>
      </c>
      <c r="F167" s="78">
        <v>27000000</v>
      </c>
      <c r="G167" s="78">
        <v>501817916.06999999</v>
      </c>
      <c r="H167" s="75"/>
    </row>
    <row r="168" spans="1:8" x14ac:dyDescent="0.3">
      <c r="A168" s="75">
        <v>9</v>
      </c>
      <c r="B168" s="76" t="s">
        <v>358</v>
      </c>
      <c r="C168" s="77" t="s">
        <v>4472</v>
      </c>
      <c r="D168" s="78">
        <v>488779370.19</v>
      </c>
      <c r="E168" s="79">
        <v>0</v>
      </c>
      <c r="F168" s="78">
        <v>10000000</v>
      </c>
      <c r="G168" s="78">
        <v>498779370.19</v>
      </c>
      <c r="H168" s="75"/>
    </row>
    <row r="169" spans="1:8" x14ac:dyDescent="0.3">
      <c r="A169" s="75">
        <v>10</v>
      </c>
      <c r="B169" s="76" t="s">
        <v>349</v>
      </c>
      <c r="C169" s="77" t="s">
        <v>4465</v>
      </c>
      <c r="D169" s="78">
        <v>64565503.039999999</v>
      </c>
      <c r="E169" s="79">
        <v>0</v>
      </c>
      <c r="F169" s="78">
        <v>283000000</v>
      </c>
      <c r="G169" s="78">
        <v>347565503.04000002</v>
      </c>
      <c r="H169" s="75"/>
    </row>
    <row r="170" spans="1:8" x14ac:dyDescent="0.3">
      <c r="A170" s="75">
        <v>11</v>
      </c>
      <c r="B170" s="76" t="s">
        <v>27</v>
      </c>
      <c r="C170" s="77" t="s">
        <v>28</v>
      </c>
      <c r="D170" s="78">
        <v>19000000</v>
      </c>
      <c r="E170" s="79">
        <v>0</v>
      </c>
      <c r="F170" s="78">
        <v>300000000</v>
      </c>
      <c r="G170" s="78">
        <v>319000000</v>
      </c>
      <c r="H170" s="75"/>
    </row>
    <row r="171" spans="1:8" x14ac:dyDescent="0.3">
      <c r="A171" s="75">
        <v>12</v>
      </c>
      <c r="B171" s="76" t="s">
        <v>87</v>
      </c>
      <c r="C171" s="77" t="s">
        <v>88</v>
      </c>
      <c r="D171" s="78">
        <v>285136715.81999999</v>
      </c>
      <c r="E171" s="79">
        <v>0</v>
      </c>
      <c r="F171" s="78">
        <v>8000000</v>
      </c>
      <c r="G171" s="78">
        <v>293136715.81999999</v>
      </c>
      <c r="H171" s="75"/>
    </row>
    <row r="172" spans="1:8" x14ac:dyDescent="0.3">
      <c r="A172" s="75">
        <v>13</v>
      </c>
      <c r="B172" s="76" t="s">
        <v>51</v>
      </c>
      <c r="C172" s="77" t="s">
        <v>52</v>
      </c>
      <c r="D172" s="78">
        <v>36000000</v>
      </c>
      <c r="E172" s="79">
        <v>0</v>
      </c>
      <c r="F172" s="78">
        <v>250000000</v>
      </c>
      <c r="G172" s="78">
        <v>286000000</v>
      </c>
      <c r="H172" s="75"/>
    </row>
    <row r="173" spans="1:8" x14ac:dyDescent="0.3">
      <c r="A173" s="75">
        <v>14</v>
      </c>
      <c r="B173" s="76" t="s">
        <v>95</v>
      </c>
      <c r="C173" s="77" t="s">
        <v>96</v>
      </c>
      <c r="D173" s="78">
        <v>250786403.63</v>
      </c>
      <c r="E173" s="79">
        <v>0</v>
      </c>
      <c r="F173" s="78">
        <v>33000000</v>
      </c>
      <c r="G173" s="78">
        <v>283786403.63</v>
      </c>
      <c r="H173" s="75"/>
    </row>
    <row r="174" spans="1:8" x14ac:dyDescent="0.3">
      <c r="A174" s="75">
        <v>15</v>
      </c>
      <c r="B174" s="76" t="s">
        <v>105</v>
      </c>
      <c r="C174" s="77" t="s">
        <v>104</v>
      </c>
      <c r="D174" s="78">
        <v>214777085.59999999</v>
      </c>
      <c r="E174" s="79">
        <v>0</v>
      </c>
      <c r="F174" s="78">
        <v>40000000</v>
      </c>
      <c r="G174" s="78">
        <v>254777085.59999999</v>
      </c>
      <c r="H174" s="75"/>
    </row>
    <row r="175" spans="1:8" x14ac:dyDescent="0.3">
      <c r="A175" s="75">
        <v>16</v>
      </c>
      <c r="B175" s="76" t="s">
        <v>85</v>
      </c>
      <c r="C175" s="77" t="s">
        <v>86</v>
      </c>
      <c r="D175" s="78">
        <v>117193279.17</v>
      </c>
      <c r="E175" s="79">
        <v>0</v>
      </c>
      <c r="F175" s="78">
        <v>77000000</v>
      </c>
      <c r="G175" s="78">
        <v>194193279.16999999</v>
      </c>
      <c r="H175" s="75"/>
    </row>
    <row r="176" spans="1:8" x14ac:dyDescent="0.3">
      <c r="A176" s="75">
        <v>17</v>
      </c>
      <c r="B176" s="76" t="s">
        <v>30</v>
      </c>
      <c r="C176" s="77" t="s">
        <v>31</v>
      </c>
      <c r="D176" s="78">
        <v>153340516.38</v>
      </c>
      <c r="E176" s="79">
        <v>0</v>
      </c>
      <c r="F176" s="78">
        <v>13500000</v>
      </c>
      <c r="G176" s="78">
        <v>166840516.38</v>
      </c>
      <c r="H176" s="75"/>
    </row>
    <row r="177" spans="1:8" x14ac:dyDescent="0.3">
      <c r="A177" s="75">
        <v>18</v>
      </c>
      <c r="B177" s="76" t="s">
        <v>379</v>
      </c>
      <c r="C177" s="77" t="s">
        <v>4470</v>
      </c>
      <c r="D177" s="78">
        <v>83736256.079999998</v>
      </c>
      <c r="E177" s="79">
        <v>0</v>
      </c>
      <c r="F177" s="78">
        <v>50000000</v>
      </c>
      <c r="G177" s="78">
        <v>133736256.08</v>
      </c>
      <c r="H177" s="75"/>
    </row>
    <row r="178" spans="1:8" x14ac:dyDescent="0.3">
      <c r="A178" s="75">
        <v>19</v>
      </c>
      <c r="B178" s="76" t="s">
        <v>33</v>
      </c>
      <c r="C178" s="77" t="s">
        <v>34</v>
      </c>
      <c r="D178" s="78">
        <v>101407728.33</v>
      </c>
      <c r="E178" s="79">
        <v>0</v>
      </c>
      <c r="F178" s="78">
        <v>20000000</v>
      </c>
      <c r="G178" s="78">
        <v>121407728.33</v>
      </c>
      <c r="H178" s="75"/>
    </row>
    <row r="179" spans="1:8" x14ac:dyDescent="0.3">
      <c r="A179" s="75">
        <v>20</v>
      </c>
      <c r="B179" s="76" t="s">
        <v>341</v>
      </c>
      <c r="C179" s="77" t="s">
        <v>4463</v>
      </c>
      <c r="D179" s="78">
        <v>100000000</v>
      </c>
      <c r="E179" s="79">
        <v>0</v>
      </c>
      <c r="F179" s="79">
        <v>0</v>
      </c>
      <c r="G179" s="78">
        <v>100000000</v>
      </c>
      <c r="H179" s="75"/>
    </row>
    <row r="180" spans="1:8" x14ac:dyDescent="0.3">
      <c r="A180" s="75">
        <v>21</v>
      </c>
      <c r="B180" s="76" t="s">
        <v>36</v>
      </c>
      <c r="C180" s="77" t="s">
        <v>37</v>
      </c>
      <c r="D180" s="78">
        <v>79000000</v>
      </c>
      <c r="E180" s="79">
        <v>0</v>
      </c>
      <c r="F180" s="78">
        <v>10000000</v>
      </c>
      <c r="G180" s="78">
        <v>89000000</v>
      </c>
      <c r="H180" s="75"/>
    </row>
    <row r="181" spans="1:8" x14ac:dyDescent="0.3">
      <c r="A181" s="75">
        <v>22</v>
      </c>
      <c r="B181" s="76" t="s">
        <v>343</v>
      </c>
      <c r="C181" s="77" t="s">
        <v>4464</v>
      </c>
      <c r="D181" s="78">
        <v>83000000</v>
      </c>
      <c r="E181" s="79">
        <v>0</v>
      </c>
      <c r="F181" s="79">
        <v>0</v>
      </c>
      <c r="G181" s="78">
        <v>83000000</v>
      </c>
      <c r="H181" s="75"/>
    </row>
    <row r="182" spans="1:8" x14ac:dyDescent="0.3">
      <c r="A182" s="75">
        <v>23</v>
      </c>
      <c r="B182" s="76" t="s">
        <v>39</v>
      </c>
      <c r="C182" s="77" t="s">
        <v>40</v>
      </c>
      <c r="D182" s="78">
        <v>67000000</v>
      </c>
      <c r="E182" s="79">
        <v>0</v>
      </c>
      <c r="F182" s="78">
        <v>12000000</v>
      </c>
      <c r="G182" s="78">
        <v>79000000</v>
      </c>
      <c r="H182" s="75"/>
    </row>
    <row r="183" spans="1:8" x14ac:dyDescent="0.3">
      <c r="A183" s="75">
        <v>24</v>
      </c>
      <c r="B183" s="76" t="s">
        <v>42</v>
      </c>
      <c r="C183" s="77" t="s">
        <v>43</v>
      </c>
      <c r="D183" s="78">
        <v>66000000</v>
      </c>
      <c r="E183" s="79">
        <v>0</v>
      </c>
      <c r="F183" s="78">
        <v>6000000</v>
      </c>
      <c r="G183" s="78">
        <v>72000000</v>
      </c>
      <c r="H183" s="75"/>
    </row>
    <row r="184" spans="1:8" x14ac:dyDescent="0.3">
      <c r="A184" s="75">
        <v>25</v>
      </c>
      <c r="B184" s="76" t="s">
        <v>84</v>
      </c>
      <c r="C184" s="77" t="s">
        <v>83</v>
      </c>
      <c r="D184" s="78">
        <v>54000000</v>
      </c>
      <c r="E184" s="79">
        <v>0</v>
      </c>
      <c r="F184" s="78">
        <v>14000000</v>
      </c>
      <c r="G184" s="78">
        <v>68000000</v>
      </c>
      <c r="H184" s="75"/>
    </row>
    <row r="185" spans="1:8" x14ac:dyDescent="0.3">
      <c r="A185" s="75">
        <v>26</v>
      </c>
      <c r="B185" s="76" t="s">
        <v>22</v>
      </c>
      <c r="C185" s="77" t="s">
        <v>25</v>
      </c>
      <c r="D185" s="78">
        <v>50000000</v>
      </c>
      <c r="E185" s="79">
        <v>0</v>
      </c>
      <c r="F185" s="79">
        <v>0</v>
      </c>
      <c r="G185" s="78">
        <v>50000000</v>
      </c>
      <c r="H185" s="75"/>
    </row>
    <row r="186" spans="1:8" x14ac:dyDescent="0.3">
      <c r="A186" s="75">
        <v>27</v>
      </c>
      <c r="B186" s="76" t="s">
        <v>48</v>
      </c>
      <c r="C186" s="77" t="s">
        <v>49</v>
      </c>
      <c r="D186" s="78">
        <v>48000000</v>
      </c>
      <c r="E186" s="79">
        <v>0</v>
      </c>
      <c r="F186" s="79">
        <v>0</v>
      </c>
      <c r="G186" s="78">
        <v>48000000</v>
      </c>
      <c r="H186" s="75"/>
    </row>
    <row r="187" spans="1:8" x14ac:dyDescent="0.3">
      <c r="A187" s="75">
        <v>28</v>
      </c>
      <c r="B187" s="76" t="s">
        <v>382</v>
      </c>
      <c r="C187" s="77" t="s">
        <v>4469</v>
      </c>
      <c r="D187" s="78">
        <v>34519550.43</v>
      </c>
      <c r="E187" s="79">
        <v>0</v>
      </c>
      <c r="F187" s="78">
        <v>10000000</v>
      </c>
      <c r="G187" s="78">
        <v>44519550.43</v>
      </c>
      <c r="H187" s="75"/>
    </row>
    <row r="188" spans="1:8" x14ac:dyDescent="0.3">
      <c r="A188" s="75">
        <v>29</v>
      </c>
      <c r="B188" s="76" t="s">
        <v>58</v>
      </c>
      <c r="C188" s="77" t="s">
        <v>57</v>
      </c>
      <c r="D188" s="78">
        <v>30000000</v>
      </c>
      <c r="E188" s="79">
        <v>0</v>
      </c>
      <c r="F188" s="79">
        <v>0</v>
      </c>
      <c r="G188" s="78">
        <v>30000000</v>
      </c>
      <c r="H188" s="75"/>
    </row>
    <row r="189" spans="1:8" x14ac:dyDescent="0.3">
      <c r="A189" s="75">
        <v>30</v>
      </c>
      <c r="B189" s="76" t="s">
        <v>19</v>
      </c>
      <c r="C189" s="77" t="s">
        <v>20</v>
      </c>
      <c r="D189" s="78">
        <v>29000000</v>
      </c>
      <c r="E189" s="79">
        <v>0</v>
      </c>
      <c r="F189" s="79">
        <v>0</v>
      </c>
      <c r="G189" s="78">
        <v>29000000</v>
      </c>
      <c r="H189" s="75"/>
    </row>
    <row r="190" spans="1:8" x14ac:dyDescent="0.3">
      <c r="A190" s="75">
        <v>31</v>
      </c>
      <c r="B190" s="76" t="s">
        <v>93</v>
      </c>
      <c r="C190" s="77" t="s">
        <v>94</v>
      </c>
      <c r="D190" s="78">
        <v>24000000</v>
      </c>
      <c r="E190" s="79">
        <v>0</v>
      </c>
      <c r="F190" s="79">
        <v>0</v>
      </c>
      <c r="G190" s="78">
        <v>24000000</v>
      </c>
      <c r="H190" s="75"/>
    </row>
    <row r="191" spans="1:8" x14ac:dyDescent="0.3">
      <c r="A191" s="75">
        <v>32</v>
      </c>
      <c r="B191" s="76" t="s">
        <v>450</v>
      </c>
      <c r="C191" s="77" t="s">
        <v>112</v>
      </c>
      <c r="D191" s="78">
        <v>6000000</v>
      </c>
      <c r="E191" s="79">
        <v>0</v>
      </c>
      <c r="F191" s="78">
        <v>10000000</v>
      </c>
      <c r="G191" s="78">
        <v>16000000</v>
      </c>
      <c r="H191" s="75"/>
    </row>
    <row r="192" spans="1:8" x14ac:dyDescent="0.3">
      <c r="A192" s="75">
        <v>33</v>
      </c>
      <c r="B192" s="76" t="s">
        <v>91</v>
      </c>
      <c r="C192" s="77" t="s">
        <v>92</v>
      </c>
      <c r="D192" s="78">
        <v>16000000</v>
      </c>
      <c r="E192" s="79">
        <v>0</v>
      </c>
      <c r="F192" s="79">
        <v>0</v>
      </c>
      <c r="G192" s="78">
        <v>16000000</v>
      </c>
      <c r="H192" s="75"/>
    </row>
    <row r="193" spans="1:8" x14ac:dyDescent="0.3">
      <c r="A193" s="75">
        <v>34</v>
      </c>
      <c r="B193" s="76" t="s">
        <v>417</v>
      </c>
      <c r="C193" s="77" t="s">
        <v>4466</v>
      </c>
      <c r="D193" s="78">
        <v>6000000</v>
      </c>
      <c r="E193" s="79">
        <v>0</v>
      </c>
      <c r="F193" s="79">
        <v>0</v>
      </c>
      <c r="G193" s="78">
        <v>6000000</v>
      </c>
      <c r="H193" s="75"/>
    </row>
    <row r="194" spans="1:8" x14ac:dyDescent="0.3">
      <c r="A194" s="75">
        <v>35</v>
      </c>
      <c r="B194" s="76" t="s">
        <v>45</v>
      </c>
      <c r="C194" s="77" t="s">
        <v>46</v>
      </c>
      <c r="D194" s="78">
        <v>6000000</v>
      </c>
      <c r="E194" s="79">
        <v>0</v>
      </c>
      <c r="F194" s="79">
        <v>0</v>
      </c>
      <c r="G194" s="78">
        <v>6000000</v>
      </c>
      <c r="H194" s="75"/>
    </row>
    <row r="195" spans="1:8" ht="20.399999999999999" x14ac:dyDescent="0.3">
      <c r="A195" s="75">
        <v>36</v>
      </c>
      <c r="B195" s="76" t="s">
        <v>109</v>
      </c>
      <c r="C195" s="77" t="s">
        <v>110</v>
      </c>
      <c r="D195" s="78">
        <v>5000000</v>
      </c>
      <c r="E195" s="79">
        <v>0</v>
      </c>
      <c r="F195" s="79">
        <v>0</v>
      </c>
      <c r="G195" s="78">
        <v>5000000</v>
      </c>
      <c r="H195" s="75"/>
    </row>
    <row r="196" spans="1:8" x14ac:dyDescent="0.3">
      <c r="A196" s="75">
        <v>37</v>
      </c>
      <c r="B196" s="76" t="s">
        <v>89</v>
      </c>
      <c r="C196" s="77" t="s">
        <v>90</v>
      </c>
      <c r="D196" s="78">
        <v>4000000</v>
      </c>
      <c r="E196" s="79">
        <v>0</v>
      </c>
      <c r="F196" s="79">
        <v>0</v>
      </c>
      <c r="G196" s="78">
        <v>4000000</v>
      </c>
      <c r="H196" s="75"/>
    </row>
    <row r="197" spans="1:8" x14ac:dyDescent="0.3">
      <c r="A197" s="75">
        <v>38</v>
      </c>
      <c r="B197" s="76" t="s">
        <v>78</v>
      </c>
      <c r="C197" s="77" t="s">
        <v>79</v>
      </c>
      <c r="D197" s="78">
        <v>3500000</v>
      </c>
      <c r="E197" s="79">
        <v>0</v>
      </c>
      <c r="F197" s="79">
        <v>0</v>
      </c>
      <c r="G197" s="78">
        <v>3500000</v>
      </c>
      <c r="H197" s="75"/>
    </row>
    <row r="198" spans="1:8" x14ac:dyDescent="0.3">
      <c r="A198" s="75">
        <v>39</v>
      </c>
      <c r="B198" s="76" t="s">
        <v>425</v>
      </c>
      <c r="C198" s="77" t="s">
        <v>4471</v>
      </c>
      <c r="D198" s="78">
        <v>2600000</v>
      </c>
      <c r="E198" s="79">
        <v>0</v>
      </c>
      <c r="F198" s="79">
        <v>0</v>
      </c>
      <c r="G198" s="78">
        <v>2600000</v>
      </c>
      <c r="H198" s="75"/>
    </row>
    <row r="199" spans="1:8" x14ac:dyDescent="0.3">
      <c r="A199" s="75">
        <v>40</v>
      </c>
      <c r="B199" s="76" t="s">
        <v>76</v>
      </c>
      <c r="C199" s="77" t="s">
        <v>77</v>
      </c>
      <c r="D199" s="78">
        <v>2500000</v>
      </c>
      <c r="E199" s="79">
        <v>0</v>
      </c>
      <c r="F199" s="79">
        <v>0</v>
      </c>
      <c r="G199" s="78">
        <v>2500000</v>
      </c>
      <c r="H199" s="75"/>
    </row>
    <row r="200" spans="1:8" x14ac:dyDescent="0.3">
      <c r="A200" s="75">
        <v>41</v>
      </c>
      <c r="B200" s="76" t="s">
        <v>422</v>
      </c>
      <c r="C200" s="77" t="s">
        <v>4467</v>
      </c>
      <c r="D200" s="78">
        <v>2500000</v>
      </c>
      <c r="E200" s="79">
        <v>0</v>
      </c>
      <c r="F200" s="79">
        <v>0</v>
      </c>
      <c r="G200" s="78">
        <v>2500000</v>
      </c>
      <c r="H200" s="75"/>
    </row>
    <row r="201" spans="1:8" x14ac:dyDescent="0.3">
      <c r="A201" s="165" t="s">
        <v>4428</v>
      </c>
      <c r="B201" s="166"/>
      <c r="C201" s="167"/>
      <c r="D201" s="80">
        <v>8685780960.9400005</v>
      </c>
      <c r="E201" s="80">
        <v>2592047480</v>
      </c>
      <c r="F201" s="80">
        <v>5613630000</v>
      </c>
      <c r="G201" s="80">
        <v>16891458440.940001</v>
      </c>
      <c r="H201" s="82">
        <v>6.0999999999999999E-2</v>
      </c>
    </row>
    <row r="202" spans="1:8" x14ac:dyDescent="0.3">
      <c r="A202" s="72"/>
      <c r="B202" s="73" t="s">
        <v>47</v>
      </c>
      <c r="C202" s="83" t="s">
        <v>1105</v>
      </c>
      <c r="D202" s="84"/>
      <c r="E202" s="84"/>
      <c r="F202" s="84"/>
      <c r="G202" s="84"/>
      <c r="H202" s="85"/>
    </row>
    <row r="203" spans="1:8" x14ac:dyDescent="0.3">
      <c r="A203" s="75">
        <v>1</v>
      </c>
      <c r="B203" s="76" t="s">
        <v>61</v>
      </c>
      <c r="C203" s="77" t="s">
        <v>60</v>
      </c>
      <c r="D203" s="78">
        <v>3491029879.2800002</v>
      </c>
      <c r="E203" s="79">
        <v>0</v>
      </c>
      <c r="F203" s="78">
        <v>1851500000</v>
      </c>
      <c r="G203" s="78">
        <v>5342529879.2799997</v>
      </c>
      <c r="H203" s="75"/>
    </row>
    <row r="204" spans="1:8" x14ac:dyDescent="0.3">
      <c r="A204" s="75">
        <v>2</v>
      </c>
      <c r="B204" s="76" t="s">
        <v>62</v>
      </c>
      <c r="C204" s="77" t="s">
        <v>63</v>
      </c>
      <c r="D204" s="78">
        <v>239689810.88999999</v>
      </c>
      <c r="E204" s="79">
        <v>0</v>
      </c>
      <c r="F204" s="78">
        <v>365000000</v>
      </c>
      <c r="G204" s="78">
        <v>604689810.88999999</v>
      </c>
      <c r="H204" s="75"/>
    </row>
    <row r="205" spans="1:8" x14ac:dyDescent="0.3">
      <c r="A205" s="75">
        <v>3</v>
      </c>
      <c r="B205" s="76" t="s">
        <v>64</v>
      </c>
      <c r="C205" s="77" t="s">
        <v>65</v>
      </c>
      <c r="D205" s="78">
        <v>600000000</v>
      </c>
      <c r="E205" s="79">
        <v>0</v>
      </c>
      <c r="F205" s="79">
        <v>0</v>
      </c>
      <c r="G205" s="78">
        <v>600000000</v>
      </c>
      <c r="H205" s="75"/>
    </row>
    <row r="206" spans="1:8" x14ac:dyDescent="0.3">
      <c r="A206" s="75">
        <v>4</v>
      </c>
      <c r="B206" s="76" t="s">
        <v>66</v>
      </c>
      <c r="C206" s="77" t="s">
        <v>67</v>
      </c>
      <c r="D206" s="78">
        <v>100000000</v>
      </c>
      <c r="E206" s="79">
        <v>0</v>
      </c>
      <c r="F206" s="79">
        <v>0</v>
      </c>
      <c r="G206" s="78">
        <v>100000000</v>
      </c>
      <c r="H206" s="75"/>
    </row>
    <row r="207" spans="1:8" x14ac:dyDescent="0.3">
      <c r="A207" s="75">
        <v>5</v>
      </c>
      <c r="B207" s="76" t="s">
        <v>4487</v>
      </c>
      <c r="C207" s="77" t="s">
        <v>4473</v>
      </c>
      <c r="D207" s="78">
        <v>80000000</v>
      </c>
      <c r="E207" s="79">
        <v>0</v>
      </c>
      <c r="F207" s="79">
        <v>0</v>
      </c>
      <c r="G207" s="78">
        <v>80000000</v>
      </c>
      <c r="H207" s="75"/>
    </row>
    <row r="208" spans="1:8" x14ac:dyDescent="0.3">
      <c r="A208" s="75">
        <v>6</v>
      </c>
      <c r="B208" s="76" t="s">
        <v>391</v>
      </c>
      <c r="C208" s="77" t="s">
        <v>4474</v>
      </c>
      <c r="D208" s="78">
        <v>10000000</v>
      </c>
      <c r="E208" s="79">
        <v>0</v>
      </c>
      <c r="F208" s="79">
        <v>0</v>
      </c>
      <c r="G208" s="78">
        <v>10000000</v>
      </c>
      <c r="H208" s="75"/>
    </row>
    <row r="209" spans="1:8" x14ac:dyDescent="0.3">
      <c r="A209" s="165" t="s">
        <v>4428</v>
      </c>
      <c r="B209" s="166"/>
      <c r="C209" s="167"/>
      <c r="D209" s="80">
        <v>4520719690.1700001</v>
      </c>
      <c r="E209" s="81">
        <v>0</v>
      </c>
      <c r="F209" s="80">
        <v>2216500000</v>
      </c>
      <c r="G209" s="80">
        <v>6737219690.1700001</v>
      </c>
      <c r="H209" s="82">
        <v>2.4E-2</v>
      </c>
    </row>
    <row r="210" spans="1:8" x14ac:dyDescent="0.3">
      <c r="A210" s="165" t="s">
        <v>4475</v>
      </c>
      <c r="B210" s="166"/>
      <c r="C210" s="167"/>
      <c r="D210" s="86">
        <v>97689266000</v>
      </c>
      <c r="E210" s="86">
        <v>32150145000</v>
      </c>
      <c r="F210" s="86">
        <v>146139773000</v>
      </c>
      <c r="G210" s="86">
        <v>275979184000</v>
      </c>
      <c r="H210" s="87">
        <v>1</v>
      </c>
    </row>
  </sheetData>
  <sortState xmlns:xlrd2="http://schemas.microsoft.com/office/spreadsheetml/2017/richdata2" ref="B204:H213">
    <sortCondition descending="1" ref="G204:G213"/>
  </sortState>
  <mergeCells count="17">
    <mergeCell ref="A3:H3"/>
    <mergeCell ref="A2:H2"/>
    <mergeCell ref="A21:C21"/>
    <mergeCell ref="A29:C29"/>
    <mergeCell ref="A158:C158"/>
    <mergeCell ref="A201:C201"/>
    <mergeCell ref="A209:C209"/>
    <mergeCell ref="A210:C210"/>
    <mergeCell ref="A4:H4"/>
    <mergeCell ref="A77:C77"/>
    <mergeCell ref="A70:C70"/>
    <mergeCell ref="A55:C55"/>
    <mergeCell ref="A108:C108"/>
    <mergeCell ref="A114:C114"/>
    <mergeCell ref="A118:C118"/>
    <mergeCell ref="A130:C130"/>
    <mergeCell ref="A89:C89"/>
  </mergeCells>
  <pageMargins left="0.70866141732283472" right="0.70866141732283472" top="0.74803149606299213" bottom="0.74803149606299213" header="0.31496062992125984" footer="0.31496062992125984"/>
  <pageSetup paperSize="9" firstPageNumber="212" orientation="landscape" useFirstPageNumber="1"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192"/>
  <sheetViews>
    <sheetView topLeftCell="A173" workbookViewId="0">
      <selection activeCell="C189" sqref="C189"/>
    </sheetView>
  </sheetViews>
  <sheetFormatPr defaultColWidth="51.33203125" defaultRowHeight="14.4" x14ac:dyDescent="0.3"/>
  <cols>
    <col min="1" max="1" width="3.5546875" bestFit="1" customWidth="1"/>
    <col min="2" max="2" width="11.33203125" bestFit="1" customWidth="1"/>
    <col min="3" max="3" width="51.33203125" style="88"/>
    <col min="4" max="4" width="15.88671875" bestFit="1" customWidth="1"/>
    <col min="5" max="5" width="14" bestFit="1" customWidth="1"/>
    <col min="6" max="6" width="20.5546875" bestFit="1" customWidth="1"/>
    <col min="7" max="7" width="14" bestFit="1" customWidth="1"/>
    <col min="8" max="8" width="32.109375" bestFit="1" customWidth="1"/>
    <col min="9" max="9" width="14" bestFit="1" customWidth="1"/>
    <col min="10" max="10" width="16.109375" bestFit="1" customWidth="1"/>
    <col min="11" max="11" width="14.88671875" bestFit="1" customWidth="1"/>
  </cols>
  <sheetData>
    <row r="1" spans="1:11" x14ac:dyDescent="0.3">
      <c r="A1" s="170" t="s">
        <v>322</v>
      </c>
      <c r="B1" s="170"/>
      <c r="C1" s="170"/>
      <c r="D1" s="170"/>
      <c r="E1" s="170"/>
      <c r="F1" s="170"/>
      <c r="G1" s="170"/>
      <c r="H1" s="170"/>
      <c r="I1" s="170"/>
      <c r="J1" s="170"/>
      <c r="K1" s="170"/>
    </row>
    <row r="2" spans="1:11" x14ac:dyDescent="0.3">
      <c r="A2" s="170" t="s">
        <v>4414</v>
      </c>
      <c r="B2" s="170"/>
      <c r="C2" s="170"/>
      <c r="D2" s="170"/>
      <c r="E2" s="170"/>
      <c r="F2" s="170"/>
      <c r="G2" s="170"/>
      <c r="H2" s="170"/>
      <c r="I2" s="170"/>
      <c r="J2" s="170"/>
      <c r="K2" s="170"/>
    </row>
    <row r="3" spans="1:11" x14ac:dyDescent="0.3">
      <c r="A3" s="89" t="s">
        <v>1</v>
      </c>
      <c r="B3" s="89" t="s">
        <v>324</v>
      </c>
      <c r="C3" s="89" t="s">
        <v>325</v>
      </c>
      <c r="D3" s="90" t="s">
        <v>326</v>
      </c>
      <c r="E3" s="90" t="s">
        <v>327</v>
      </c>
      <c r="F3" s="90" t="s">
        <v>330</v>
      </c>
      <c r="G3" s="90" t="s">
        <v>331</v>
      </c>
      <c r="H3" s="90" t="s">
        <v>332</v>
      </c>
      <c r="I3" s="90" t="s">
        <v>334</v>
      </c>
      <c r="J3" s="90" t="s">
        <v>333</v>
      </c>
      <c r="K3" s="90" t="s">
        <v>338</v>
      </c>
    </row>
    <row r="4" spans="1:11" x14ac:dyDescent="0.3">
      <c r="A4" s="51">
        <v>1</v>
      </c>
      <c r="B4" s="91" t="s">
        <v>13</v>
      </c>
      <c r="C4" s="92" t="s">
        <v>339</v>
      </c>
      <c r="D4" s="93">
        <v>208671501.28</v>
      </c>
      <c r="E4" s="93">
        <v>1478598000</v>
      </c>
      <c r="F4" s="51">
        <v>0</v>
      </c>
      <c r="G4" s="51">
        <v>0</v>
      </c>
      <c r="H4" s="51">
        <v>0</v>
      </c>
      <c r="I4" s="51">
        <v>0</v>
      </c>
      <c r="J4" s="93">
        <v>80000000</v>
      </c>
      <c r="K4" s="93">
        <v>1767269501.28</v>
      </c>
    </row>
    <row r="5" spans="1:11" x14ac:dyDescent="0.3">
      <c r="A5" s="51">
        <v>2</v>
      </c>
      <c r="B5" s="91" t="s">
        <v>16</v>
      </c>
      <c r="C5" s="92" t="s">
        <v>340</v>
      </c>
      <c r="D5" s="93">
        <v>54442916.07</v>
      </c>
      <c r="E5" s="93">
        <v>420375000</v>
      </c>
      <c r="F5" s="51">
        <v>0</v>
      </c>
      <c r="G5" s="51">
        <v>0</v>
      </c>
      <c r="H5" s="51">
        <v>0</v>
      </c>
      <c r="I5" s="51">
        <v>0</v>
      </c>
      <c r="J5" s="93">
        <v>27000000</v>
      </c>
      <c r="K5" s="93">
        <v>501817916.06999999</v>
      </c>
    </row>
    <row r="6" spans="1:11" x14ac:dyDescent="0.3">
      <c r="A6" s="51">
        <v>3</v>
      </c>
      <c r="B6" s="91" t="s">
        <v>341</v>
      </c>
      <c r="C6" s="92" t="s">
        <v>342</v>
      </c>
      <c r="D6" s="51">
        <v>0</v>
      </c>
      <c r="E6" s="93">
        <v>100000000</v>
      </c>
      <c r="F6" s="51">
        <v>0</v>
      </c>
      <c r="G6" s="51">
        <v>0</v>
      </c>
      <c r="H6" s="51">
        <v>0</v>
      </c>
      <c r="I6" s="51">
        <v>0</v>
      </c>
      <c r="J6" s="51">
        <v>0</v>
      </c>
      <c r="K6" s="93">
        <v>100000000</v>
      </c>
    </row>
    <row r="7" spans="1:11" x14ac:dyDescent="0.3">
      <c r="A7" s="51">
        <v>4</v>
      </c>
      <c r="B7" s="91" t="s">
        <v>343</v>
      </c>
      <c r="C7" s="92" t="s">
        <v>344</v>
      </c>
      <c r="D7" s="51">
        <v>0</v>
      </c>
      <c r="E7" s="93">
        <v>83000000</v>
      </c>
      <c r="F7" s="51">
        <v>0</v>
      </c>
      <c r="G7" s="51">
        <v>0</v>
      </c>
      <c r="H7" s="51">
        <v>0</v>
      </c>
      <c r="I7" s="51">
        <v>0</v>
      </c>
      <c r="J7" s="51">
        <v>0</v>
      </c>
      <c r="K7" s="93">
        <v>83000000</v>
      </c>
    </row>
    <row r="8" spans="1:11" x14ac:dyDescent="0.3">
      <c r="A8" s="51">
        <v>5</v>
      </c>
      <c r="B8" s="91" t="s">
        <v>19</v>
      </c>
      <c r="C8" s="92" t="s">
        <v>345</v>
      </c>
      <c r="D8" s="51">
        <v>0</v>
      </c>
      <c r="E8" s="93">
        <v>29000000</v>
      </c>
      <c r="F8" s="51">
        <v>0</v>
      </c>
      <c r="G8" s="51">
        <v>0</v>
      </c>
      <c r="H8" s="51">
        <v>0</v>
      </c>
      <c r="I8" s="51">
        <v>0</v>
      </c>
      <c r="J8" s="51">
        <v>0</v>
      </c>
      <c r="K8" s="93">
        <v>29000000</v>
      </c>
    </row>
    <row r="9" spans="1:11" x14ac:dyDescent="0.3">
      <c r="A9" s="51">
        <v>6</v>
      </c>
      <c r="B9" s="91" t="s">
        <v>22</v>
      </c>
      <c r="C9" s="92" t="s">
        <v>348</v>
      </c>
      <c r="D9" s="51">
        <v>0</v>
      </c>
      <c r="E9" s="93">
        <v>50000000</v>
      </c>
      <c r="F9" s="51">
        <v>0</v>
      </c>
      <c r="G9" s="51">
        <v>0</v>
      </c>
      <c r="H9" s="51">
        <v>0</v>
      </c>
      <c r="I9" s="51">
        <v>0</v>
      </c>
      <c r="J9" s="51">
        <v>0</v>
      </c>
      <c r="K9" s="93">
        <v>50000000</v>
      </c>
    </row>
    <row r="10" spans="1:11" x14ac:dyDescent="0.3">
      <c r="A10" s="51">
        <v>7</v>
      </c>
      <c r="B10" s="91" t="s">
        <v>346</v>
      </c>
      <c r="C10" s="92" t="s">
        <v>347</v>
      </c>
      <c r="D10" s="51">
        <v>0</v>
      </c>
      <c r="E10" s="93">
        <v>7500000</v>
      </c>
      <c r="F10" s="51">
        <v>0</v>
      </c>
      <c r="G10" s="51">
        <v>0</v>
      </c>
      <c r="H10" s="51">
        <v>0</v>
      </c>
      <c r="I10" s="51">
        <v>0</v>
      </c>
      <c r="J10" s="93">
        <v>1000000</v>
      </c>
      <c r="K10" s="93">
        <v>8500000</v>
      </c>
    </row>
    <row r="11" spans="1:11" x14ac:dyDescent="0.3">
      <c r="A11" s="51">
        <v>8</v>
      </c>
      <c r="B11" s="91" t="s">
        <v>349</v>
      </c>
      <c r="C11" s="92" t="s">
        <v>350</v>
      </c>
      <c r="D11" s="93">
        <v>22465503.039999999</v>
      </c>
      <c r="E11" s="93">
        <v>42100000</v>
      </c>
      <c r="F11" s="51">
        <v>0</v>
      </c>
      <c r="G11" s="51">
        <v>0</v>
      </c>
      <c r="H11" s="51">
        <v>0</v>
      </c>
      <c r="I11" s="51">
        <v>0</v>
      </c>
      <c r="J11" s="93">
        <v>283000000</v>
      </c>
      <c r="K11" s="93">
        <v>347565503.04000002</v>
      </c>
    </row>
    <row r="12" spans="1:11" x14ac:dyDescent="0.3">
      <c r="A12" s="51">
        <v>9</v>
      </c>
      <c r="B12" s="91" t="s">
        <v>27</v>
      </c>
      <c r="C12" s="92" t="s">
        <v>351</v>
      </c>
      <c r="D12" s="51">
        <v>0</v>
      </c>
      <c r="E12" s="93">
        <v>19000000</v>
      </c>
      <c r="F12" s="51">
        <v>0</v>
      </c>
      <c r="G12" s="51">
        <v>0</v>
      </c>
      <c r="H12" s="51">
        <v>0</v>
      </c>
      <c r="I12" s="51">
        <v>0</v>
      </c>
      <c r="J12" s="93">
        <v>300000000</v>
      </c>
      <c r="K12" s="93">
        <v>319000000</v>
      </c>
    </row>
    <row r="13" spans="1:11" x14ac:dyDescent="0.3">
      <c r="A13" s="51">
        <v>10</v>
      </c>
      <c r="B13" s="91" t="s">
        <v>352</v>
      </c>
      <c r="C13" s="92" t="s">
        <v>353</v>
      </c>
      <c r="D13" s="93">
        <v>37475697.810000002</v>
      </c>
      <c r="E13" s="93">
        <v>156000000</v>
      </c>
      <c r="F13" s="51">
        <v>0</v>
      </c>
      <c r="G13" s="51">
        <v>0</v>
      </c>
      <c r="H13" s="51">
        <v>0</v>
      </c>
      <c r="I13" s="51">
        <v>0</v>
      </c>
      <c r="J13" s="93">
        <v>200000000</v>
      </c>
      <c r="K13" s="93">
        <v>393475697.81</v>
      </c>
    </row>
    <row r="14" spans="1:11" x14ac:dyDescent="0.3">
      <c r="A14" s="51">
        <v>11</v>
      </c>
      <c r="B14" s="91" t="s">
        <v>354</v>
      </c>
      <c r="C14" s="92" t="s">
        <v>355</v>
      </c>
      <c r="D14" s="93">
        <v>1083397843.3499999</v>
      </c>
      <c r="E14" s="93">
        <v>78500000</v>
      </c>
      <c r="F14" s="51">
        <v>0</v>
      </c>
      <c r="G14" s="51">
        <v>0</v>
      </c>
      <c r="H14" s="93">
        <v>400000000</v>
      </c>
      <c r="I14" s="51">
        <v>0</v>
      </c>
      <c r="J14" s="93">
        <v>10000000</v>
      </c>
      <c r="K14" s="93">
        <v>1571897843.3499999</v>
      </c>
    </row>
    <row r="15" spans="1:11" x14ac:dyDescent="0.3">
      <c r="A15" s="51">
        <v>12</v>
      </c>
      <c r="B15" s="91" t="s">
        <v>30</v>
      </c>
      <c r="C15" s="92" t="s">
        <v>356</v>
      </c>
      <c r="D15" s="93">
        <v>51140516.380000003</v>
      </c>
      <c r="E15" s="93">
        <v>102200000</v>
      </c>
      <c r="F15" s="51">
        <v>0</v>
      </c>
      <c r="G15" s="51">
        <v>0</v>
      </c>
      <c r="H15" s="51">
        <v>0</v>
      </c>
      <c r="I15" s="51">
        <v>0</v>
      </c>
      <c r="J15" s="93">
        <v>13500000</v>
      </c>
      <c r="K15" s="93">
        <v>166840516.38</v>
      </c>
    </row>
    <row r="16" spans="1:11" x14ac:dyDescent="0.3">
      <c r="A16" s="51">
        <v>13</v>
      </c>
      <c r="B16" s="91" t="s">
        <v>33</v>
      </c>
      <c r="C16" s="92" t="s">
        <v>357</v>
      </c>
      <c r="D16" s="93">
        <v>51407728.329999998</v>
      </c>
      <c r="E16" s="93">
        <v>50000000</v>
      </c>
      <c r="F16" s="51">
        <v>0</v>
      </c>
      <c r="G16" s="51">
        <v>0</v>
      </c>
      <c r="H16" s="51">
        <v>0</v>
      </c>
      <c r="I16" s="51">
        <v>0</v>
      </c>
      <c r="J16" s="93">
        <v>20000000</v>
      </c>
      <c r="K16" s="93">
        <v>121407728.33</v>
      </c>
    </row>
    <row r="17" spans="1:11" x14ac:dyDescent="0.3">
      <c r="A17" s="51">
        <v>14</v>
      </c>
      <c r="B17" s="91" t="s">
        <v>358</v>
      </c>
      <c r="C17" s="92" t="s">
        <v>359</v>
      </c>
      <c r="D17" s="93">
        <v>36964370.189999998</v>
      </c>
      <c r="E17" s="93">
        <v>82000000</v>
      </c>
      <c r="F17" s="51">
        <v>0</v>
      </c>
      <c r="G17" s="51">
        <v>0</v>
      </c>
      <c r="H17" s="93">
        <v>369815000</v>
      </c>
      <c r="I17" s="51">
        <v>0</v>
      </c>
      <c r="J17" s="93">
        <v>10000000</v>
      </c>
      <c r="K17" s="93">
        <v>498779370.19</v>
      </c>
    </row>
    <row r="18" spans="1:11" x14ac:dyDescent="0.3">
      <c r="A18" s="51">
        <v>15</v>
      </c>
      <c r="B18" s="91" t="s">
        <v>36</v>
      </c>
      <c r="C18" s="92" t="s">
        <v>360</v>
      </c>
      <c r="D18" s="51">
        <v>0</v>
      </c>
      <c r="E18" s="93">
        <v>79000000</v>
      </c>
      <c r="F18" s="51">
        <v>0</v>
      </c>
      <c r="G18" s="51">
        <v>0</v>
      </c>
      <c r="H18" s="51">
        <v>0</v>
      </c>
      <c r="I18" s="51">
        <v>0</v>
      </c>
      <c r="J18" s="93">
        <v>10000000</v>
      </c>
      <c r="K18" s="93">
        <v>89000000</v>
      </c>
    </row>
    <row r="19" spans="1:11" x14ac:dyDescent="0.3">
      <c r="A19" s="51">
        <v>16</v>
      </c>
      <c r="B19" s="91" t="s">
        <v>39</v>
      </c>
      <c r="C19" s="92" t="s">
        <v>361</v>
      </c>
      <c r="D19" s="51">
        <v>0</v>
      </c>
      <c r="E19" s="93">
        <v>67000000</v>
      </c>
      <c r="F19" s="51">
        <v>0</v>
      </c>
      <c r="G19" s="51">
        <v>0</v>
      </c>
      <c r="H19" s="51">
        <v>0</v>
      </c>
      <c r="I19" s="51">
        <v>0</v>
      </c>
      <c r="J19" s="93">
        <v>12000000</v>
      </c>
      <c r="K19" s="93">
        <v>79000000</v>
      </c>
    </row>
    <row r="20" spans="1:11" x14ac:dyDescent="0.3">
      <c r="A20" s="51">
        <v>17</v>
      </c>
      <c r="B20" s="91" t="s">
        <v>362</v>
      </c>
      <c r="C20" s="92" t="s">
        <v>363</v>
      </c>
      <c r="D20" s="51">
        <v>0</v>
      </c>
      <c r="E20" s="51">
        <v>0</v>
      </c>
      <c r="F20" s="51">
        <v>0</v>
      </c>
      <c r="G20" s="51">
        <v>0</v>
      </c>
      <c r="H20" s="51">
        <v>0</v>
      </c>
      <c r="I20" s="51">
        <v>0</v>
      </c>
      <c r="J20" s="51">
        <v>0</v>
      </c>
      <c r="K20" s="51">
        <v>0</v>
      </c>
    </row>
    <row r="21" spans="1:11" x14ac:dyDescent="0.3">
      <c r="A21" s="51">
        <v>18</v>
      </c>
      <c r="B21" s="91" t="s">
        <v>42</v>
      </c>
      <c r="C21" s="92" t="s">
        <v>651</v>
      </c>
      <c r="D21" s="51">
        <v>0</v>
      </c>
      <c r="E21" s="93">
        <v>66000000</v>
      </c>
      <c r="F21" s="51">
        <v>0</v>
      </c>
      <c r="G21" s="51">
        <v>0</v>
      </c>
      <c r="H21" s="51">
        <v>0</v>
      </c>
      <c r="I21" s="51">
        <v>0</v>
      </c>
      <c r="J21" s="93">
        <v>6000000</v>
      </c>
      <c r="K21" s="93">
        <v>72000000</v>
      </c>
    </row>
    <row r="22" spans="1:11" x14ac:dyDescent="0.3">
      <c r="A22" s="51">
        <v>19</v>
      </c>
      <c r="B22" s="91" t="s">
        <v>45</v>
      </c>
      <c r="C22" s="92" t="s">
        <v>364</v>
      </c>
      <c r="D22" s="51">
        <v>0</v>
      </c>
      <c r="E22" s="93">
        <v>6000000</v>
      </c>
      <c r="F22" s="51">
        <v>0</v>
      </c>
      <c r="G22" s="51">
        <v>0</v>
      </c>
      <c r="H22" s="51">
        <v>0</v>
      </c>
      <c r="I22" s="51">
        <v>0</v>
      </c>
      <c r="J22" s="51">
        <v>0</v>
      </c>
      <c r="K22" s="93">
        <v>6000000</v>
      </c>
    </row>
    <row r="23" spans="1:11" x14ac:dyDescent="0.3">
      <c r="A23" s="51">
        <v>20</v>
      </c>
      <c r="B23" s="91" t="s">
        <v>48</v>
      </c>
      <c r="C23" s="92" t="s">
        <v>365</v>
      </c>
      <c r="D23" s="51">
        <v>0</v>
      </c>
      <c r="E23" s="93">
        <v>48000000</v>
      </c>
      <c r="F23" s="51">
        <v>0</v>
      </c>
      <c r="G23" s="51">
        <v>0</v>
      </c>
      <c r="H23" s="51">
        <v>0</v>
      </c>
      <c r="I23" s="51">
        <v>0</v>
      </c>
      <c r="J23" s="51">
        <v>0</v>
      </c>
      <c r="K23" s="93">
        <v>48000000</v>
      </c>
    </row>
    <row r="24" spans="1:11" x14ac:dyDescent="0.3">
      <c r="A24" s="51">
        <v>21</v>
      </c>
      <c r="B24" s="91" t="s">
        <v>367</v>
      </c>
      <c r="C24" s="92" t="s">
        <v>368</v>
      </c>
      <c r="D24" s="51">
        <v>0</v>
      </c>
      <c r="E24" s="51">
        <v>0</v>
      </c>
      <c r="F24" s="51">
        <v>0</v>
      </c>
      <c r="G24" s="51">
        <v>0</v>
      </c>
      <c r="H24" s="51">
        <v>0</v>
      </c>
      <c r="I24" s="51">
        <v>0</v>
      </c>
      <c r="J24" s="51">
        <v>0</v>
      </c>
      <c r="K24" s="51">
        <v>0</v>
      </c>
    </row>
    <row r="25" spans="1:11" ht="21.6" x14ac:dyDescent="0.3">
      <c r="A25" s="51">
        <v>22</v>
      </c>
      <c r="B25" s="91" t="s">
        <v>51</v>
      </c>
      <c r="C25" s="92" t="s">
        <v>370</v>
      </c>
      <c r="D25" s="51">
        <v>0</v>
      </c>
      <c r="E25" s="93">
        <v>36000000</v>
      </c>
      <c r="F25" s="51">
        <v>0</v>
      </c>
      <c r="G25" s="51">
        <v>0</v>
      </c>
      <c r="H25" s="51">
        <v>0</v>
      </c>
      <c r="I25" s="51">
        <v>0</v>
      </c>
      <c r="J25" s="93">
        <v>250000000</v>
      </c>
      <c r="K25" s="93">
        <v>286000000</v>
      </c>
    </row>
    <row r="26" spans="1:11" x14ac:dyDescent="0.3">
      <c r="A26" s="51">
        <v>23</v>
      </c>
      <c r="B26" s="91" t="s">
        <v>629</v>
      </c>
      <c r="C26" s="92" t="s">
        <v>630</v>
      </c>
      <c r="D26" s="51">
        <v>0</v>
      </c>
      <c r="E26" s="51">
        <v>0</v>
      </c>
      <c r="F26" s="51">
        <v>0</v>
      </c>
      <c r="G26" s="51">
        <v>0</v>
      </c>
      <c r="H26" s="51">
        <v>0</v>
      </c>
      <c r="I26" s="51">
        <v>0</v>
      </c>
      <c r="J26" s="51">
        <v>0</v>
      </c>
      <c r="K26" s="51">
        <v>0</v>
      </c>
    </row>
    <row r="27" spans="1:11" x14ac:dyDescent="0.3">
      <c r="A27" s="51">
        <v>24</v>
      </c>
      <c r="B27" s="91" t="s">
        <v>54</v>
      </c>
      <c r="C27" s="92" t="s">
        <v>372</v>
      </c>
      <c r="D27" s="93">
        <v>30769091.629999999</v>
      </c>
      <c r="E27" s="93">
        <v>30000000</v>
      </c>
      <c r="F27" s="51">
        <v>0</v>
      </c>
      <c r="G27" s="51">
        <v>0</v>
      </c>
      <c r="H27" s="51">
        <v>0</v>
      </c>
      <c r="I27" s="51">
        <v>0</v>
      </c>
      <c r="J27" s="93">
        <v>1947630000</v>
      </c>
      <c r="K27" s="93">
        <v>2008399091.6300001</v>
      </c>
    </row>
    <row r="28" spans="1:11" x14ac:dyDescent="0.3">
      <c r="A28" s="51">
        <v>25</v>
      </c>
      <c r="B28" s="91" t="s">
        <v>61</v>
      </c>
      <c r="C28" s="92" t="s">
        <v>385</v>
      </c>
      <c r="D28" s="93">
        <v>192729879.28</v>
      </c>
      <c r="E28" s="93">
        <v>2678300000</v>
      </c>
      <c r="F28" s="51">
        <v>0</v>
      </c>
      <c r="G28" s="51">
        <v>0</v>
      </c>
      <c r="H28" s="93">
        <v>620000000</v>
      </c>
      <c r="I28" s="51">
        <v>0</v>
      </c>
      <c r="J28" s="93">
        <v>1851500000</v>
      </c>
      <c r="K28" s="93">
        <v>5342529879.2799997</v>
      </c>
    </row>
    <row r="29" spans="1:11" x14ac:dyDescent="0.3">
      <c r="A29" s="51">
        <v>26</v>
      </c>
      <c r="B29" s="91" t="s">
        <v>62</v>
      </c>
      <c r="C29" s="92" t="s">
        <v>387</v>
      </c>
      <c r="D29" s="93">
        <v>62689810.890000001</v>
      </c>
      <c r="E29" s="93">
        <v>145000000</v>
      </c>
      <c r="F29" s="51">
        <v>0</v>
      </c>
      <c r="G29" s="51">
        <v>0</v>
      </c>
      <c r="H29" s="93">
        <v>32000000</v>
      </c>
      <c r="I29" s="51">
        <v>0</v>
      </c>
      <c r="J29" s="93">
        <v>365000000</v>
      </c>
      <c r="K29" s="93">
        <v>604689810.88999999</v>
      </c>
    </row>
    <row r="30" spans="1:11" x14ac:dyDescent="0.3">
      <c r="A30" s="51">
        <v>27</v>
      </c>
      <c r="B30" s="91" t="s">
        <v>64</v>
      </c>
      <c r="C30" s="92" t="s">
        <v>389</v>
      </c>
      <c r="D30" s="51">
        <v>0</v>
      </c>
      <c r="E30" s="93">
        <v>600000000</v>
      </c>
      <c r="F30" s="51">
        <v>0</v>
      </c>
      <c r="G30" s="51">
        <v>0</v>
      </c>
      <c r="H30" s="51">
        <v>0</v>
      </c>
      <c r="I30" s="51">
        <v>0</v>
      </c>
      <c r="J30" s="51">
        <v>0</v>
      </c>
      <c r="K30" s="93">
        <v>600000000</v>
      </c>
    </row>
    <row r="31" spans="1:11" x14ac:dyDescent="0.3">
      <c r="A31" s="51">
        <v>28</v>
      </c>
      <c r="B31" s="91" t="s">
        <v>391</v>
      </c>
      <c r="C31" s="92" t="s">
        <v>392</v>
      </c>
      <c r="D31" s="51">
        <v>0</v>
      </c>
      <c r="E31" s="93">
        <v>10000000</v>
      </c>
      <c r="F31" s="51">
        <v>0</v>
      </c>
      <c r="G31" s="51">
        <v>0</v>
      </c>
      <c r="H31" s="51">
        <v>0</v>
      </c>
      <c r="I31" s="51">
        <v>0</v>
      </c>
      <c r="J31" s="51">
        <v>0</v>
      </c>
      <c r="K31" s="93">
        <v>10000000</v>
      </c>
    </row>
    <row r="32" spans="1:11" x14ac:dyDescent="0.3">
      <c r="A32" s="51">
        <v>29</v>
      </c>
      <c r="B32" s="91" t="s">
        <v>66</v>
      </c>
      <c r="C32" s="92" t="s">
        <v>394</v>
      </c>
      <c r="D32" s="51">
        <v>0</v>
      </c>
      <c r="E32" s="93">
        <v>100000000</v>
      </c>
      <c r="F32" s="51">
        <v>0</v>
      </c>
      <c r="G32" s="51">
        <v>0</v>
      </c>
      <c r="H32" s="51">
        <v>0</v>
      </c>
      <c r="I32" s="51">
        <v>0</v>
      </c>
      <c r="J32" s="51">
        <v>0</v>
      </c>
      <c r="K32" s="93">
        <v>100000000</v>
      </c>
    </row>
    <row r="33" spans="1:11" x14ac:dyDescent="0.3">
      <c r="A33" s="51">
        <v>30</v>
      </c>
      <c r="B33" s="91" t="s">
        <v>398</v>
      </c>
      <c r="C33" s="92" t="s">
        <v>399</v>
      </c>
      <c r="D33" s="93">
        <v>162253759.55000001</v>
      </c>
      <c r="E33" s="93">
        <v>647000000</v>
      </c>
      <c r="F33" s="51">
        <v>0</v>
      </c>
      <c r="G33" s="51">
        <v>0</v>
      </c>
      <c r="H33" s="51">
        <v>0</v>
      </c>
      <c r="I33" s="51">
        <v>0</v>
      </c>
      <c r="J33" s="93">
        <v>70000000</v>
      </c>
      <c r="K33" s="93">
        <v>879253759.54999995</v>
      </c>
    </row>
    <row r="34" spans="1:11" x14ac:dyDescent="0.3">
      <c r="A34" s="51">
        <v>31</v>
      </c>
      <c r="B34" s="91" t="s">
        <v>401</v>
      </c>
      <c r="C34" s="92" t="s">
        <v>402</v>
      </c>
      <c r="D34" s="93">
        <v>176286813.41</v>
      </c>
      <c r="E34" s="93">
        <v>75000000</v>
      </c>
      <c r="F34" s="93">
        <v>53400000</v>
      </c>
      <c r="G34" s="51">
        <v>0</v>
      </c>
      <c r="H34" s="51">
        <v>0</v>
      </c>
      <c r="I34" s="51">
        <v>0</v>
      </c>
      <c r="J34" s="93">
        <v>200000000</v>
      </c>
      <c r="K34" s="93">
        <v>504686813.41000003</v>
      </c>
    </row>
    <row r="35" spans="1:11" x14ac:dyDescent="0.3">
      <c r="A35" s="51">
        <v>32</v>
      </c>
      <c r="B35" s="91" t="s">
        <v>404</v>
      </c>
      <c r="C35" s="92" t="s">
        <v>405</v>
      </c>
      <c r="D35" s="93">
        <v>53146143.229999997</v>
      </c>
      <c r="E35" s="93">
        <v>10000000</v>
      </c>
      <c r="F35" s="51">
        <v>0</v>
      </c>
      <c r="G35" s="51">
        <v>0</v>
      </c>
      <c r="H35" s="51">
        <v>0</v>
      </c>
      <c r="I35" s="51">
        <v>0</v>
      </c>
      <c r="J35" s="51">
        <v>0</v>
      </c>
      <c r="K35" s="93">
        <v>63146143.229999997</v>
      </c>
    </row>
    <row r="36" spans="1:11" x14ac:dyDescent="0.3">
      <c r="A36" s="51">
        <v>33</v>
      </c>
      <c r="B36" s="91" t="s">
        <v>70</v>
      </c>
      <c r="C36" s="92" t="s">
        <v>407</v>
      </c>
      <c r="D36" s="51">
        <v>0</v>
      </c>
      <c r="E36" s="51">
        <v>0</v>
      </c>
      <c r="F36" s="93">
        <v>170000000</v>
      </c>
      <c r="G36" s="51">
        <v>0</v>
      </c>
      <c r="H36" s="51">
        <v>0</v>
      </c>
      <c r="I36" s="51">
        <v>0</v>
      </c>
      <c r="J36" s="51">
        <v>0</v>
      </c>
      <c r="K36" s="93">
        <v>170000000</v>
      </c>
    </row>
    <row r="37" spans="1:11" x14ac:dyDescent="0.3">
      <c r="A37" s="51">
        <v>34</v>
      </c>
      <c r="B37" s="91" t="s">
        <v>72</v>
      </c>
      <c r="C37" s="92" t="s">
        <v>409</v>
      </c>
      <c r="D37" s="93">
        <v>33208738.91</v>
      </c>
      <c r="E37" s="93">
        <v>22000000</v>
      </c>
      <c r="F37" s="51">
        <v>0</v>
      </c>
      <c r="G37" s="51">
        <v>0</v>
      </c>
      <c r="H37" s="51">
        <v>0</v>
      </c>
      <c r="I37" s="51">
        <v>0</v>
      </c>
      <c r="J37" s="93">
        <v>50000000</v>
      </c>
      <c r="K37" s="93">
        <v>105208738.91</v>
      </c>
    </row>
    <row r="38" spans="1:11" x14ac:dyDescent="0.3">
      <c r="A38" s="51">
        <v>35</v>
      </c>
      <c r="B38" s="91" t="s">
        <v>76</v>
      </c>
      <c r="C38" s="92" t="s">
        <v>411</v>
      </c>
      <c r="D38" s="51">
        <v>0</v>
      </c>
      <c r="E38" s="51">
        <v>0</v>
      </c>
      <c r="F38" s="93">
        <v>2500000</v>
      </c>
      <c r="G38" s="51">
        <v>0</v>
      </c>
      <c r="H38" s="51">
        <v>0</v>
      </c>
      <c r="I38" s="51">
        <v>0</v>
      </c>
      <c r="J38" s="51">
        <v>0</v>
      </c>
      <c r="K38" s="93">
        <v>2500000</v>
      </c>
    </row>
    <row r="39" spans="1:11" x14ac:dyDescent="0.3">
      <c r="A39" s="51">
        <v>36</v>
      </c>
      <c r="B39" s="91" t="s">
        <v>78</v>
      </c>
      <c r="C39" s="92" t="s">
        <v>413</v>
      </c>
      <c r="D39" s="51">
        <v>0</v>
      </c>
      <c r="E39" s="51">
        <v>0</v>
      </c>
      <c r="F39" s="93">
        <v>3500000</v>
      </c>
      <c r="G39" s="51">
        <v>0</v>
      </c>
      <c r="H39" s="51">
        <v>0</v>
      </c>
      <c r="I39" s="51">
        <v>0</v>
      </c>
      <c r="J39" s="51">
        <v>0</v>
      </c>
      <c r="K39" s="93">
        <v>3500000</v>
      </c>
    </row>
    <row r="40" spans="1:11" x14ac:dyDescent="0.3">
      <c r="A40" s="51">
        <v>37</v>
      </c>
      <c r="B40" s="91" t="s">
        <v>80</v>
      </c>
      <c r="C40" s="92" t="s">
        <v>415</v>
      </c>
      <c r="D40" s="51">
        <v>0</v>
      </c>
      <c r="E40" s="51">
        <v>0</v>
      </c>
      <c r="F40" s="93">
        <v>1500000000</v>
      </c>
      <c r="G40" s="51">
        <v>0</v>
      </c>
      <c r="H40" s="51">
        <v>0</v>
      </c>
      <c r="I40" s="51">
        <v>0</v>
      </c>
      <c r="J40" s="93">
        <v>1000000000</v>
      </c>
      <c r="K40" s="93">
        <v>2500000000</v>
      </c>
    </row>
    <row r="41" spans="1:11" x14ac:dyDescent="0.3">
      <c r="A41" s="51">
        <v>38</v>
      </c>
      <c r="B41" s="91" t="s">
        <v>417</v>
      </c>
      <c r="C41" s="92" t="s">
        <v>418</v>
      </c>
      <c r="D41" s="51">
        <v>0</v>
      </c>
      <c r="E41" s="93">
        <v>6000000</v>
      </c>
      <c r="F41" s="51">
        <v>0</v>
      </c>
      <c r="G41" s="51">
        <v>0</v>
      </c>
      <c r="H41" s="51">
        <v>0</v>
      </c>
      <c r="I41" s="51">
        <v>0</v>
      </c>
      <c r="J41" s="51">
        <v>0</v>
      </c>
      <c r="K41" s="93">
        <v>6000000</v>
      </c>
    </row>
    <row r="42" spans="1:11" x14ac:dyDescent="0.3">
      <c r="A42" s="51">
        <v>39</v>
      </c>
      <c r="B42" s="91" t="s">
        <v>84</v>
      </c>
      <c r="C42" s="92" t="s">
        <v>420</v>
      </c>
      <c r="D42" s="51">
        <v>0</v>
      </c>
      <c r="E42" s="93">
        <v>54000000</v>
      </c>
      <c r="F42" s="51">
        <v>0</v>
      </c>
      <c r="G42" s="51">
        <v>0</v>
      </c>
      <c r="H42" s="51">
        <v>0</v>
      </c>
      <c r="I42" s="51">
        <v>0</v>
      </c>
      <c r="J42" s="93">
        <v>14000000</v>
      </c>
      <c r="K42" s="93">
        <v>68000000</v>
      </c>
    </row>
    <row r="43" spans="1:11" x14ac:dyDescent="0.3">
      <c r="A43" s="51">
        <v>40</v>
      </c>
      <c r="B43" s="91" t="s">
        <v>422</v>
      </c>
      <c r="C43" s="92" t="s">
        <v>423</v>
      </c>
      <c r="D43" s="51">
        <v>0</v>
      </c>
      <c r="E43" s="51">
        <v>0</v>
      </c>
      <c r="F43" s="93">
        <v>2500000</v>
      </c>
      <c r="G43" s="51">
        <v>0</v>
      </c>
      <c r="H43" s="51">
        <v>0</v>
      </c>
      <c r="I43" s="51">
        <v>0</v>
      </c>
      <c r="J43" s="51">
        <v>0</v>
      </c>
      <c r="K43" s="93">
        <v>2500000</v>
      </c>
    </row>
    <row r="44" spans="1:11" x14ac:dyDescent="0.3">
      <c r="A44" s="51">
        <v>41</v>
      </c>
      <c r="B44" s="91" t="s">
        <v>425</v>
      </c>
      <c r="C44" s="92" t="s">
        <v>426</v>
      </c>
      <c r="D44" s="51">
        <v>0</v>
      </c>
      <c r="E44" s="93">
        <v>2600000</v>
      </c>
      <c r="F44" s="51">
        <v>0</v>
      </c>
      <c r="G44" s="51">
        <v>0</v>
      </c>
      <c r="H44" s="51">
        <v>0</v>
      </c>
      <c r="I44" s="51">
        <v>0</v>
      </c>
      <c r="J44" s="51">
        <v>0</v>
      </c>
      <c r="K44" s="93">
        <v>2600000</v>
      </c>
    </row>
    <row r="45" spans="1:11" x14ac:dyDescent="0.3">
      <c r="A45" s="51">
        <v>42</v>
      </c>
      <c r="B45" s="91" t="s">
        <v>85</v>
      </c>
      <c r="C45" s="92" t="s">
        <v>396</v>
      </c>
      <c r="D45" s="51">
        <v>0</v>
      </c>
      <c r="E45" s="93">
        <v>80000000</v>
      </c>
      <c r="F45" s="51">
        <v>0</v>
      </c>
      <c r="G45" s="51">
        <v>0</v>
      </c>
      <c r="H45" s="51">
        <v>0</v>
      </c>
      <c r="I45" s="51">
        <v>0</v>
      </c>
      <c r="J45" s="51">
        <v>0</v>
      </c>
      <c r="K45" s="93">
        <v>80000000</v>
      </c>
    </row>
    <row r="46" spans="1:11" x14ac:dyDescent="0.3">
      <c r="A46" s="51">
        <v>43</v>
      </c>
      <c r="B46" s="91" t="s">
        <v>85</v>
      </c>
      <c r="C46" s="92" t="s">
        <v>428</v>
      </c>
      <c r="D46" s="93">
        <v>80693279.170000002</v>
      </c>
      <c r="E46" s="93">
        <v>36500000</v>
      </c>
      <c r="F46" s="51">
        <v>0</v>
      </c>
      <c r="G46" s="51">
        <v>0</v>
      </c>
      <c r="H46" s="51">
        <v>0</v>
      </c>
      <c r="I46" s="51">
        <v>0</v>
      </c>
      <c r="J46" s="93">
        <v>77000000</v>
      </c>
      <c r="K46" s="93">
        <v>194193279.16999999</v>
      </c>
    </row>
    <row r="47" spans="1:11" x14ac:dyDescent="0.3">
      <c r="A47" s="51">
        <v>44</v>
      </c>
      <c r="B47" s="91" t="s">
        <v>87</v>
      </c>
      <c r="C47" s="92" t="s">
        <v>430</v>
      </c>
      <c r="D47" s="93">
        <v>80136715.819999993</v>
      </c>
      <c r="E47" s="93">
        <v>195000000</v>
      </c>
      <c r="F47" s="93">
        <v>10000000</v>
      </c>
      <c r="G47" s="51">
        <v>0</v>
      </c>
      <c r="H47" s="51">
        <v>0</v>
      </c>
      <c r="I47" s="51">
        <v>0</v>
      </c>
      <c r="J47" s="93">
        <v>8000000</v>
      </c>
      <c r="K47" s="93">
        <v>293136715.81999999</v>
      </c>
    </row>
    <row r="48" spans="1:11" x14ac:dyDescent="0.3">
      <c r="A48" s="51">
        <v>45</v>
      </c>
      <c r="B48" s="91" t="s">
        <v>89</v>
      </c>
      <c r="C48" s="92" t="s">
        <v>432</v>
      </c>
      <c r="D48" s="51">
        <v>0</v>
      </c>
      <c r="E48" s="93">
        <v>4000000</v>
      </c>
      <c r="F48" s="51">
        <v>0</v>
      </c>
      <c r="G48" s="51">
        <v>0</v>
      </c>
      <c r="H48" s="51">
        <v>0</v>
      </c>
      <c r="I48" s="51">
        <v>0</v>
      </c>
      <c r="J48" s="51">
        <v>0</v>
      </c>
      <c r="K48" s="93">
        <v>4000000</v>
      </c>
    </row>
    <row r="49" spans="1:11" x14ac:dyDescent="0.3">
      <c r="A49" s="51">
        <v>46</v>
      </c>
      <c r="B49" s="91" t="s">
        <v>91</v>
      </c>
      <c r="C49" s="92" t="s">
        <v>434</v>
      </c>
      <c r="D49" s="51">
        <v>0</v>
      </c>
      <c r="E49" s="93">
        <v>16000000</v>
      </c>
      <c r="F49" s="51">
        <v>0</v>
      </c>
      <c r="G49" s="51">
        <v>0</v>
      </c>
      <c r="H49" s="51">
        <v>0</v>
      </c>
      <c r="I49" s="51">
        <v>0</v>
      </c>
      <c r="J49" s="51">
        <v>0</v>
      </c>
      <c r="K49" s="93">
        <v>16000000</v>
      </c>
    </row>
    <row r="50" spans="1:11" ht="21.6" x14ac:dyDescent="0.3">
      <c r="A50" s="51">
        <v>47</v>
      </c>
      <c r="B50" s="91" t="s">
        <v>93</v>
      </c>
      <c r="C50" s="92" t="s">
        <v>436</v>
      </c>
      <c r="D50" s="51">
        <v>0</v>
      </c>
      <c r="E50" s="93">
        <v>24000000</v>
      </c>
      <c r="F50" s="51">
        <v>0</v>
      </c>
      <c r="G50" s="51">
        <v>0</v>
      </c>
      <c r="H50" s="51">
        <v>0</v>
      </c>
      <c r="I50" s="51">
        <v>0</v>
      </c>
      <c r="J50" s="51">
        <v>0</v>
      </c>
      <c r="K50" s="93">
        <v>24000000</v>
      </c>
    </row>
    <row r="51" spans="1:11" x14ac:dyDescent="0.3">
      <c r="A51" s="51">
        <v>48</v>
      </c>
      <c r="B51" s="91" t="s">
        <v>95</v>
      </c>
      <c r="C51" s="92" t="s">
        <v>438</v>
      </c>
      <c r="D51" s="93">
        <v>26786403.629999999</v>
      </c>
      <c r="E51" s="93">
        <v>209000000</v>
      </c>
      <c r="F51" s="51">
        <v>0</v>
      </c>
      <c r="G51" s="51">
        <v>0</v>
      </c>
      <c r="H51" s="93">
        <v>15000000</v>
      </c>
      <c r="I51" s="51">
        <v>0</v>
      </c>
      <c r="J51" s="93">
        <v>33000000</v>
      </c>
      <c r="K51" s="93">
        <v>283786403.63</v>
      </c>
    </row>
    <row r="52" spans="1:11" x14ac:dyDescent="0.3">
      <c r="A52" s="51">
        <v>49</v>
      </c>
      <c r="B52" s="91" t="s">
        <v>99</v>
      </c>
      <c r="C52" s="92" t="s">
        <v>440</v>
      </c>
      <c r="D52" s="93">
        <v>263209486.96000001</v>
      </c>
      <c r="E52" s="93">
        <v>119000000</v>
      </c>
      <c r="F52" s="51">
        <v>0</v>
      </c>
      <c r="G52" s="51">
        <v>0</v>
      </c>
      <c r="H52" s="51">
        <v>0</v>
      </c>
      <c r="I52" s="51">
        <v>0</v>
      </c>
      <c r="J52" s="93">
        <v>15000000</v>
      </c>
      <c r="K52" s="93">
        <v>397209486.95999998</v>
      </c>
    </row>
    <row r="53" spans="1:11" x14ac:dyDescent="0.3">
      <c r="A53" s="51">
        <v>50</v>
      </c>
      <c r="B53" s="91" t="s">
        <v>101</v>
      </c>
      <c r="C53" s="92" t="s">
        <v>442</v>
      </c>
      <c r="D53" s="93">
        <v>86573882.730000004</v>
      </c>
      <c r="E53" s="93">
        <v>47000000</v>
      </c>
      <c r="F53" s="51">
        <v>0</v>
      </c>
      <c r="G53" s="51">
        <v>0</v>
      </c>
      <c r="H53" s="51">
        <v>0</v>
      </c>
      <c r="I53" s="51">
        <v>0</v>
      </c>
      <c r="J53" s="93">
        <v>5000000</v>
      </c>
      <c r="K53" s="93">
        <v>138573882.72999999</v>
      </c>
    </row>
    <row r="54" spans="1:11" x14ac:dyDescent="0.3">
      <c r="A54" s="51">
        <v>51</v>
      </c>
      <c r="B54" s="91" t="s">
        <v>105</v>
      </c>
      <c r="C54" s="92" t="s">
        <v>444</v>
      </c>
      <c r="D54" s="93">
        <v>134777085.59999999</v>
      </c>
      <c r="E54" s="93">
        <v>80000000</v>
      </c>
      <c r="F54" s="51">
        <v>0</v>
      </c>
      <c r="G54" s="51">
        <v>0</v>
      </c>
      <c r="H54" s="51">
        <v>0</v>
      </c>
      <c r="I54" s="51">
        <v>0</v>
      </c>
      <c r="J54" s="93">
        <v>40000000</v>
      </c>
      <c r="K54" s="93">
        <v>254777085.59999999</v>
      </c>
    </row>
    <row r="55" spans="1:11" x14ac:dyDescent="0.3">
      <c r="A55" s="51">
        <v>52</v>
      </c>
      <c r="B55" s="91" t="s">
        <v>108</v>
      </c>
      <c r="C55" s="92" t="s">
        <v>446</v>
      </c>
      <c r="D55" s="93">
        <v>77970006.75</v>
      </c>
      <c r="E55" s="93">
        <v>28000000</v>
      </c>
      <c r="F55" s="51">
        <v>0</v>
      </c>
      <c r="G55" s="51">
        <v>0</v>
      </c>
      <c r="H55" s="51">
        <v>0</v>
      </c>
      <c r="I55" s="51">
        <v>0</v>
      </c>
      <c r="J55" s="93">
        <v>760000000</v>
      </c>
      <c r="K55" s="93">
        <v>865970006.75</v>
      </c>
    </row>
    <row r="56" spans="1:11" ht="21.6" x14ac:dyDescent="0.3">
      <c r="A56" s="51">
        <v>53</v>
      </c>
      <c r="B56" s="91" t="s">
        <v>109</v>
      </c>
      <c r="C56" s="92" t="s">
        <v>448</v>
      </c>
      <c r="D56" s="51">
        <v>0</v>
      </c>
      <c r="E56" s="93">
        <v>5000000</v>
      </c>
      <c r="F56" s="51">
        <v>0</v>
      </c>
      <c r="G56" s="51">
        <v>0</v>
      </c>
      <c r="H56" s="51">
        <v>0</v>
      </c>
      <c r="I56" s="51">
        <v>0</v>
      </c>
      <c r="J56" s="51">
        <v>0</v>
      </c>
      <c r="K56" s="93">
        <v>5000000</v>
      </c>
    </row>
    <row r="57" spans="1:11" x14ac:dyDescent="0.3">
      <c r="A57" s="51">
        <v>54</v>
      </c>
      <c r="B57" s="91" t="s">
        <v>450</v>
      </c>
      <c r="C57" s="92" t="s">
        <v>451</v>
      </c>
      <c r="D57" s="51">
        <v>0</v>
      </c>
      <c r="E57" s="93">
        <v>6000000</v>
      </c>
      <c r="F57" s="51">
        <v>0</v>
      </c>
      <c r="G57" s="51">
        <v>0</v>
      </c>
      <c r="H57" s="51">
        <v>0</v>
      </c>
      <c r="I57" s="51">
        <v>0</v>
      </c>
      <c r="J57" s="93">
        <v>10000000</v>
      </c>
      <c r="K57" s="93">
        <v>16000000</v>
      </c>
    </row>
    <row r="58" spans="1:11" x14ac:dyDescent="0.3">
      <c r="A58" s="51">
        <v>55</v>
      </c>
      <c r="B58" s="91" t="s">
        <v>58</v>
      </c>
      <c r="C58" s="92" t="s">
        <v>374</v>
      </c>
      <c r="D58" s="51">
        <v>0</v>
      </c>
      <c r="E58" s="93">
        <v>30000000</v>
      </c>
      <c r="F58" s="51">
        <v>0</v>
      </c>
      <c r="G58" s="51">
        <v>0</v>
      </c>
      <c r="H58" s="51">
        <v>0</v>
      </c>
      <c r="I58" s="51">
        <v>0</v>
      </c>
      <c r="J58" s="51">
        <v>0</v>
      </c>
      <c r="K58" s="93">
        <v>30000000</v>
      </c>
    </row>
    <row r="59" spans="1:11" x14ac:dyDescent="0.3">
      <c r="A59" s="51">
        <v>56</v>
      </c>
      <c r="B59" s="91" t="s">
        <v>376</v>
      </c>
      <c r="C59" s="92" t="s">
        <v>377</v>
      </c>
      <c r="D59" s="93">
        <v>56308509.140000001</v>
      </c>
      <c r="E59" s="93">
        <v>591000000</v>
      </c>
      <c r="F59" s="51">
        <v>0</v>
      </c>
      <c r="G59" s="51">
        <v>0</v>
      </c>
      <c r="H59" s="51">
        <v>0</v>
      </c>
      <c r="I59" s="51">
        <v>0</v>
      </c>
      <c r="J59" s="93">
        <v>600000000</v>
      </c>
      <c r="K59" s="93">
        <v>1247308509.1400001</v>
      </c>
    </row>
    <row r="60" spans="1:11" x14ac:dyDescent="0.3">
      <c r="A60" s="51">
        <v>57</v>
      </c>
      <c r="B60" s="91" t="s">
        <v>382</v>
      </c>
      <c r="C60" s="92" t="s">
        <v>383</v>
      </c>
      <c r="D60" s="93">
        <v>12519550.43</v>
      </c>
      <c r="E60" s="93">
        <v>22000000</v>
      </c>
      <c r="F60" s="51">
        <v>0</v>
      </c>
      <c r="G60" s="51">
        <v>0</v>
      </c>
      <c r="H60" s="51">
        <v>0</v>
      </c>
      <c r="I60" s="51">
        <v>0</v>
      </c>
      <c r="J60" s="93">
        <v>10000000</v>
      </c>
      <c r="K60" s="93">
        <v>44519550.43</v>
      </c>
    </row>
    <row r="61" spans="1:11" x14ac:dyDescent="0.3">
      <c r="A61" s="51">
        <v>58</v>
      </c>
      <c r="B61" s="91" t="s">
        <v>379</v>
      </c>
      <c r="C61" s="92" t="s">
        <v>380</v>
      </c>
      <c r="D61" s="93">
        <v>29236256.079999998</v>
      </c>
      <c r="E61" s="93">
        <v>54500000</v>
      </c>
      <c r="F61" s="51">
        <v>0</v>
      </c>
      <c r="G61" s="51">
        <v>0</v>
      </c>
      <c r="H61" s="51">
        <v>0</v>
      </c>
      <c r="I61" s="51">
        <v>0</v>
      </c>
      <c r="J61" s="93">
        <v>50000000</v>
      </c>
      <c r="K61" s="93">
        <v>133736256.08</v>
      </c>
    </row>
    <row r="62" spans="1:11" x14ac:dyDescent="0.3">
      <c r="A62" s="51"/>
      <c r="B62" s="173" t="s">
        <v>4493</v>
      </c>
      <c r="C62" s="174"/>
      <c r="D62" s="94">
        <f>SUM(D4:D61)</f>
        <v>3105261489.6599998</v>
      </c>
      <c r="E62" s="94">
        <f t="shared" ref="E62:K62" si="0">SUM(E4:E61)</f>
        <v>8927173000</v>
      </c>
      <c r="F62" s="94">
        <f t="shared" si="0"/>
        <v>1741900000</v>
      </c>
      <c r="G62" s="94">
        <f t="shared" si="0"/>
        <v>0</v>
      </c>
      <c r="H62" s="94">
        <f t="shared" si="0"/>
        <v>1436815000</v>
      </c>
      <c r="I62" s="94">
        <f t="shared" ref="I62" si="1">SUM(I4:I61)</f>
        <v>0</v>
      </c>
      <c r="J62" s="94">
        <f t="shared" si="0"/>
        <v>8328630000</v>
      </c>
      <c r="K62" s="94">
        <f t="shared" si="0"/>
        <v>23539779489.659996</v>
      </c>
    </row>
    <row r="63" spans="1:11" x14ac:dyDescent="0.3">
      <c r="A63" s="51">
        <v>59</v>
      </c>
      <c r="B63" s="91" t="s">
        <v>117</v>
      </c>
      <c r="C63" s="92" t="s">
        <v>453</v>
      </c>
      <c r="D63" s="93">
        <v>308700160.93000001</v>
      </c>
      <c r="E63" s="93">
        <v>73000000</v>
      </c>
      <c r="F63" s="51">
        <v>0</v>
      </c>
      <c r="G63" s="51">
        <v>0</v>
      </c>
      <c r="H63" s="51">
        <v>0</v>
      </c>
      <c r="I63" s="51">
        <v>0</v>
      </c>
      <c r="J63" s="93">
        <v>3662000000</v>
      </c>
      <c r="K63" s="93">
        <v>4043700160.9299998</v>
      </c>
    </row>
    <row r="64" spans="1:11" ht="21.6" x14ac:dyDescent="0.3">
      <c r="A64" s="51">
        <v>60</v>
      </c>
      <c r="B64" s="91" t="s">
        <v>118</v>
      </c>
      <c r="C64" s="92" t="s">
        <v>455</v>
      </c>
      <c r="D64" s="51">
        <v>0</v>
      </c>
      <c r="E64" s="93">
        <v>2500000</v>
      </c>
      <c r="F64" s="51">
        <v>0</v>
      </c>
      <c r="G64" s="51">
        <v>0</v>
      </c>
      <c r="H64" s="51">
        <v>0</v>
      </c>
      <c r="I64" s="51">
        <v>0</v>
      </c>
      <c r="J64" s="51">
        <v>0</v>
      </c>
      <c r="K64" s="93">
        <v>2500000</v>
      </c>
    </row>
    <row r="65" spans="1:11" x14ac:dyDescent="0.3">
      <c r="A65" s="51">
        <v>61</v>
      </c>
      <c r="B65" s="91" t="s">
        <v>120</v>
      </c>
      <c r="C65" s="92" t="s">
        <v>457</v>
      </c>
      <c r="D65" s="51">
        <v>0</v>
      </c>
      <c r="E65" s="93">
        <v>5000000</v>
      </c>
      <c r="F65" s="51">
        <v>0</v>
      </c>
      <c r="G65" s="51">
        <v>0</v>
      </c>
      <c r="H65" s="51">
        <v>0</v>
      </c>
      <c r="I65" s="51">
        <v>0</v>
      </c>
      <c r="J65" s="51">
        <v>0</v>
      </c>
      <c r="K65" s="93">
        <v>5000000</v>
      </c>
    </row>
    <row r="66" spans="1:11" x14ac:dyDescent="0.3">
      <c r="A66" s="51">
        <v>62</v>
      </c>
      <c r="B66" s="91" t="s">
        <v>122</v>
      </c>
      <c r="C66" s="92" t="s">
        <v>459</v>
      </c>
      <c r="D66" s="51">
        <v>0</v>
      </c>
      <c r="E66" s="93">
        <v>1200000</v>
      </c>
      <c r="F66" s="51">
        <v>0</v>
      </c>
      <c r="G66" s="51">
        <v>0</v>
      </c>
      <c r="H66" s="51">
        <v>0</v>
      </c>
      <c r="I66" s="51">
        <v>0</v>
      </c>
      <c r="J66" s="51">
        <v>0</v>
      </c>
      <c r="K66" s="93">
        <v>1200000</v>
      </c>
    </row>
    <row r="67" spans="1:11" x14ac:dyDescent="0.3">
      <c r="A67" s="51">
        <v>63</v>
      </c>
      <c r="B67" s="91" t="s">
        <v>124</v>
      </c>
      <c r="C67" s="92" t="s">
        <v>461</v>
      </c>
      <c r="D67" s="93">
        <v>189938896.41</v>
      </c>
      <c r="E67" s="93">
        <v>49000000</v>
      </c>
      <c r="F67" s="51">
        <v>0</v>
      </c>
      <c r="G67" s="51">
        <v>0</v>
      </c>
      <c r="H67" s="51">
        <v>0</v>
      </c>
      <c r="I67" s="51">
        <v>0</v>
      </c>
      <c r="J67" s="93">
        <v>54000000</v>
      </c>
      <c r="K67" s="93">
        <v>292938896.41000003</v>
      </c>
    </row>
    <row r="68" spans="1:11" x14ac:dyDescent="0.3">
      <c r="A68" s="51">
        <v>64</v>
      </c>
      <c r="B68" s="91" t="s">
        <v>126</v>
      </c>
      <c r="C68" s="92" t="s">
        <v>463</v>
      </c>
      <c r="D68" s="51">
        <v>0</v>
      </c>
      <c r="E68" s="93">
        <v>18000000</v>
      </c>
      <c r="F68" s="51">
        <v>0</v>
      </c>
      <c r="G68" s="51">
        <v>0</v>
      </c>
      <c r="H68" s="51">
        <v>0</v>
      </c>
      <c r="I68" s="51">
        <v>0</v>
      </c>
      <c r="J68" s="51">
        <v>0</v>
      </c>
      <c r="K68" s="93">
        <v>18000000</v>
      </c>
    </row>
    <row r="69" spans="1:11" x14ac:dyDescent="0.3">
      <c r="A69" s="51">
        <v>65</v>
      </c>
      <c r="B69" s="91" t="s">
        <v>128</v>
      </c>
      <c r="C69" s="92" t="s">
        <v>465</v>
      </c>
      <c r="D69" s="93">
        <v>64307916.880000003</v>
      </c>
      <c r="E69" s="93">
        <v>8700000</v>
      </c>
      <c r="F69" s="51">
        <v>0</v>
      </c>
      <c r="G69" s="51">
        <v>0</v>
      </c>
      <c r="H69" s="51">
        <v>0</v>
      </c>
      <c r="I69" s="51">
        <v>0</v>
      </c>
      <c r="J69" s="93">
        <v>72000000</v>
      </c>
      <c r="K69" s="93">
        <v>145007916.88</v>
      </c>
    </row>
    <row r="70" spans="1:11" x14ac:dyDescent="0.3">
      <c r="A70" s="51">
        <v>66</v>
      </c>
      <c r="B70" s="91" t="s">
        <v>467</v>
      </c>
      <c r="C70" s="92" t="s">
        <v>468</v>
      </c>
      <c r="D70" s="51">
        <v>0</v>
      </c>
      <c r="E70" s="93">
        <v>6000000</v>
      </c>
      <c r="F70" s="51">
        <v>0</v>
      </c>
      <c r="G70" s="51">
        <v>0</v>
      </c>
      <c r="H70" s="51">
        <v>0</v>
      </c>
      <c r="I70" s="51">
        <v>0</v>
      </c>
      <c r="J70" s="93">
        <v>15000000</v>
      </c>
      <c r="K70" s="93">
        <v>21000000</v>
      </c>
    </row>
    <row r="71" spans="1:11" x14ac:dyDescent="0.3">
      <c r="A71" s="51">
        <v>67</v>
      </c>
      <c r="B71" s="91" t="s">
        <v>130</v>
      </c>
      <c r="C71" s="92" t="s">
        <v>470</v>
      </c>
      <c r="D71" s="51">
        <v>0</v>
      </c>
      <c r="E71" s="93">
        <v>7500000</v>
      </c>
      <c r="F71" s="51">
        <v>0</v>
      </c>
      <c r="G71" s="51">
        <v>0</v>
      </c>
      <c r="H71" s="51">
        <v>0</v>
      </c>
      <c r="I71" s="51">
        <v>0</v>
      </c>
      <c r="J71" s="93">
        <v>80000000</v>
      </c>
      <c r="K71" s="93">
        <v>87500000</v>
      </c>
    </row>
    <row r="72" spans="1:11" x14ac:dyDescent="0.3">
      <c r="A72" s="51">
        <v>68</v>
      </c>
      <c r="B72" s="91" t="s">
        <v>132</v>
      </c>
      <c r="C72" s="92" t="s">
        <v>472</v>
      </c>
      <c r="D72" s="93">
        <v>76786991.900000006</v>
      </c>
      <c r="E72" s="93">
        <v>10000000</v>
      </c>
      <c r="F72" s="51">
        <v>0</v>
      </c>
      <c r="G72" s="51">
        <v>0</v>
      </c>
      <c r="H72" s="51">
        <v>0</v>
      </c>
      <c r="I72" s="51">
        <v>0</v>
      </c>
      <c r="J72" s="93">
        <v>5600953000</v>
      </c>
      <c r="K72" s="93">
        <v>5687739991.8999996</v>
      </c>
    </row>
    <row r="73" spans="1:11" x14ac:dyDescent="0.3">
      <c r="A73" s="51">
        <v>69</v>
      </c>
      <c r="B73" s="91" t="s">
        <v>136</v>
      </c>
      <c r="C73" s="92" t="s">
        <v>474</v>
      </c>
      <c r="D73" s="93">
        <v>653176219.88999999</v>
      </c>
      <c r="E73" s="93">
        <v>7414000000</v>
      </c>
      <c r="F73" s="93">
        <v>102000000</v>
      </c>
      <c r="G73" s="51">
        <v>0</v>
      </c>
      <c r="H73" s="93">
        <v>11515880000</v>
      </c>
      <c r="I73" s="51">
        <v>0</v>
      </c>
      <c r="J73" s="93">
        <v>5850000000</v>
      </c>
      <c r="K73" s="93">
        <v>25535056219.889999</v>
      </c>
    </row>
    <row r="74" spans="1:11" x14ac:dyDescent="0.3">
      <c r="A74" s="51">
        <v>70</v>
      </c>
      <c r="B74" s="91" t="s">
        <v>4486</v>
      </c>
      <c r="C74" s="92" t="s">
        <v>479</v>
      </c>
      <c r="D74" s="51">
        <v>0</v>
      </c>
      <c r="E74" s="93">
        <v>30000000</v>
      </c>
      <c r="F74" s="51">
        <v>0</v>
      </c>
      <c r="G74" s="51">
        <v>0</v>
      </c>
      <c r="H74" s="51">
        <v>0</v>
      </c>
      <c r="I74" s="51">
        <v>0</v>
      </c>
      <c r="J74" s="51">
        <v>0</v>
      </c>
      <c r="K74" s="93">
        <v>30000000</v>
      </c>
    </row>
    <row r="75" spans="1:11" x14ac:dyDescent="0.3">
      <c r="A75" s="51">
        <v>71</v>
      </c>
      <c r="B75" s="91" t="s">
        <v>476</v>
      </c>
      <c r="C75" s="92" t="s">
        <v>477</v>
      </c>
      <c r="D75" s="51">
        <v>0</v>
      </c>
      <c r="E75" s="93">
        <v>18000000</v>
      </c>
      <c r="F75" s="51">
        <v>0</v>
      </c>
      <c r="G75" s="51">
        <v>0</v>
      </c>
      <c r="H75" s="51">
        <v>0</v>
      </c>
      <c r="I75" s="51">
        <v>0</v>
      </c>
      <c r="J75" s="51">
        <v>0</v>
      </c>
      <c r="K75" s="93">
        <v>18000000</v>
      </c>
    </row>
    <row r="76" spans="1:11" x14ac:dyDescent="0.3">
      <c r="A76" s="51">
        <v>72</v>
      </c>
      <c r="B76" s="91" t="s">
        <v>137</v>
      </c>
      <c r="C76" s="92" t="s">
        <v>481</v>
      </c>
      <c r="D76" s="51">
        <v>0</v>
      </c>
      <c r="E76" s="93">
        <v>12000000</v>
      </c>
      <c r="F76" s="51">
        <v>0</v>
      </c>
      <c r="G76" s="51">
        <v>0</v>
      </c>
      <c r="H76" s="51">
        <v>0</v>
      </c>
      <c r="I76" s="51">
        <v>0</v>
      </c>
      <c r="J76" s="51">
        <v>0</v>
      </c>
      <c r="K76" s="93">
        <v>12000000</v>
      </c>
    </row>
    <row r="77" spans="1:11" x14ac:dyDescent="0.3">
      <c r="A77" s="51">
        <v>73</v>
      </c>
      <c r="B77" s="91" t="s">
        <v>139</v>
      </c>
      <c r="C77" s="92" t="s">
        <v>483</v>
      </c>
      <c r="D77" s="93">
        <v>3666258704.5599999</v>
      </c>
      <c r="E77" s="51">
        <v>0</v>
      </c>
      <c r="F77" s="51">
        <v>0</v>
      </c>
      <c r="G77" s="51">
        <v>0</v>
      </c>
      <c r="H77" s="51">
        <v>0</v>
      </c>
      <c r="I77" s="51">
        <v>0</v>
      </c>
      <c r="J77" s="51">
        <v>0</v>
      </c>
      <c r="K77" s="93">
        <v>3666258704.5599999</v>
      </c>
    </row>
    <row r="78" spans="1:11" x14ac:dyDescent="0.3">
      <c r="A78" s="51">
        <v>74</v>
      </c>
      <c r="B78" s="91" t="s">
        <v>141</v>
      </c>
      <c r="C78" s="92" t="s">
        <v>485</v>
      </c>
      <c r="D78" s="51">
        <v>0</v>
      </c>
      <c r="E78" s="93">
        <v>109000000</v>
      </c>
      <c r="F78" s="51">
        <v>0</v>
      </c>
      <c r="G78" s="51">
        <v>0</v>
      </c>
      <c r="H78" s="51">
        <v>0</v>
      </c>
      <c r="I78" s="93">
        <v>14078140000</v>
      </c>
      <c r="J78" s="93">
        <v>10000000</v>
      </c>
      <c r="K78" s="93">
        <v>14197140000</v>
      </c>
    </row>
    <row r="79" spans="1:11" x14ac:dyDescent="0.3">
      <c r="A79" s="51">
        <v>75</v>
      </c>
      <c r="B79" s="91" t="s">
        <v>143</v>
      </c>
      <c r="C79" s="92" t="s">
        <v>487</v>
      </c>
      <c r="D79" s="93">
        <v>171195837.50999999</v>
      </c>
      <c r="E79" s="93">
        <v>864000000</v>
      </c>
      <c r="F79" s="51">
        <v>0</v>
      </c>
      <c r="G79" s="51">
        <v>0</v>
      </c>
      <c r="H79" s="51">
        <v>0</v>
      </c>
      <c r="I79" s="51">
        <v>0</v>
      </c>
      <c r="J79" s="93">
        <v>250000000</v>
      </c>
      <c r="K79" s="93">
        <v>1285195837.51</v>
      </c>
    </row>
    <row r="80" spans="1:11" x14ac:dyDescent="0.3">
      <c r="A80" s="51">
        <v>76</v>
      </c>
      <c r="B80" s="91" t="s">
        <v>145</v>
      </c>
      <c r="C80" s="92" t="s">
        <v>489</v>
      </c>
      <c r="D80" s="51">
        <v>0</v>
      </c>
      <c r="E80" s="93">
        <v>40000000</v>
      </c>
      <c r="F80" s="51">
        <v>0</v>
      </c>
      <c r="G80" s="51">
        <v>0</v>
      </c>
      <c r="H80" s="51">
        <v>0</v>
      </c>
      <c r="I80" s="51">
        <v>0</v>
      </c>
      <c r="J80" s="51">
        <v>0</v>
      </c>
      <c r="K80" s="93">
        <v>40000000</v>
      </c>
    </row>
    <row r="81" spans="1:11" x14ac:dyDescent="0.3">
      <c r="A81" s="51">
        <v>77</v>
      </c>
      <c r="B81" s="91" t="s">
        <v>491</v>
      </c>
      <c r="C81" s="92" t="s">
        <v>492</v>
      </c>
      <c r="D81" s="93">
        <v>120648175.91</v>
      </c>
      <c r="E81" s="51">
        <v>0</v>
      </c>
      <c r="F81" s="51">
        <v>0</v>
      </c>
      <c r="G81" s="93">
        <v>6080148520</v>
      </c>
      <c r="H81" s="51">
        <v>0</v>
      </c>
      <c r="I81" s="51">
        <v>0</v>
      </c>
      <c r="J81" s="51">
        <v>0</v>
      </c>
      <c r="K81" s="93">
        <v>6200796695.9099998</v>
      </c>
    </row>
    <row r="82" spans="1:11" x14ac:dyDescent="0.3">
      <c r="A82" s="51">
        <v>78</v>
      </c>
      <c r="B82" s="91" t="s">
        <v>147</v>
      </c>
      <c r="C82" s="92" t="s">
        <v>494</v>
      </c>
      <c r="D82" s="51">
        <v>0</v>
      </c>
      <c r="E82" s="93">
        <v>30000000</v>
      </c>
      <c r="F82" s="51">
        <v>0</v>
      </c>
      <c r="G82" s="51">
        <v>0</v>
      </c>
      <c r="H82" s="51">
        <v>0</v>
      </c>
      <c r="I82" s="51">
        <v>0</v>
      </c>
      <c r="J82" s="93">
        <v>22000000</v>
      </c>
      <c r="K82" s="93">
        <v>52000000</v>
      </c>
    </row>
    <row r="83" spans="1:11" x14ac:dyDescent="0.3">
      <c r="A83" s="51">
        <v>79</v>
      </c>
      <c r="B83" s="91" t="s">
        <v>499</v>
      </c>
      <c r="C83" s="92" t="s">
        <v>500</v>
      </c>
      <c r="D83" s="93">
        <v>238984997.94999999</v>
      </c>
      <c r="E83" s="93">
        <v>57000000</v>
      </c>
      <c r="F83" s="51">
        <v>0</v>
      </c>
      <c r="G83" s="51">
        <v>0</v>
      </c>
      <c r="H83" s="51">
        <v>0</v>
      </c>
      <c r="I83" s="51">
        <v>0</v>
      </c>
      <c r="J83" s="93">
        <v>516300000</v>
      </c>
      <c r="K83" s="93">
        <v>812284997.95000005</v>
      </c>
    </row>
    <row r="84" spans="1:11" x14ac:dyDescent="0.3">
      <c r="A84" s="51">
        <v>80</v>
      </c>
      <c r="B84" s="91" t="s">
        <v>502</v>
      </c>
      <c r="C84" s="92" t="s">
        <v>503</v>
      </c>
      <c r="D84" s="51">
        <v>0</v>
      </c>
      <c r="E84" s="93">
        <v>8500000</v>
      </c>
      <c r="F84" s="51">
        <v>0</v>
      </c>
      <c r="G84" s="51">
        <v>0</v>
      </c>
      <c r="H84" s="51">
        <v>0</v>
      </c>
      <c r="I84" s="51">
        <v>0</v>
      </c>
      <c r="J84" s="93">
        <v>3000000</v>
      </c>
      <c r="K84" s="93">
        <v>11500000</v>
      </c>
    </row>
    <row r="85" spans="1:11" x14ac:dyDescent="0.3">
      <c r="A85" s="51">
        <v>81</v>
      </c>
      <c r="B85" s="91" t="s">
        <v>508</v>
      </c>
      <c r="C85" s="92" t="s">
        <v>509</v>
      </c>
      <c r="D85" s="93">
        <v>55683596.240000002</v>
      </c>
      <c r="E85" s="93">
        <v>50000000</v>
      </c>
      <c r="F85" s="93">
        <v>40000000</v>
      </c>
      <c r="G85" s="51">
        <v>0</v>
      </c>
      <c r="H85" s="51">
        <v>0</v>
      </c>
      <c r="I85" s="51">
        <v>0</v>
      </c>
      <c r="J85" s="93">
        <v>285900000</v>
      </c>
      <c r="K85" s="93">
        <v>431583596.24000001</v>
      </c>
    </row>
    <row r="86" spans="1:11" x14ac:dyDescent="0.3">
      <c r="A86" s="51">
        <v>82</v>
      </c>
      <c r="B86" s="91" t="s">
        <v>151</v>
      </c>
      <c r="C86" s="92" t="s">
        <v>514</v>
      </c>
      <c r="D86" s="93">
        <v>30000000</v>
      </c>
      <c r="E86" s="93">
        <v>57810000</v>
      </c>
      <c r="F86" s="93">
        <v>250000000</v>
      </c>
      <c r="G86" s="51">
        <v>0</v>
      </c>
      <c r="H86" s="51">
        <v>0</v>
      </c>
      <c r="I86" s="51">
        <v>0</v>
      </c>
      <c r="J86" s="93">
        <v>147190000</v>
      </c>
      <c r="K86" s="93">
        <v>485000000</v>
      </c>
    </row>
    <row r="87" spans="1:11" x14ac:dyDescent="0.3">
      <c r="A87" s="51">
        <v>83</v>
      </c>
      <c r="B87" s="91" t="s">
        <v>153</v>
      </c>
      <c r="C87" s="92" t="s">
        <v>522</v>
      </c>
      <c r="D87" s="93">
        <v>25140872.789999999</v>
      </c>
      <c r="E87" s="51">
        <v>0</v>
      </c>
      <c r="F87" s="93">
        <v>178000000</v>
      </c>
      <c r="G87" s="51">
        <v>0</v>
      </c>
      <c r="H87" s="51">
        <v>0</v>
      </c>
      <c r="I87" s="51">
        <v>0</v>
      </c>
      <c r="J87" s="93">
        <v>955000000</v>
      </c>
      <c r="K87" s="93">
        <v>1158140872.79</v>
      </c>
    </row>
    <row r="88" spans="1:11" x14ac:dyDescent="0.3">
      <c r="A88" s="51">
        <v>84</v>
      </c>
      <c r="B88" s="91" t="s">
        <v>527</v>
      </c>
      <c r="C88" s="92" t="s">
        <v>528</v>
      </c>
      <c r="D88" s="93">
        <v>102804926.45999999</v>
      </c>
      <c r="E88" s="93">
        <v>90000000</v>
      </c>
      <c r="F88" s="51">
        <v>0</v>
      </c>
      <c r="G88" s="51">
        <v>0</v>
      </c>
      <c r="H88" s="51">
        <v>0</v>
      </c>
      <c r="I88" s="51">
        <v>0</v>
      </c>
      <c r="J88" s="93">
        <v>175000000</v>
      </c>
      <c r="K88" s="93">
        <v>367804926.45999998</v>
      </c>
    </row>
    <row r="89" spans="1:11" x14ac:dyDescent="0.3">
      <c r="A89" s="51">
        <v>85</v>
      </c>
      <c r="B89" s="91" t="s">
        <v>159</v>
      </c>
      <c r="C89" s="92" t="s">
        <v>533</v>
      </c>
      <c r="D89" s="51">
        <v>0</v>
      </c>
      <c r="E89" s="93">
        <v>6000000</v>
      </c>
      <c r="F89" s="51">
        <v>0</v>
      </c>
      <c r="G89" s="51">
        <v>0</v>
      </c>
      <c r="H89" s="51">
        <v>0</v>
      </c>
      <c r="I89" s="51">
        <v>0</v>
      </c>
      <c r="J89" s="51">
        <v>0</v>
      </c>
      <c r="K89" s="93">
        <v>6000000</v>
      </c>
    </row>
    <row r="90" spans="1:11" x14ac:dyDescent="0.3">
      <c r="A90" s="51">
        <v>86</v>
      </c>
      <c r="B90" s="91" t="s">
        <v>535</v>
      </c>
      <c r="C90" s="92" t="s">
        <v>536</v>
      </c>
      <c r="D90" s="93">
        <v>234758707.58000001</v>
      </c>
      <c r="E90" s="93">
        <v>167000000</v>
      </c>
      <c r="F90" s="51">
        <v>0</v>
      </c>
      <c r="G90" s="51">
        <v>0</v>
      </c>
      <c r="H90" s="51">
        <v>0</v>
      </c>
      <c r="I90" s="51">
        <v>0</v>
      </c>
      <c r="J90" s="93">
        <v>220000000</v>
      </c>
      <c r="K90" s="93">
        <v>621758707.58000004</v>
      </c>
    </row>
    <row r="91" spans="1:11" ht="21.6" x14ac:dyDescent="0.3">
      <c r="A91" s="51">
        <v>87</v>
      </c>
      <c r="B91" s="91" t="s">
        <v>546</v>
      </c>
      <c r="C91" s="92" t="s">
        <v>547</v>
      </c>
      <c r="D91" s="51">
        <v>0</v>
      </c>
      <c r="E91" s="93">
        <v>24000000</v>
      </c>
      <c r="F91" s="51">
        <v>0</v>
      </c>
      <c r="G91" s="51">
        <v>0</v>
      </c>
      <c r="H91" s="51">
        <v>0</v>
      </c>
      <c r="I91" s="51">
        <v>0</v>
      </c>
      <c r="J91" s="51">
        <v>0</v>
      </c>
      <c r="K91" s="93">
        <v>24000000</v>
      </c>
    </row>
    <row r="92" spans="1:11" x14ac:dyDescent="0.3">
      <c r="A92" s="51">
        <v>88</v>
      </c>
      <c r="B92" s="91" t="s">
        <v>165</v>
      </c>
      <c r="C92" s="92" t="s">
        <v>549</v>
      </c>
      <c r="D92" s="51">
        <v>0</v>
      </c>
      <c r="E92" s="93">
        <v>116310000</v>
      </c>
      <c r="F92" s="51">
        <v>0</v>
      </c>
      <c r="G92" s="51">
        <v>0</v>
      </c>
      <c r="H92" s="51">
        <v>0</v>
      </c>
      <c r="I92" s="51">
        <v>0</v>
      </c>
      <c r="J92" s="93">
        <v>907690000</v>
      </c>
      <c r="K92" s="93">
        <v>1024000000</v>
      </c>
    </row>
    <row r="93" spans="1:11" x14ac:dyDescent="0.3">
      <c r="A93" s="51">
        <v>89</v>
      </c>
      <c r="B93" s="91" t="s">
        <v>551</v>
      </c>
      <c r="C93" s="92" t="s">
        <v>552</v>
      </c>
      <c r="D93" s="93">
        <v>148833494.22</v>
      </c>
      <c r="E93" s="93">
        <v>370000000</v>
      </c>
      <c r="F93" s="51">
        <v>0</v>
      </c>
      <c r="G93" s="51">
        <v>0</v>
      </c>
      <c r="H93" s="51">
        <v>0</v>
      </c>
      <c r="I93" s="51">
        <v>0</v>
      </c>
      <c r="J93" s="93">
        <v>1500000000</v>
      </c>
      <c r="K93" s="93">
        <v>2018833494.22</v>
      </c>
    </row>
    <row r="94" spans="1:11" x14ac:dyDescent="0.3">
      <c r="A94" s="51">
        <v>90</v>
      </c>
      <c r="B94" s="91" t="s">
        <v>166</v>
      </c>
      <c r="C94" s="92" t="s">
        <v>554</v>
      </c>
      <c r="D94" s="51">
        <v>0</v>
      </c>
      <c r="E94" s="93">
        <v>25000000</v>
      </c>
      <c r="F94" s="51">
        <v>0</v>
      </c>
      <c r="G94" s="51">
        <v>0</v>
      </c>
      <c r="H94" s="51">
        <v>0</v>
      </c>
      <c r="I94" s="51">
        <v>0</v>
      </c>
      <c r="J94" s="93">
        <v>15000000</v>
      </c>
      <c r="K94" s="93">
        <v>40000000</v>
      </c>
    </row>
    <row r="95" spans="1:11" x14ac:dyDescent="0.3">
      <c r="A95" s="51">
        <v>91</v>
      </c>
      <c r="B95" s="91" t="s">
        <v>556</v>
      </c>
      <c r="C95" s="92" t="s">
        <v>557</v>
      </c>
      <c r="D95" s="93">
        <v>601182352.88999999</v>
      </c>
      <c r="E95" s="93">
        <v>89000000</v>
      </c>
      <c r="F95" s="51">
        <v>0</v>
      </c>
      <c r="G95" s="51">
        <v>0</v>
      </c>
      <c r="H95" s="51">
        <v>0</v>
      </c>
      <c r="I95" s="51">
        <v>0</v>
      </c>
      <c r="J95" s="93">
        <v>170000000</v>
      </c>
      <c r="K95" s="93">
        <v>860182352.88999999</v>
      </c>
    </row>
    <row r="96" spans="1:11" x14ac:dyDescent="0.3">
      <c r="A96" s="51">
        <v>92</v>
      </c>
      <c r="B96" s="91" t="s">
        <v>170</v>
      </c>
      <c r="C96" s="92" t="s">
        <v>559</v>
      </c>
      <c r="D96" s="51">
        <v>0</v>
      </c>
      <c r="E96" s="93">
        <v>6200000</v>
      </c>
      <c r="F96" s="51">
        <v>0</v>
      </c>
      <c r="G96" s="51">
        <v>0</v>
      </c>
      <c r="H96" s="51">
        <v>0</v>
      </c>
      <c r="I96" s="51">
        <v>0</v>
      </c>
      <c r="J96" s="93">
        <v>100000000</v>
      </c>
      <c r="K96" s="93">
        <v>106200000</v>
      </c>
    </row>
    <row r="97" spans="1:11" x14ac:dyDescent="0.3">
      <c r="A97" s="51">
        <v>93</v>
      </c>
      <c r="B97" s="91" t="s">
        <v>561</v>
      </c>
      <c r="C97" s="92" t="s">
        <v>562</v>
      </c>
      <c r="D97" s="51">
        <v>0</v>
      </c>
      <c r="E97" s="51">
        <v>0</v>
      </c>
      <c r="F97" s="93">
        <v>6000000</v>
      </c>
      <c r="G97" s="51">
        <v>0</v>
      </c>
      <c r="H97" s="51">
        <v>0</v>
      </c>
      <c r="I97" s="51">
        <v>0</v>
      </c>
      <c r="J97" s="51">
        <v>0</v>
      </c>
      <c r="K97" s="93">
        <v>6000000</v>
      </c>
    </row>
    <row r="98" spans="1:11" x14ac:dyDescent="0.3">
      <c r="A98" s="51">
        <v>94</v>
      </c>
      <c r="B98" s="91" t="s">
        <v>567</v>
      </c>
      <c r="C98" s="92" t="s">
        <v>568</v>
      </c>
      <c r="D98" s="93">
        <v>398917872.13999999</v>
      </c>
      <c r="E98" s="93">
        <v>36000000</v>
      </c>
      <c r="F98" s="93">
        <v>50000000</v>
      </c>
      <c r="G98" s="51">
        <v>0</v>
      </c>
      <c r="H98" s="51">
        <v>0</v>
      </c>
      <c r="I98" s="51">
        <v>0</v>
      </c>
      <c r="J98" s="93">
        <v>43831440620</v>
      </c>
      <c r="K98" s="93">
        <v>44316358492.139999</v>
      </c>
    </row>
    <row r="99" spans="1:11" x14ac:dyDescent="0.3">
      <c r="A99" s="51">
        <v>95</v>
      </c>
      <c r="B99" s="91" t="s">
        <v>570</v>
      </c>
      <c r="C99" s="92" t="s">
        <v>571</v>
      </c>
      <c r="D99" s="51">
        <v>0</v>
      </c>
      <c r="E99" s="51">
        <v>0</v>
      </c>
      <c r="F99" s="51">
        <v>0</v>
      </c>
      <c r="G99" s="51">
        <v>0</v>
      </c>
      <c r="H99" s="51">
        <v>0</v>
      </c>
      <c r="I99" s="51">
        <v>0</v>
      </c>
      <c r="J99" s="51">
        <v>0</v>
      </c>
      <c r="K99" s="51">
        <v>0</v>
      </c>
    </row>
    <row r="100" spans="1:11" x14ac:dyDescent="0.3">
      <c r="A100" s="51">
        <v>96</v>
      </c>
      <c r="B100" s="91" t="s">
        <v>576</v>
      </c>
      <c r="C100" s="92" t="s">
        <v>577</v>
      </c>
      <c r="D100" s="51">
        <v>0</v>
      </c>
      <c r="E100" s="93">
        <v>6000000</v>
      </c>
      <c r="F100" s="51">
        <v>0</v>
      </c>
      <c r="G100" s="51">
        <v>0</v>
      </c>
      <c r="H100" s="51">
        <v>0</v>
      </c>
      <c r="I100" s="51">
        <v>0</v>
      </c>
      <c r="J100" s="93">
        <v>150000000</v>
      </c>
      <c r="K100" s="93">
        <v>156000000</v>
      </c>
    </row>
    <row r="101" spans="1:11" ht="21.6" x14ac:dyDescent="0.3">
      <c r="A101" s="51">
        <v>97</v>
      </c>
      <c r="B101" s="91" t="s">
        <v>585</v>
      </c>
      <c r="C101" s="92" t="s">
        <v>586</v>
      </c>
      <c r="D101" s="51">
        <v>0</v>
      </c>
      <c r="E101" s="93">
        <v>9000000</v>
      </c>
      <c r="F101" s="51">
        <v>0</v>
      </c>
      <c r="G101" s="51">
        <v>0</v>
      </c>
      <c r="H101" s="51">
        <v>0</v>
      </c>
      <c r="I101" s="51">
        <v>0</v>
      </c>
      <c r="J101" s="93">
        <v>7570000000</v>
      </c>
      <c r="K101" s="93">
        <v>7579000000</v>
      </c>
    </row>
    <row r="102" spans="1:11" x14ac:dyDescent="0.3">
      <c r="A102" s="51">
        <v>98</v>
      </c>
      <c r="B102" s="91" t="s">
        <v>591</v>
      </c>
      <c r="C102" s="92" t="s">
        <v>592</v>
      </c>
      <c r="D102" s="93">
        <v>148261113.38</v>
      </c>
      <c r="E102" s="93">
        <v>85500000</v>
      </c>
      <c r="F102" s="51">
        <v>0</v>
      </c>
      <c r="G102" s="51">
        <v>0</v>
      </c>
      <c r="H102" s="51">
        <v>0</v>
      </c>
      <c r="I102" s="51">
        <v>0</v>
      </c>
      <c r="J102" s="93">
        <v>323000000</v>
      </c>
      <c r="K102" s="93">
        <v>556761113.38</v>
      </c>
    </row>
    <row r="103" spans="1:11" x14ac:dyDescent="0.3">
      <c r="A103" s="51">
        <v>99</v>
      </c>
      <c r="B103" s="91" t="s">
        <v>594</v>
      </c>
      <c r="C103" s="92" t="s">
        <v>595</v>
      </c>
      <c r="D103" s="93">
        <v>106158241.44</v>
      </c>
      <c r="E103" s="93">
        <v>1036000000</v>
      </c>
      <c r="F103" s="51">
        <v>0</v>
      </c>
      <c r="G103" s="51">
        <v>0</v>
      </c>
      <c r="H103" s="51">
        <v>0</v>
      </c>
      <c r="I103" s="51">
        <v>0</v>
      </c>
      <c r="J103" s="93">
        <v>2723469380</v>
      </c>
      <c r="K103" s="93">
        <v>3865627621.4400001</v>
      </c>
    </row>
    <row r="104" spans="1:11" x14ac:dyDescent="0.3">
      <c r="A104" s="51">
        <v>100</v>
      </c>
      <c r="B104" s="91" t="s">
        <v>178</v>
      </c>
      <c r="C104" s="92" t="s">
        <v>597</v>
      </c>
      <c r="D104" s="51">
        <v>0</v>
      </c>
      <c r="E104" s="93">
        <v>50000000</v>
      </c>
      <c r="F104" s="51">
        <v>0</v>
      </c>
      <c r="G104" s="51">
        <v>0</v>
      </c>
      <c r="H104" s="51">
        <v>0</v>
      </c>
      <c r="I104" s="51">
        <v>0</v>
      </c>
      <c r="J104" s="51">
        <v>0</v>
      </c>
      <c r="K104" s="93">
        <v>50000000</v>
      </c>
    </row>
    <row r="105" spans="1:11" x14ac:dyDescent="0.3">
      <c r="A105" s="51">
        <v>101</v>
      </c>
      <c r="B105" s="91" t="s">
        <v>180</v>
      </c>
      <c r="C105" s="92" t="s">
        <v>606</v>
      </c>
      <c r="D105" s="51">
        <v>0</v>
      </c>
      <c r="E105" s="93">
        <v>10000000</v>
      </c>
      <c r="F105" s="51">
        <v>0</v>
      </c>
      <c r="G105" s="51">
        <v>0</v>
      </c>
      <c r="H105" s="51">
        <v>0</v>
      </c>
      <c r="I105" s="51">
        <v>0</v>
      </c>
      <c r="J105" s="51">
        <v>0</v>
      </c>
      <c r="K105" s="93">
        <v>10000000</v>
      </c>
    </row>
    <row r="106" spans="1:11" x14ac:dyDescent="0.3">
      <c r="A106" s="51">
        <v>102</v>
      </c>
      <c r="B106" s="91" t="s">
        <v>611</v>
      </c>
      <c r="C106" s="92" t="s">
        <v>612</v>
      </c>
      <c r="D106" s="51">
        <v>0</v>
      </c>
      <c r="E106" s="93">
        <v>21500000</v>
      </c>
      <c r="F106" s="51">
        <v>0</v>
      </c>
      <c r="G106" s="51">
        <v>0</v>
      </c>
      <c r="H106" s="51">
        <v>0</v>
      </c>
      <c r="I106" s="51">
        <v>0</v>
      </c>
      <c r="J106" s="93">
        <v>290000000</v>
      </c>
      <c r="K106" s="93">
        <v>311500000</v>
      </c>
    </row>
    <row r="107" spans="1:11" x14ac:dyDescent="0.3">
      <c r="A107" s="51">
        <v>103</v>
      </c>
      <c r="B107" s="91" t="s">
        <v>182</v>
      </c>
      <c r="C107" s="92" t="s">
        <v>614</v>
      </c>
      <c r="D107" s="51">
        <v>0</v>
      </c>
      <c r="E107" s="93">
        <v>12000000</v>
      </c>
      <c r="F107" s="51">
        <v>0</v>
      </c>
      <c r="G107" s="51">
        <v>0</v>
      </c>
      <c r="H107" s="51">
        <v>0</v>
      </c>
      <c r="I107" s="51">
        <v>0</v>
      </c>
      <c r="J107" s="51">
        <v>0</v>
      </c>
      <c r="K107" s="93">
        <v>12000000</v>
      </c>
    </row>
    <row r="108" spans="1:11" x14ac:dyDescent="0.3">
      <c r="A108" s="51">
        <v>104</v>
      </c>
      <c r="B108" s="91" t="s">
        <v>184</v>
      </c>
      <c r="C108" s="92" t="s">
        <v>618</v>
      </c>
      <c r="D108" s="51">
        <v>0</v>
      </c>
      <c r="E108" s="93">
        <v>17000000</v>
      </c>
      <c r="F108" s="51">
        <v>0</v>
      </c>
      <c r="G108" s="51">
        <v>0</v>
      </c>
      <c r="H108" s="51">
        <v>0</v>
      </c>
      <c r="I108" s="51">
        <v>0</v>
      </c>
      <c r="J108" s="51">
        <v>0</v>
      </c>
      <c r="K108" s="93">
        <v>17000000</v>
      </c>
    </row>
    <row r="109" spans="1:11" x14ac:dyDescent="0.3">
      <c r="A109" s="51">
        <v>105</v>
      </c>
      <c r="B109" s="91" t="s">
        <v>186</v>
      </c>
      <c r="C109" s="92" t="s">
        <v>620</v>
      </c>
      <c r="D109" s="51">
        <v>0</v>
      </c>
      <c r="E109" s="93">
        <v>16000000</v>
      </c>
      <c r="F109" s="51">
        <v>0</v>
      </c>
      <c r="G109" s="51">
        <v>0</v>
      </c>
      <c r="H109" s="51">
        <v>0</v>
      </c>
      <c r="I109" s="51">
        <v>0</v>
      </c>
      <c r="J109" s="51">
        <v>0</v>
      </c>
      <c r="K109" s="93">
        <v>16000000</v>
      </c>
    </row>
    <row r="110" spans="1:11" x14ac:dyDescent="0.3">
      <c r="A110" s="51">
        <v>106</v>
      </c>
      <c r="B110" s="91" t="s">
        <v>188</v>
      </c>
      <c r="C110" s="92" t="s">
        <v>745</v>
      </c>
      <c r="D110" s="51">
        <v>0</v>
      </c>
      <c r="E110" s="93">
        <v>36000000</v>
      </c>
      <c r="F110" s="51">
        <v>0</v>
      </c>
      <c r="G110" s="51">
        <v>0</v>
      </c>
      <c r="H110" s="51">
        <v>0</v>
      </c>
      <c r="I110" s="51">
        <v>0</v>
      </c>
      <c r="J110" s="51">
        <v>0</v>
      </c>
      <c r="K110" s="93">
        <v>36000000</v>
      </c>
    </row>
    <row r="111" spans="1:11" x14ac:dyDescent="0.3">
      <c r="A111" s="51">
        <v>107</v>
      </c>
      <c r="B111" s="91" t="s">
        <v>190</v>
      </c>
      <c r="C111" s="92" t="s">
        <v>747</v>
      </c>
      <c r="D111" s="51">
        <v>0</v>
      </c>
      <c r="E111" s="93">
        <v>24000000</v>
      </c>
      <c r="F111" s="51">
        <v>0</v>
      </c>
      <c r="G111" s="51">
        <v>0</v>
      </c>
      <c r="H111" s="51">
        <v>0</v>
      </c>
      <c r="I111" s="51">
        <v>0</v>
      </c>
      <c r="J111" s="51">
        <v>0</v>
      </c>
      <c r="K111" s="93">
        <v>24000000</v>
      </c>
    </row>
    <row r="112" spans="1:11" x14ac:dyDescent="0.3">
      <c r="A112" s="51">
        <v>108</v>
      </c>
      <c r="B112" s="91" t="s">
        <v>192</v>
      </c>
      <c r="C112" s="92" t="s">
        <v>749</v>
      </c>
      <c r="D112" s="51">
        <v>0</v>
      </c>
      <c r="E112" s="93">
        <v>24000000</v>
      </c>
      <c r="F112" s="51">
        <v>0</v>
      </c>
      <c r="G112" s="51">
        <v>0</v>
      </c>
      <c r="H112" s="51">
        <v>0</v>
      </c>
      <c r="I112" s="51">
        <v>0</v>
      </c>
      <c r="J112" s="51">
        <v>0</v>
      </c>
      <c r="K112" s="93">
        <v>24000000</v>
      </c>
    </row>
    <row r="113" spans="1:11" x14ac:dyDescent="0.3">
      <c r="A113" s="51">
        <v>109</v>
      </c>
      <c r="B113" s="91" t="s">
        <v>624</v>
      </c>
      <c r="C113" s="92" t="s">
        <v>625</v>
      </c>
      <c r="D113" s="93">
        <v>60460414.219999999</v>
      </c>
      <c r="E113" s="93">
        <v>47000000</v>
      </c>
      <c r="F113" s="51">
        <v>0</v>
      </c>
      <c r="G113" s="51">
        <v>0</v>
      </c>
      <c r="H113" s="51">
        <v>0</v>
      </c>
      <c r="I113" s="51">
        <v>0</v>
      </c>
      <c r="J113" s="93">
        <v>170000000</v>
      </c>
      <c r="K113" s="93">
        <v>277460414.22000003</v>
      </c>
    </row>
    <row r="114" spans="1:11" x14ac:dyDescent="0.3">
      <c r="A114" s="51">
        <v>110</v>
      </c>
      <c r="B114" s="91" t="s">
        <v>194</v>
      </c>
      <c r="C114" s="92" t="s">
        <v>753</v>
      </c>
      <c r="D114" s="51">
        <v>0</v>
      </c>
      <c r="E114" s="93">
        <v>36000000</v>
      </c>
      <c r="F114" s="51">
        <v>0</v>
      </c>
      <c r="G114" s="51">
        <v>0</v>
      </c>
      <c r="H114" s="51">
        <v>0</v>
      </c>
      <c r="I114" s="51">
        <v>0</v>
      </c>
      <c r="J114" s="51">
        <v>0</v>
      </c>
      <c r="K114" s="93">
        <v>36000000</v>
      </c>
    </row>
    <row r="115" spans="1:11" x14ac:dyDescent="0.3">
      <c r="A115" s="51">
        <v>111</v>
      </c>
      <c r="B115" s="91" t="s">
        <v>198</v>
      </c>
      <c r="C115" s="92" t="s">
        <v>676</v>
      </c>
      <c r="D115" s="51">
        <v>0</v>
      </c>
      <c r="E115" s="93">
        <v>40000000</v>
      </c>
      <c r="F115" s="51">
        <v>0</v>
      </c>
      <c r="G115" s="51">
        <v>0</v>
      </c>
      <c r="H115" s="51">
        <v>0</v>
      </c>
      <c r="I115" s="51">
        <v>0</v>
      </c>
      <c r="J115" s="93">
        <v>60000000</v>
      </c>
      <c r="K115" s="93">
        <v>100000000</v>
      </c>
    </row>
    <row r="116" spans="1:11" x14ac:dyDescent="0.3">
      <c r="A116" s="51">
        <v>112</v>
      </c>
      <c r="B116" s="91" t="s">
        <v>496</v>
      </c>
      <c r="C116" s="92" t="s">
        <v>497</v>
      </c>
      <c r="D116" s="93">
        <v>402791898.94999999</v>
      </c>
      <c r="E116" s="93">
        <v>30000000</v>
      </c>
      <c r="F116" s="51">
        <v>0</v>
      </c>
      <c r="G116" s="51">
        <v>0</v>
      </c>
      <c r="H116" s="51">
        <v>0</v>
      </c>
      <c r="I116" s="51">
        <v>0</v>
      </c>
      <c r="J116" s="93">
        <v>19360000000</v>
      </c>
      <c r="K116" s="93">
        <v>19792791898.950001</v>
      </c>
    </row>
    <row r="117" spans="1:11" ht="21.6" x14ac:dyDescent="0.3">
      <c r="A117" s="51">
        <v>113</v>
      </c>
      <c r="B117" s="91" t="s">
        <v>505</v>
      </c>
      <c r="C117" s="92" t="s">
        <v>506</v>
      </c>
      <c r="D117" s="93">
        <v>85465558.260000005</v>
      </c>
      <c r="E117" s="93">
        <v>31725000</v>
      </c>
      <c r="F117" s="51">
        <v>0</v>
      </c>
      <c r="G117" s="51">
        <v>0</v>
      </c>
      <c r="H117" s="51">
        <v>0</v>
      </c>
      <c r="I117" s="51">
        <v>0</v>
      </c>
      <c r="J117" s="93">
        <v>1000000000</v>
      </c>
      <c r="K117" s="93">
        <v>1117190558.26</v>
      </c>
    </row>
    <row r="118" spans="1:11" x14ac:dyDescent="0.3">
      <c r="A118" s="51">
        <v>114</v>
      </c>
      <c r="B118" s="91" t="s">
        <v>511</v>
      </c>
      <c r="C118" s="92" t="s">
        <v>512</v>
      </c>
      <c r="D118" s="93">
        <v>140870243.59999999</v>
      </c>
      <c r="E118" s="93">
        <v>10000000</v>
      </c>
      <c r="F118" s="51">
        <v>0</v>
      </c>
      <c r="G118" s="51">
        <v>0</v>
      </c>
      <c r="H118" s="51">
        <v>0</v>
      </c>
      <c r="I118" s="51">
        <v>0</v>
      </c>
      <c r="J118" s="93">
        <v>40000000</v>
      </c>
      <c r="K118" s="93">
        <v>190870243.59999999</v>
      </c>
    </row>
    <row r="119" spans="1:11" x14ac:dyDescent="0.3">
      <c r="A119" s="51">
        <v>115</v>
      </c>
      <c r="B119" s="91" t="s">
        <v>203</v>
      </c>
      <c r="C119" s="92" t="s">
        <v>516</v>
      </c>
      <c r="D119" s="93">
        <v>154751409.19</v>
      </c>
      <c r="E119" s="93">
        <v>53400000</v>
      </c>
      <c r="F119" s="51">
        <v>0</v>
      </c>
      <c r="G119" s="51">
        <v>0</v>
      </c>
      <c r="H119" s="51">
        <v>0</v>
      </c>
      <c r="I119" s="51">
        <v>0</v>
      </c>
      <c r="J119" s="93">
        <v>5700000000</v>
      </c>
      <c r="K119" s="93">
        <v>5908151409.1899996</v>
      </c>
    </row>
    <row r="120" spans="1:11" x14ac:dyDescent="0.3">
      <c r="A120" s="51">
        <v>116</v>
      </c>
      <c r="B120" s="91" t="s">
        <v>206</v>
      </c>
      <c r="C120" s="92" t="s">
        <v>518</v>
      </c>
      <c r="D120" s="93">
        <v>139489801.13999999</v>
      </c>
      <c r="E120" s="93">
        <v>80000000</v>
      </c>
      <c r="F120" s="51">
        <v>0</v>
      </c>
      <c r="G120" s="51">
        <v>0</v>
      </c>
      <c r="H120" s="51">
        <v>0</v>
      </c>
      <c r="I120" s="51">
        <v>0</v>
      </c>
      <c r="J120" s="93">
        <v>274000000</v>
      </c>
      <c r="K120" s="93">
        <v>493489801.13999999</v>
      </c>
    </row>
    <row r="121" spans="1:11" ht="21.6" x14ac:dyDescent="0.3">
      <c r="A121" s="51">
        <v>117</v>
      </c>
      <c r="B121" s="91" t="s">
        <v>207</v>
      </c>
      <c r="C121" s="92" t="s">
        <v>520</v>
      </c>
      <c r="D121" s="51">
        <v>0</v>
      </c>
      <c r="E121" s="93">
        <v>20000000</v>
      </c>
      <c r="F121" s="51">
        <v>0</v>
      </c>
      <c r="G121" s="51">
        <v>0</v>
      </c>
      <c r="H121" s="51">
        <v>0</v>
      </c>
      <c r="I121" s="51">
        <v>0</v>
      </c>
      <c r="J121" s="51">
        <v>0</v>
      </c>
      <c r="K121" s="93">
        <v>20000000</v>
      </c>
    </row>
    <row r="122" spans="1:11" x14ac:dyDescent="0.3">
      <c r="A122" s="51">
        <v>118</v>
      </c>
      <c r="B122" s="91" t="s">
        <v>209</v>
      </c>
      <c r="C122" s="92" t="s">
        <v>751</v>
      </c>
      <c r="D122" s="51">
        <v>0</v>
      </c>
      <c r="E122" s="93">
        <v>250000000</v>
      </c>
      <c r="F122" s="51">
        <v>0</v>
      </c>
      <c r="G122" s="51">
        <v>0</v>
      </c>
      <c r="H122" s="51">
        <v>0</v>
      </c>
      <c r="I122" s="51">
        <v>0</v>
      </c>
      <c r="J122" s="93">
        <v>500000000</v>
      </c>
      <c r="K122" s="93">
        <v>750000000</v>
      </c>
    </row>
    <row r="123" spans="1:11" x14ac:dyDescent="0.3">
      <c r="A123" s="51">
        <v>119</v>
      </c>
      <c r="B123" s="91" t="s">
        <v>524</v>
      </c>
      <c r="C123" s="92" t="s">
        <v>525</v>
      </c>
      <c r="D123" s="51">
        <v>0</v>
      </c>
      <c r="E123" s="93">
        <v>30600000</v>
      </c>
      <c r="F123" s="51">
        <v>0</v>
      </c>
      <c r="G123" s="51">
        <v>0</v>
      </c>
      <c r="H123" s="51">
        <v>0</v>
      </c>
      <c r="I123" s="51">
        <v>0</v>
      </c>
      <c r="J123" s="93">
        <v>150000000</v>
      </c>
      <c r="K123" s="93">
        <v>180600000</v>
      </c>
    </row>
    <row r="124" spans="1:11" x14ac:dyDescent="0.3">
      <c r="A124" s="51"/>
      <c r="B124" s="173" t="s">
        <v>4492</v>
      </c>
      <c r="C124" s="174"/>
      <c r="D124" s="94">
        <f>SUM(D63:D123)</f>
        <v>8325568404.4400005</v>
      </c>
      <c r="E124" s="94">
        <f t="shared" ref="E124:K124" si="2">SUM(E63:E123)</f>
        <v>11776445000</v>
      </c>
      <c r="F124" s="94">
        <f t="shared" si="2"/>
        <v>626000000</v>
      </c>
      <c r="G124" s="94">
        <f t="shared" si="2"/>
        <v>6080148520</v>
      </c>
      <c r="H124" s="94">
        <f t="shared" si="2"/>
        <v>11515880000</v>
      </c>
      <c r="I124" s="94">
        <f t="shared" ref="I124" si="3">SUM(I63:I123)</f>
        <v>14078140000</v>
      </c>
      <c r="J124" s="94">
        <f t="shared" si="2"/>
        <v>102752943000</v>
      </c>
      <c r="K124" s="94">
        <f t="shared" si="2"/>
        <v>155155124924.44003</v>
      </c>
    </row>
    <row r="125" spans="1:11" x14ac:dyDescent="0.3">
      <c r="A125" s="51">
        <v>120</v>
      </c>
      <c r="B125" s="91" t="s">
        <v>530</v>
      </c>
      <c r="C125" s="92" t="s">
        <v>531</v>
      </c>
      <c r="D125" s="93">
        <v>1654027865.46</v>
      </c>
      <c r="E125" s="93">
        <v>370000000</v>
      </c>
      <c r="F125" s="51">
        <v>0</v>
      </c>
      <c r="G125" s="51">
        <v>0</v>
      </c>
      <c r="H125" s="93">
        <v>4000000</v>
      </c>
      <c r="I125" s="51">
        <v>0</v>
      </c>
      <c r="J125" s="93">
        <v>4505000000</v>
      </c>
      <c r="K125" s="93">
        <v>6533027865.46</v>
      </c>
    </row>
    <row r="126" spans="1:11" x14ac:dyDescent="0.3">
      <c r="A126" s="51">
        <v>121</v>
      </c>
      <c r="B126" s="91" t="s">
        <v>538</v>
      </c>
      <c r="C126" s="92" t="s">
        <v>539</v>
      </c>
      <c r="D126" s="93">
        <v>686397858.16999996</v>
      </c>
      <c r="E126" s="93">
        <v>115000000</v>
      </c>
      <c r="F126" s="51">
        <v>0</v>
      </c>
      <c r="G126" s="51">
        <v>0</v>
      </c>
      <c r="H126" s="51">
        <v>0</v>
      </c>
      <c r="I126" s="51">
        <v>0</v>
      </c>
      <c r="J126" s="93">
        <v>200000000</v>
      </c>
      <c r="K126" s="93">
        <v>1001397858.17</v>
      </c>
    </row>
    <row r="127" spans="1:11" x14ac:dyDescent="0.3">
      <c r="A127" s="51">
        <v>122</v>
      </c>
      <c r="B127" s="91" t="s">
        <v>217</v>
      </c>
      <c r="C127" s="92" t="s">
        <v>541</v>
      </c>
      <c r="D127" s="51">
        <v>0</v>
      </c>
      <c r="E127" s="93">
        <v>50000000</v>
      </c>
      <c r="F127" s="51">
        <v>0</v>
      </c>
      <c r="G127" s="51">
        <v>0</v>
      </c>
      <c r="H127" s="51">
        <v>0</v>
      </c>
      <c r="I127" s="51">
        <v>0</v>
      </c>
      <c r="J127" s="51">
        <v>0</v>
      </c>
      <c r="K127" s="93">
        <v>50000000</v>
      </c>
    </row>
    <row r="128" spans="1:11" x14ac:dyDescent="0.3">
      <c r="A128" s="51">
        <v>123</v>
      </c>
      <c r="B128" s="91" t="s">
        <v>543</v>
      </c>
      <c r="C128" s="92" t="s">
        <v>544</v>
      </c>
      <c r="D128" s="93">
        <v>73019245.349999994</v>
      </c>
      <c r="E128" s="93">
        <v>76600000</v>
      </c>
      <c r="F128" s="51">
        <v>0</v>
      </c>
      <c r="G128" s="51">
        <v>0</v>
      </c>
      <c r="H128" s="93">
        <v>4000000</v>
      </c>
      <c r="I128" s="51">
        <v>0</v>
      </c>
      <c r="J128" s="93">
        <v>55000000</v>
      </c>
      <c r="K128" s="93">
        <v>208619245.34999999</v>
      </c>
    </row>
    <row r="129" spans="1:11" x14ac:dyDescent="0.3">
      <c r="A129" s="51">
        <v>124</v>
      </c>
      <c r="B129" s="91" t="s">
        <v>564</v>
      </c>
      <c r="C129" s="92" t="s">
        <v>565</v>
      </c>
      <c r="D129" s="51">
        <v>0</v>
      </c>
      <c r="E129" s="93">
        <v>78000000</v>
      </c>
      <c r="F129" s="51">
        <v>0</v>
      </c>
      <c r="G129" s="51">
        <v>0</v>
      </c>
      <c r="H129" s="51">
        <v>0</v>
      </c>
      <c r="I129" s="51">
        <v>0</v>
      </c>
      <c r="J129" s="51">
        <v>0</v>
      </c>
      <c r="K129" s="93">
        <v>78000000</v>
      </c>
    </row>
    <row r="130" spans="1:11" x14ac:dyDescent="0.3">
      <c r="A130" s="51">
        <v>125</v>
      </c>
      <c r="B130" s="91" t="s">
        <v>573</v>
      </c>
      <c r="C130" s="92" t="s">
        <v>574</v>
      </c>
      <c r="D130" s="51">
        <v>0</v>
      </c>
      <c r="E130" s="93">
        <v>60000000</v>
      </c>
      <c r="F130" s="51">
        <v>0</v>
      </c>
      <c r="G130" s="51">
        <v>0</v>
      </c>
      <c r="H130" s="51">
        <v>0</v>
      </c>
      <c r="I130" s="51">
        <v>0</v>
      </c>
      <c r="J130" s="51">
        <v>0</v>
      </c>
      <c r="K130" s="93">
        <v>60000000</v>
      </c>
    </row>
    <row r="131" spans="1:11" x14ac:dyDescent="0.3">
      <c r="A131" s="51">
        <v>126</v>
      </c>
      <c r="B131" s="91" t="s">
        <v>219</v>
      </c>
      <c r="C131" s="92" t="s">
        <v>616</v>
      </c>
      <c r="D131" s="51">
        <v>0</v>
      </c>
      <c r="E131" s="93">
        <v>42000000</v>
      </c>
      <c r="F131" s="51">
        <v>0</v>
      </c>
      <c r="G131" s="51">
        <v>0</v>
      </c>
      <c r="H131" s="51">
        <v>0</v>
      </c>
      <c r="I131" s="51">
        <v>0</v>
      </c>
      <c r="J131" s="51">
        <v>0</v>
      </c>
      <c r="K131" s="93">
        <v>42000000</v>
      </c>
    </row>
    <row r="132" spans="1:11" x14ac:dyDescent="0.3">
      <c r="A132" s="51">
        <v>127</v>
      </c>
      <c r="B132" s="91" t="s">
        <v>579</v>
      </c>
      <c r="C132" s="92" t="s">
        <v>580</v>
      </c>
      <c r="D132" s="93">
        <v>229856186.05000001</v>
      </c>
      <c r="E132" s="93">
        <v>128000000</v>
      </c>
      <c r="F132" s="51">
        <v>0</v>
      </c>
      <c r="G132" s="51">
        <v>0</v>
      </c>
      <c r="H132" s="51">
        <v>0</v>
      </c>
      <c r="I132" s="51">
        <v>0</v>
      </c>
      <c r="J132" s="93">
        <v>480000000</v>
      </c>
      <c r="K132" s="93">
        <v>837856186.04999995</v>
      </c>
    </row>
    <row r="133" spans="1:11" x14ac:dyDescent="0.3">
      <c r="A133" s="51">
        <v>128</v>
      </c>
      <c r="B133" s="91" t="s">
        <v>582</v>
      </c>
      <c r="C133" s="92" t="s">
        <v>583</v>
      </c>
      <c r="D133" s="93">
        <v>17249958.25</v>
      </c>
      <c r="E133" s="93">
        <v>34000000</v>
      </c>
      <c r="F133" s="51">
        <v>0</v>
      </c>
      <c r="G133" s="51">
        <v>0</v>
      </c>
      <c r="H133" s="51">
        <v>0</v>
      </c>
      <c r="I133" s="51">
        <v>0</v>
      </c>
      <c r="J133" s="93">
        <v>228000000</v>
      </c>
      <c r="K133" s="93">
        <v>279249958.25</v>
      </c>
    </row>
    <row r="134" spans="1:11" x14ac:dyDescent="0.3">
      <c r="A134" s="51">
        <v>129</v>
      </c>
      <c r="B134" s="91" t="s">
        <v>588</v>
      </c>
      <c r="C134" s="92" t="s">
        <v>589</v>
      </c>
      <c r="D134" s="51">
        <v>0</v>
      </c>
      <c r="E134" s="93">
        <v>19000000</v>
      </c>
      <c r="F134" s="51">
        <v>0</v>
      </c>
      <c r="G134" s="51">
        <v>0</v>
      </c>
      <c r="H134" s="51">
        <v>0</v>
      </c>
      <c r="I134" s="51">
        <v>0</v>
      </c>
      <c r="J134" s="93">
        <v>4000000</v>
      </c>
      <c r="K134" s="93">
        <v>23000000</v>
      </c>
    </row>
    <row r="135" spans="1:11" x14ac:dyDescent="0.3">
      <c r="A135" s="51"/>
      <c r="B135" s="173" t="s">
        <v>4491</v>
      </c>
      <c r="C135" s="174"/>
      <c r="D135" s="94">
        <f>SUM(D125:D134)</f>
        <v>2660551113.2800002</v>
      </c>
      <c r="E135" s="94">
        <f t="shared" ref="E135:K135" si="4">SUM(E125:E134)</f>
        <v>972600000</v>
      </c>
      <c r="F135" s="94">
        <f t="shared" si="4"/>
        <v>0</v>
      </c>
      <c r="G135" s="94">
        <f t="shared" si="4"/>
        <v>0</v>
      </c>
      <c r="H135" s="94">
        <f t="shared" si="4"/>
        <v>8000000</v>
      </c>
      <c r="I135" s="94">
        <f t="shared" ref="I135" si="5">SUM(I125:I134)</f>
        <v>0</v>
      </c>
      <c r="J135" s="94">
        <f t="shared" si="4"/>
        <v>5472000000</v>
      </c>
      <c r="K135" s="94">
        <f t="shared" si="4"/>
        <v>9113151113.2800007</v>
      </c>
    </row>
    <row r="136" spans="1:11" x14ac:dyDescent="0.3">
      <c r="A136" s="51">
        <v>130</v>
      </c>
      <c r="B136" s="91" t="s">
        <v>603</v>
      </c>
      <c r="C136" s="92" t="s">
        <v>604</v>
      </c>
      <c r="D136" s="51">
        <v>0</v>
      </c>
      <c r="E136" s="51">
        <v>0</v>
      </c>
      <c r="F136" s="51">
        <v>0</v>
      </c>
      <c r="G136" s="93">
        <v>9399809000</v>
      </c>
      <c r="H136" s="51">
        <v>0</v>
      </c>
      <c r="I136" s="51">
        <v>0</v>
      </c>
      <c r="J136" s="51">
        <v>0</v>
      </c>
      <c r="K136" s="93">
        <v>9399809000</v>
      </c>
    </row>
    <row r="137" spans="1:11" x14ac:dyDescent="0.3">
      <c r="A137" s="51">
        <v>131</v>
      </c>
      <c r="B137" s="91" t="s">
        <v>227</v>
      </c>
      <c r="C137" s="92" t="s">
        <v>601</v>
      </c>
      <c r="D137" s="93">
        <v>36278230.859999999</v>
      </c>
      <c r="E137" s="93">
        <v>50000000</v>
      </c>
      <c r="F137" s="93">
        <v>40000000</v>
      </c>
      <c r="G137" s="51">
        <v>0</v>
      </c>
      <c r="H137" s="51">
        <v>0</v>
      </c>
      <c r="I137" s="51">
        <v>0</v>
      </c>
      <c r="J137" s="93">
        <v>300000000</v>
      </c>
      <c r="K137" s="93">
        <v>426278230.86000001</v>
      </c>
    </row>
    <row r="138" spans="1:11" x14ac:dyDescent="0.3">
      <c r="A138" s="51"/>
      <c r="B138" s="173" t="s">
        <v>4490</v>
      </c>
      <c r="C138" s="174"/>
      <c r="D138" s="94">
        <f>SUM(D136:D137)</f>
        <v>36278230.859999999</v>
      </c>
      <c r="E138" s="94">
        <f t="shared" ref="E138:K138" si="6">SUM(E136:E137)</f>
        <v>50000000</v>
      </c>
      <c r="F138" s="94">
        <f>SUM(F136:F137)</f>
        <v>40000000</v>
      </c>
      <c r="G138" s="94">
        <f t="shared" si="6"/>
        <v>9399809000</v>
      </c>
      <c r="H138" s="94">
        <f t="shared" si="6"/>
        <v>0</v>
      </c>
      <c r="I138" s="94">
        <f t="shared" ref="I138" si="7">SUM(I136:I137)</f>
        <v>0</v>
      </c>
      <c r="J138" s="94">
        <f>SUM(J136:J137)</f>
        <v>300000000</v>
      </c>
      <c r="K138" s="94">
        <f t="shared" si="6"/>
        <v>9826087230.8600006</v>
      </c>
    </row>
    <row r="139" spans="1:11" x14ac:dyDescent="0.3">
      <c r="A139" s="51">
        <v>132</v>
      </c>
      <c r="B139" s="91" t="s">
        <v>695</v>
      </c>
      <c r="C139" s="92" t="s">
        <v>696</v>
      </c>
      <c r="D139" s="93">
        <v>66667554.490000002</v>
      </c>
      <c r="E139" s="93">
        <v>64500000</v>
      </c>
      <c r="F139" s="93">
        <v>28000000</v>
      </c>
      <c r="G139" s="51">
        <v>0</v>
      </c>
      <c r="H139" s="51">
        <v>0</v>
      </c>
      <c r="I139" s="51">
        <v>0</v>
      </c>
      <c r="J139" s="93">
        <v>350000000</v>
      </c>
      <c r="K139" s="93">
        <v>509167554.49000001</v>
      </c>
    </row>
    <row r="140" spans="1:11" x14ac:dyDescent="0.3">
      <c r="A140" s="51">
        <v>133</v>
      </c>
      <c r="B140" s="91" t="s">
        <v>608</v>
      </c>
      <c r="C140" s="92" t="s">
        <v>609</v>
      </c>
      <c r="D140" s="93">
        <v>26753008.579999998</v>
      </c>
      <c r="E140" s="93">
        <v>130000000</v>
      </c>
      <c r="F140" s="93">
        <v>785000000</v>
      </c>
      <c r="G140" s="51">
        <v>0</v>
      </c>
      <c r="H140" s="51">
        <v>0</v>
      </c>
      <c r="I140" s="51">
        <v>0</v>
      </c>
      <c r="J140" s="93">
        <v>20000000</v>
      </c>
      <c r="K140" s="93">
        <v>961753008.58000004</v>
      </c>
    </row>
    <row r="141" spans="1:11" x14ac:dyDescent="0.3">
      <c r="A141" s="51">
        <v>134</v>
      </c>
      <c r="B141" s="91" t="s">
        <v>704</v>
      </c>
      <c r="C141" s="92" t="s">
        <v>705</v>
      </c>
      <c r="D141" s="93">
        <v>150750007.69999999</v>
      </c>
      <c r="E141" s="93">
        <v>179500000</v>
      </c>
      <c r="F141" s="51">
        <v>0</v>
      </c>
      <c r="G141" s="51">
        <v>0</v>
      </c>
      <c r="H141" s="51">
        <v>0</v>
      </c>
      <c r="I141" s="51">
        <v>0</v>
      </c>
      <c r="J141" s="93">
        <v>903000000</v>
      </c>
      <c r="K141" s="93">
        <v>1233250007.7</v>
      </c>
    </row>
    <row r="142" spans="1:11" x14ac:dyDescent="0.3">
      <c r="A142" s="51">
        <v>135</v>
      </c>
      <c r="B142" s="91" t="s">
        <v>312</v>
      </c>
      <c r="C142" s="92" t="s">
        <v>622</v>
      </c>
      <c r="D142" s="51">
        <v>0</v>
      </c>
      <c r="E142" s="93">
        <v>92200000</v>
      </c>
      <c r="F142" s="51">
        <v>0</v>
      </c>
      <c r="G142" s="51">
        <v>0</v>
      </c>
      <c r="H142" s="51">
        <v>0</v>
      </c>
      <c r="I142" s="51">
        <v>0</v>
      </c>
      <c r="J142" s="93">
        <v>40000000</v>
      </c>
      <c r="K142" s="93">
        <v>132200000</v>
      </c>
    </row>
    <row r="143" spans="1:11" ht="21.6" x14ac:dyDescent="0.3">
      <c r="A143" s="51">
        <v>136</v>
      </c>
      <c r="B143" s="91" t="s">
        <v>314</v>
      </c>
      <c r="C143" s="92" t="s">
        <v>627</v>
      </c>
      <c r="D143" s="51">
        <v>0</v>
      </c>
      <c r="E143" s="93">
        <v>12000000</v>
      </c>
      <c r="F143" s="51">
        <v>0</v>
      </c>
      <c r="G143" s="51">
        <v>0</v>
      </c>
      <c r="H143" s="51">
        <v>0</v>
      </c>
      <c r="I143" s="51">
        <v>0</v>
      </c>
      <c r="J143" s="51">
        <v>0</v>
      </c>
      <c r="K143" s="93">
        <v>12000000</v>
      </c>
    </row>
    <row r="144" spans="1:11" x14ac:dyDescent="0.3">
      <c r="A144" s="51">
        <v>137</v>
      </c>
      <c r="B144" s="91" t="s">
        <v>316</v>
      </c>
      <c r="C144" s="92" t="s">
        <v>599</v>
      </c>
      <c r="D144" s="51">
        <v>0</v>
      </c>
      <c r="E144" s="93">
        <v>100000000</v>
      </c>
      <c r="F144" s="51">
        <v>0</v>
      </c>
      <c r="G144" s="51">
        <v>0</v>
      </c>
      <c r="H144" s="51">
        <v>0</v>
      </c>
      <c r="I144" s="51">
        <v>0</v>
      </c>
      <c r="J144" s="93">
        <v>200000000</v>
      </c>
      <c r="K144" s="93">
        <v>300000000</v>
      </c>
    </row>
    <row r="145" spans="1:11" x14ac:dyDescent="0.3">
      <c r="A145" s="51">
        <v>138</v>
      </c>
      <c r="B145" s="91" t="s">
        <v>318</v>
      </c>
      <c r="C145" s="92" t="s">
        <v>710</v>
      </c>
      <c r="D145" s="51">
        <v>0</v>
      </c>
      <c r="E145" s="93">
        <v>198000000</v>
      </c>
      <c r="F145" s="51">
        <v>0</v>
      </c>
      <c r="G145" s="51">
        <v>0</v>
      </c>
      <c r="H145" s="51">
        <v>0</v>
      </c>
      <c r="I145" s="51">
        <v>0</v>
      </c>
      <c r="J145" s="93">
        <v>135000000</v>
      </c>
      <c r="K145" s="93">
        <v>333000000</v>
      </c>
    </row>
    <row r="146" spans="1:11" x14ac:dyDescent="0.3">
      <c r="A146" s="51">
        <v>139</v>
      </c>
      <c r="B146" s="91" t="s">
        <v>269</v>
      </c>
      <c r="C146" s="92" t="s">
        <v>632</v>
      </c>
      <c r="D146" s="93">
        <v>1149458945.0699999</v>
      </c>
      <c r="E146" s="93">
        <v>555000000</v>
      </c>
      <c r="F146" s="51">
        <v>0</v>
      </c>
      <c r="G146" s="51">
        <v>0</v>
      </c>
      <c r="H146" s="51">
        <v>0</v>
      </c>
      <c r="I146" s="51">
        <v>0</v>
      </c>
      <c r="J146" s="93">
        <v>2800000000</v>
      </c>
      <c r="K146" s="93">
        <v>4504458945.0699997</v>
      </c>
    </row>
    <row r="147" spans="1:11" x14ac:dyDescent="0.3">
      <c r="A147" s="51">
        <v>140</v>
      </c>
      <c r="B147" s="91" t="s">
        <v>270</v>
      </c>
      <c r="C147" s="92" t="s">
        <v>634</v>
      </c>
      <c r="D147" s="51">
        <v>0</v>
      </c>
      <c r="E147" s="93">
        <v>10000000</v>
      </c>
      <c r="F147" s="51">
        <v>0</v>
      </c>
      <c r="G147" s="51">
        <v>0</v>
      </c>
      <c r="H147" s="51">
        <v>0</v>
      </c>
      <c r="I147" s="51">
        <v>0</v>
      </c>
      <c r="J147" s="51">
        <v>0</v>
      </c>
      <c r="K147" s="93">
        <v>10000000</v>
      </c>
    </row>
    <row r="148" spans="1:11" x14ac:dyDescent="0.3">
      <c r="A148" s="51">
        <v>141</v>
      </c>
      <c r="B148" s="91" t="s">
        <v>272</v>
      </c>
      <c r="C148" s="92" t="s">
        <v>636</v>
      </c>
      <c r="D148" s="51">
        <v>0</v>
      </c>
      <c r="E148" s="93">
        <v>9000000</v>
      </c>
      <c r="F148" s="51">
        <v>0</v>
      </c>
      <c r="G148" s="51">
        <v>0</v>
      </c>
      <c r="H148" s="51">
        <v>0</v>
      </c>
      <c r="I148" s="51">
        <v>0</v>
      </c>
      <c r="J148" s="51">
        <v>0</v>
      </c>
      <c r="K148" s="93">
        <v>9000000</v>
      </c>
    </row>
    <row r="149" spans="1:11" x14ac:dyDescent="0.3">
      <c r="A149" s="51">
        <v>142</v>
      </c>
      <c r="B149" s="91" t="s">
        <v>276</v>
      </c>
      <c r="C149" s="92" t="s">
        <v>638</v>
      </c>
      <c r="D149" s="93">
        <v>409099564.06999999</v>
      </c>
      <c r="E149" s="93">
        <v>76400000</v>
      </c>
      <c r="F149" s="51">
        <v>0</v>
      </c>
      <c r="G149" s="51">
        <v>0</v>
      </c>
      <c r="H149" s="51">
        <v>0</v>
      </c>
      <c r="I149" s="51">
        <v>0</v>
      </c>
      <c r="J149" s="93">
        <v>3675000000</v>
      </c>
      <c r="K149" s="93">
        <v>4160499564.0700002</v>
      </c>
    </row>
    <row r="150" spans="1:11" x14ac:dyDescent="0.3">
      <c r="A150" s="51">
        <v>143</v>
      </c>
      <c r="B150" s="91" t="s">
        <v>278</v>
      </c>
      <c r="C150" s="92" t="s">
        <v>640</v>
      </c>
      <c r="D150" s="51">
        <v>0</v>
      </c>
      <c r="E150" s="93">
        <v>43200000</v>
      </c>
      <c r="F150" s="51">
        <v>0</v>
      </c>
      <c r="G150" s="51">
        <v>0</v>
      </c>
      <c r="H150" s="51">
        <v>0</v>
      </c>
      <c r="I150" s="51">
        <v>0</v>
      </c>
      <c r="J150" s="51">
        <v>0</v>
      </c>
      <c r="K150" s="93">
        <v>43200000</v>
      </c>
    </row>
    <row r="151" spans="1:11" x14ac:dyDescent="0.3">
      <c r="A151" s="51">
        <v>144</v>
      </c>
      <c r="B151" s="91" t="s">
        <v>280</v>
      </c>
      <c r="C151" s="92" t="s">
        <v>642</v>
      </c>
      <c r="D151" s="51">
        <v>0</v>
      </c>
      <c r="E151" s="93">
        <v>36000000</v>
      </c>
      <c r="F151" s="51">
        <v>0</v>
      </c>
      <c r="G151" s="51">
        <v>0</v>
      </c>
      <c r="H151" s="51">
        <v>0</v>
      </c>
      <c r="I151" s="51">
        <v>0</v>
      </c>
      <c r="J151" s="51">
        <v>0</v>
      </c>
      <c r="K151" s="93">
        <v>36000000</v>
      </c>
    </row>
    <row r="152" spans="1:11" x14ac:dyDescent="0.3">
      <c r="A152" s="51">
        <v>145</v>
      </c>
      <c r="B152" s="91" t="s">
        <v>282</v>
      </c>
      <c r="C152" s="92" t="s">
        <v>644</v>
      </c>
      <c r="D152" s="93">
        <v>37690826.609999999</v>
      </c>
      <c r="E152" s="93">
        <v>20000000</v>
      </c>
      <c r="F152" s="51">
        <v>0</v>
      </c>
      <c r="G152" s="51">
        <v>0</v>
      </c>
      <c r="H152" s="51">
        <v>0</v>
      </c>
      <c r="I152" s="51">
        <v>0</v>
      </c>
      <c r="J152" s="93">
        <v>48500000</v>
      </c>
      <c r="K152" s="93">
        <v>106190826.61</v>
      </c>
    </row>
    <row r="153" spans="1:11" x14ac:dyDescent="0.3">
      <c r="A153" s="51">
        <v>146</v>
      </c>
      <c r="B153" s="91" t="s">
        <v>284</v>
      </c>
      <c r="C153" s="92" t="s">
        <v>716</v>
      </c>
      <c r="D153" s="51">
        <v>0</v>
      </c>
      <c r="E153" s="51">
        <v>0</v>
      </c>
      <c r="F153" s="93">
        <v>3235820000</v>
      </c>
      <c r="G153" s="51">
        <v>0</v>
      </c>
      <c r="H153" s="51">
        <v>0</v>
      </c>
      <c r="I153" s="51">
        <v>0</v>
      </c>
      <c r="J153" s="93">
        <v>230000000</v>
      </c>
      <c r="K153" s="93">
        <v>3465820000</v>
      </c>
    </row>
    <row r="154" spans="1:11" x14ac:dyDescent="0.3">
      <c r="A154" s="51">
        <v>147</v>
      </c>
      <c r="B154" s="91" t="s">
        <v>286</v>
      </c>
      <c r="C154" s="92" t="s">
        <v>718</v>
      </c>
      <c r="D154" s="51">
        <v>0</v>
      </c>
      <c r="E154" s="51">
        <v>0</v>
      </c>
      <c r="F154" s="93">
        <v>2740000000</v>
      </c>
      <c r="G154" s="51">
        <v>0</v>
      </c>
      <c r="H154" s="51">
        <v>0</v>
      </c>
      <c r="I154" s="51">
        <v>0</v>
      </c>
      <c r="J154" s="93">
        <v>250000000</v>
      </c>
      <c r="K154" s="93">
        <v>2990000000</v>
      </c>
    </row>
    <row r="155" spans="1:11" ht="21.6" x14ac:dyDescent="0.3">
      <c r="A155" s="51">
        <v>148</v>
      </c>
      <c r="B155" s="91" t="s">
        <v>288</v>
      </c>
      <c r="C155" s="92" t="s">
        <v>720</v>
      </c>
      <c r="D155" s="51">
        <v>0</v>
      </c>
      <c r="E155" s="51">
        <v>0</v>
      </c>
      <c r="F155" s="93">
        <v>950000000</v>
      </c>
      <c r="G155" s="51">
        <v>0</v>
      </c>
      <c r="H155" s="51">
        <v>0</v>
      </c>
      <c r="I155" s="51">
        <v>0</v>
      </c>
      <c r="J155" s="93">
        <v>700000000</v>
      </c>
      <c r="K155" s="93">
        <v>1650000000</v>
      </c>
    </row>
    <row r="156" spans="1:11" x14ac:dyDescent="0.3">
      <c r="A156" s="51">
        <v>149</v>
      </c>
      <c r="B156" s="91" t="s">
        <v>722</v>
      </c>
      <c r="C156" s="92" t="s">
        <v>723</v>
      </c>
      <c r="D156" s="51">
        <v>0</v>
      </c>
      <c r="E156" s="51">
        <v>0</v>
      </c>
      <c r="F156" s="93">
        <v>950000000</v>
      </c>
      <c r="G156" s="51">
        <v>0</v>
      </c>
      <c r="H156" s="51">
        <v>0</v>
      </c>
      <c r="I156" s="51">
        <v>0</v>
      </c>
      <c r="J156" s="93">
        <v>1350000000</v>
      </c>
      <c r="K156" s="93">
        <v>2300000000</v>
      </c>
    </row>
    <row r="157" spans="1:11" x14ac:dyDescent="0.3">
      <c r="A157" s="51">
        <v>150</v>
      </c>
      <c r="B157" s="91" t="s">
        <v>290</v>
      </c>
      <c r="C157" s="92" t="s">
        <v>646</v>
      </c>
      <c r="D157" s="93">
        <v>19759353459.650002</v>
      </c>
      <c r="E157" s="93">
        <v>63500000</v>
      </c>
      <c r="F157" s="51">
        <v>0</v>
      </c>
      <c r="G157" s="51">
        <v>0</v>
      </c>
      <c r="H157" s="51">
        <v>0</v>
      </c>
      <c r="I157" s="51">
        <v>0</v>
      </c>
      <c r="J157" s="93">
        <v>18000000</v>
      </c>
      <c r="K157" s="93">
        <v>19840853459.650002</v>
      </c>
    </row>
    <row r="158" spans="1:11" x14ac:dyDescent="0.3">
      <c r="A158" s="51">
        <v>151</v>
      </c>
      <c r="B158" s="91" t="s">
        <v>292</v>
      </c>
      <c r="C158" s="92" t="s">
        <v>725</v>
      </c>
      <c r="D158" s="51">
        <v>0</v>
      </c>
      <c r="E158" s="93">
        <v>3600000</v>
      </c>
      <c r="F158" s="51">
        <v>0</v>
      </c>
      <c r="G158" s="51">
        <v>0</v>
      </c>
      <c r="H158" s="51">
        <v>0</v>
      </c>
      <c r="I158" s="51">
        <v>0</v>
      </c>
      <c r="J158" s="93">
        <v>1500000</v>
      </c>
      <c r="K158" s="93">
        <v>5100000</v>
      </c>
    </row>
    <row r="159" spans="1:11" x14ac:dyDescent="0.3">
      <c r="A159" s="51">
        <v>152</v>
      </c>
      <c r="B159" s="91" t="s">
        <v>294</v>
      </c>
      <c r="C159" s="92" t="s">
        <v>727</v>
      </c>
      <c r="D159" s="51">
        <v>0</v>
      </c>
      <c r="E159" s="93">
        <v>3600000</v>
      </c>
      <c r="F159" s="51">
        <v>0</v>
      </c>
      <c r="G159" s="51">
        <v>0</v>
      </c>
      <c r="H159" s="51">
        <v>0</v>
      </c>
      <c r="I159" s="51">
        <v>0</v>
      </c>
      <c r="J159" s="93">
        <v>1000000</v>
      </c>
      <c r="K159" s="93">
        <v>4600000</v>
      </c>
    </row>
    <row r="160" spans="1:11" x14ac:dyDescent="0.3">
      <c r="A160" s="51">
        <v>153</v>
      </c>
      <c r="B160" s="91" t="s">
        <v>296</v>
      </c>
      <c r="C160" s="92" t="s">
        <v>729</v>
      </c>
      <c r="D160" s="51">
        <v>0</v>
      </c>
      <c r="E160" s="93">
        <v>3600000</v>
      </c>
      <c r="F160" s="51">
        <v>0</v>
      </c>
      <c r="G160" s="51">
        <v>0</v>
      </c>
      <c r="H160" s="51">
        <v>0</v>
      </c>
      <c r="I160" s="51">
        <v>0</v>
      </c>
      <c r="J160" s="93">
        <v>1000000</v>
      </c>
      <c r="K160" s="93">
        <v>4600000</v>
      </c>
    </row>
    <row r="161" spans="1:11" x14ac:dyDescent="0.3">
      <c r="A161" s="51">
        <v>154</v>
      </c>
      <c r="B161" s="91" t="s">
        <v>299</v>
      </c>
      <c r="C161" s="92" t="s">
        <v>731</v>
      </c>
      <c r="D161" s="51">
        <v>0</v>
      </c>
      <c r="E161" s="93">
        <v>3600000</v>
      </c>
      <c r="F161" s="51">
        <v>0</v>
      </c>
      <c r="G161" s="51">
        <v>0</v>
      </c>
      <c r="H161" s="51">
        <v>0</v>
      </c>
      <c r="I161" s="51">
        <v>0</v>
      </c>
      <c r="J161" s="93">
        <v>1000000</v>
      </c>
      <c r="K161" s="93">
        <v>4600000</v>
      </c>
    </row>
    <row r="162" spans="1:11" x14ac:dyDescent="0.3">
      <c r="A162" s="51">
        <v>155</v>
      </c>
      <c r="B162" s="91" t="s">
        <v>302</v>
      </c>
      <c r="C162" s="92" t="s">
        <v>733</v>
      </c>
      <c r="D162" s="51">
        <v>0</v>
      </c>
      <c r="E162" s="93">
        <v>4600000</v>
      </c>
      <c r="F162" s="51">
        <v>0</v>
      </c>
      <c r="G162" s="51">
        <v>0</v>
      </c>
      <c r="H162" s="51">
        <v>0</v>
      </c>
      <c r="I162" s="51">
        <v>0</v>
      </c>
      <c r="J162" s="93">
        <v>500000</v>
      </c>
      <c r="K162" s="93">
        <v>5100000</v>
      </c>
    </row>
    <row r="163" spans="1:11" x14ac:dyDescent="0.3">
      <c r="A163" s="51">
        <v>156</v>
      </c>
      <c r="B163" s="91" t="s">
        <v>305</v>
      </c>
      <c r="C163" s="92" t="s">
        <v>735</v>
      </c>
      <c r="D163" s="51">
        <v>0</v>
      </c>
      <c r="E163" s="93">
        <v>3600000</v>
      </c>
      <c r="F163" s="51">
        <v>0</v>
      </c>
      <c r="G163" s="51">
        <v>0</v>
      </c>
      <c r="H163" s="51">
        <v>0</v>
      </c>
      <c r="I163" s="51">
        <v>0</v>
      </c>
      <c r="J163" s="93">
        <v>1000000</v>
      </c>
      <c r="K163" s="93">
        <v>4600000</v>
      </c>
    </row>
    <row r="164" spans="1:11" x14ac:dyDescent="0.3">
      <c r="A164" s="51">
        <v>157</v>
      </c>
      <c r="B164" s="91" t="s">
        <v>308</v>
      </c>
      <c r="C164" s="92" t="s">
        <v>737</v>
      </c>
      <c r="D164" s="51">
        <v>0</v>
      </c>
      <c r="E164" s="93">
        <v>3600000</v>
      </c>
      <c r="F164" s="51">
        <v>0</v>
      </c>
      <c r="G164" s="51">
        <v>0</v>
      </c>
      <c r="H164" s="51">
        <v>0</v>
      </c>
      <c r="I164" s="51">
        <v>0</v>
      </c>
      <c r="J164" s="93">
        <v>1500000</v>
      </c>
      <c r="K164" s="93">
        <v>5100000</v>
      </c>
    </row>
    <row r="165" spans="1:11" x14ac:dyDescent="0.3">
      <c r="A165" s="51">
        <v>158</v>
      </c>
      <c r="B165" s="91" t="s">
        <v>739</v>
      </c>
      <c r="C165" s="92" t="s">
        <v>740</v>
      </c>
      <c r="D165" s="51">
        <v>0</v>
      </c>
      <c r="E165" s="93">
        <v>3600000</v>
      </c>
      <c r="F165" s="51">
        <v>0</v>
      </c>
      <c r="G165" s="51">
        <v>0</v>
      </c>
      <c r="H165" s="51">
        <v>0</v>
      </c>
      <c r="I165" s="51">
        <v>0</v>
      </c>
      <c r="J165" s="93">
        <v>1500000</v>
      </c>
      <c r="K165" s="93">
        <v>5100000</v>
      </c>
    </row>
    <row r="166" spans="1:11" x14ac:dyDescent="0.3">
      <c r="A166" s="51">
        <v>159</v>
      </c>
      <c r="B166" s="91" t="s">
        <v>742</v>
      </c>
      <c r="C166" s="92" t="s">
        <v>743</v>
      </c>
      <c r="D166" s="51">
        <v>0</v>
      </c>
      <c r="E166" s="93">
        <v>3600000</v>
      </c>
      <c r="F166" s="51">
        <v>0</v>
      </c>
      <c r="G166" s="51">
        <v>0</v>
      </c>
      <c r="H166" s="51">
        <v>0</v>
      </c>
      <c r="I166" s="51">
        <v>0</v>
      </c>
      <c r="J166" s="93">
        <v>1500000</v>
      </c>
      <c r="K166" s="93">
        <v>5100000</v>
      </c>
    </row>
    <row r="167" spans="1:11" x14ac:dyDescent="0.3">
      <c r="A167" s="51">
        <v>160</v>
      </c>
      <c r="B167" s="91" t="s">
        <v>648</v>
      </c>
      <c r="C167" s="92" t="s">
        <v>649</v>
      </c>
      <c r="D167" s="93">
        <v>582650502.88999999</v>
      </c>
      <c r="E167" s="93">
        <v>34000000</v>
      </c>
      <c r="F167" s="93">
        <v>4000000</v>
      </c>
      <c r="G167" s="51">
        <v>0</v>
      </c>
      <c r="H167" s="51">
        <v>0</v>
      </c>
      <c r="I167" s="51">
        <v>0</v>
      </c>
      <c r="J167" s="93">
        <v>1105000000</v>
      </c>
      <c r="K167" s="93">
        <v>1725650502.8900001</v>
      </c>
    </row>
    <row r="168" spans="1:11" x14ac:dyDescent="0.3">
      <c r="A168" s="51">
        <v>161</v>
      </c>
      <c r="B168" s="91" t="s">
        <v>653</v>
      </c>
      <c r="C168" s="92" t="s">
        <v>654</v>
      </c>
      <c r="D168" s="93">
        <v>34496973.460000001</v>
      </c>
      <c r="E168" s="93">
        <v>216000000</v>
      </c>
      <c r="F168" s="51">
        <v>0</v>
      </c>
      <c r="G168" s="51">
        <v>0</v>
      </c>
      <c r="H168" s="51">
        <v>0</v>
      </c>
      <c r="I168" s="51">
        <v>0</v>
      </c>
      <c r="J168" s="93">
        <v>20000000</v>
      </c>
      <c r="K168" s="93">
        <v>270496973.45999998</v>
      </c>
    </row>
    <row r="169" spans="1:11" x14ac:dyDescent="0.3">
      <c r="A169" s="51">
        <v>162</v>
      </c>
      <c r="B169" s="91" t="s">
        <v>656</v>
      </c>
      <c r="C169" s="92" t="s">
        <v>657</v>
      </c>
      <c r="D169" s="93">
        <v>700554480.64999998</v>
      </c>
      <c r="E169" s="93">
        <v>227500000</v>
      </c>
      <c r="F169" s="51">
        <v>0</v>
      </c>
      <c r="G169" s="51">
        <v>0</v>
      </c>
      <c r="H169" s="51">
        <v>0</v>
      </c>
      <c r="I169" s="51">
        <v>0</v>
      </c>
      <c r="J169" s="93">
        <v>1661200000</v>
      </c>
      <c r="K169" s="93">
        <v>2589254480.6500001</v>
      </c>
    </row>
    <row r="170" spans="1:11" x14ac:dyDescent="0.3">
      <c r="A170" s="51">
        <v>163</v>
      </c>
      <c r="B170" s="91" t="s">
        <v>249</v>
      </c>
      <c r="C170" s="92" t="s">
        <v>659</v>
      </c>
      <c r="D170" s="51">
        <v>0</v>
      </c>
      <c r="E170" s="93">
        <v>6000000</v>
      </c>
      <c r="F170" s="51">
        <v>0</v>
      </c>
      <c r="G170" s="51">
        <v>0</v>
      </c>
      <c r="H170" s="51">
        <v>0</v>
      </c>
      <c r="I170" s="51">
        <v>0</v>
      </c>
      <c r="J170" s="51">
        <v>0</v>
      </c>
      <c r="K170" s="93">
        <v>6000000</v>
      </c>
    </row>
    <row r="171" spans="1:11" x14ac:dyDescent="0.3">
      <c r="A171" s="51">
        <v>164</v>
      </c>
      <c r="B171" s="91" t="s">
        <v>251</v>
      </c>
      <c r="C171" s="92" t="s">
        <v>661</v>
      </c>
      <c r="D171" s="51">
        <v>0</v>
      </c>
      <c r="E171" s="93">
        <v>39500000</v>
      </c>
      <c r="F171" s="51">
        <v>0</v>
      </c>
      <c r="G171" s="51">
        <v>0</v>
      </c>
      <c r="H171" s="51">
        <v>0</v>
      </c>
      <c r="I171" s="51">
        <v>0</v>
      </c>
      <c r="J171" s="93">
        <v>286000000</v>
      </c>
      <c r="K171" s="93">
        <v>325500000</v>
      </c>
    </row>
    <row r="172" spans="1:11" x14ac:dyDescent="0.3">
      <c r="A172" s="51">
        <v>165</v>
      </c>
      <c r="B172" s="91" t="s">
        <v>253</v>
      </c>
      <c r="C172" s="92" t="s">
        <v>663</v>
      </c>
      <c r="D172" s="93">
        <v>63955022.609999999</v>
      </c>
      <c r="E172" s="93">
        <v>129500000</v>
      </c>
      <c r="F172" s="93">
        <v>360000000</v>
      </c>
      <c r="G172" s="51">
        <v>0</v>
      </c>
      <c r="H172" s="51">
        <v>0</v>
      </c>
      <c r="I172" s="51">
        <v>0</v>
      </c>
      <c r="J172" s="93">
        <v>1750000000</v>
      </c>
      <c r="K172" s="93">
        <v>2303455022.6100001</v>
      </c>
    </row>
    <row r="173" spans="1:11" x14ac:dyDescent="0.3">
      <c r="A173" s="51">
        <v>166</v>
      </c>
      <c r="B173" s="91" t="s">
        <v>255</v>
      </c>
      <c r="C173" s="92" t="s">
        <v>665</v>
      </c>
      <c r="D173" s="93">
        <v>1645724926.8</v>
      </c>
      <c r="E173" s="93">
        <v>127580000</v>
      </c>
      <c r="F173" s="51">
        <v>0</v>
      </c>
      <c r="G173" s="51">
        <v>0</v>
      </c>
      <c r="H173" s="51">
        <v>0</v>
      </c>
      <c r="I173" s="51">
        <v>0</v>
      </c>
      <c r="J173" s="93">
        <v>107000000</v>
      </c>
      <c r="K173" s="93">
        <v>1880304926.8</v>
      </c>
    </row>
    <row r="174" spans="1:11" x14ac:dyDescent="0.3">
      <c r="A174" s="51">
        <v>167</v>
      </c>
      <c r="B174" s="91" t="s">
        <v>257</v>
      </c>
      <c r="C174" s="92" t="s">
        <v>667</v>
      </c>
      <c r="D174" s="51">
        <v>0</v>
      </c>
      <c r="E174" s="51">
        <v>0</v>
      </c>
      <c r="F174" s="93">
        <v>2350000000</v>
      </c>
      <c r="G174" s="51">
        <v>0</v>
      </c>
      <c r="H174" s="51">
        <v>0</v>
      </c>
      <c r="I174" s="51">
        <v>0</v>
      </c>
      <c r="J174" s="93">
        <v>7250000000</v>
      </c>
      <c r="K174" s="93">
        <v>9600000000</v>
      </c>
    </row>
    <row r="175" spans="1:11" x14ac:dyDescent="0.3">
      <c r="A175" s="51">
        <v>168</v>
      </c>
      <c r="B175" s="91" t="s">
        <v>669</v>
      </c>
      <c r="C175" s="92" t="s">
        <v>670</v>
      </c>
      <c r="D175" s="93">
        <v>6174398446.8999996</v>
      </c>
      <c r="E175" s="93">
        <v>79000000</v>
      </c>
      <c r="F175" s="51">
        <v>0</v>
      </c>
      <c r="G175" s="51">
        <v>0</v>
      </c>
      <c r="H175" s="51">
        <v>0</v>
      </c>
      <c r="I175" s="51">
        <v>0</v>
      </c>
      <c r="J175" s="93">
        <v>495000000</v>
      </c>
      <c r="K175" s="93">
        <v>6748398446.8999996</v>
      </c>
    </row>
    <row r="176" spans="1:11" x14ac:dyDescent="0.3">
      <c r="A176" s="51">
        <v>169</v>
      </c>
      <c r="B176" s="91" t="s">
        <v>259</v>
      </c>
      <c r="C176" s="92" t="s">
        <v>672</v>
      </c>
      <c r="D176" s="51">
        <v>0</v>
      </c>
      <c r="E176" s="51">
        <v>0</v>
      </c>
      <c r="F176" s="93">
        <v>36000000</v>
      </c>
      <c r="G176" s="51">
        <v>0</v>
      </c>
      <c r="H176" s="51">
        <v>0</v>
      </c>
      <c r="I176" s="51">
        <v>0</v>
      </c>
      <c r="J176" s="51">
        <v>0</v>
      </c>
      <c r="K176" s="93">
        <v>36000000</v>
      </c>
    </row>
    <row r="177" spans="1:11" x14ac:dyDescent="0.3">
      <c r="A177" s="51">
        <v>170</v>
      </c>
      <c r="B177" s="91" t="s">
        <v>261</v>
      </c>
      <c r="C177" s="92" t="s">
        <v>674</v>
      </c>
      <c r="D177" s="51">
        <v>0</v>
      </c>
      <c r="E177" s="93">
        <v>4000000</v>
      </c>
      <c r="F177" s="51">
        <v>0</v>
      </c>
      <c r="G177" s="51">
        <v>0</v>
      </c>
      <c r="H177" s="51">
        <v>0</v>
      </c>
      <c r="I177" s="51">
        <v>0</v>
      </c>
      <c r="J177" s="93">
        <v>2000000</v>
      </c>
      <c r="K177" s="93">
        <v>6000000</v>
      </c>
    </row>
    <row r="178" spans="1:11" x14ac:dyDescent="0.3">
      <c r="A178" s="51">
        <v>171</v>
      </c>
      <c r="B178" s="91" t="s">
        <v>263</v>
      </c>
      <c r="C178" s="92" t="s">
        <v>678</v>
      </c>
      <c r="D178" s="51">
        <v>0</v>
      </c>
      <c r="E178" s="93">
        <v>10000000</v>
      </c>
      <c r="F178" s="51">
        <v>0</v>
      </c>
      <c r="G178" s="51">
        <v>0</v>
      </c>
      <c r="H178" s="51">
        <v>0</v>
      </c>
      <c r="I178" s="51">
        <v>0</v>
      </c>
      <c r="J178" s="93">
        <v>26000000</v>
      </c>
      <c r="K178" s="93">
        <v>36000000</v>
      </c>
    </row>
    <row r="179" spans="1:11" x14ac:dyDescent="0.3">
      <c r="A179" s="51">
        <v>172</v>
      </c>
      <c r="B179" s="91" t="s">
        <v>4480</v>
      </c>
      <c r="C179" s="92" t="s">
        <v>680</v>
      </c>
      <c r="D179" s="51">
        <v>0</v>
      </c>
      <c r="E179" s="93">
        <v>33000000</v>
      </c>
      <c r="F179" s="51">
        <v>0</v>
      </c>
      <c r="G179" s="51">
        <v>0</v>
      </c>
      <c r="H179" s="51">
        <v>0</v>
      </c>
      <c r="I179" s="51">
        <v>0</v>
      </c>
      <c r="J179" s="93">
        <v>162000000</v>
      </c>
      <c r="K179" s="93">
        <v>195000000</v>
      </c>
    </row>
    <row r="180" spans="1:11" x14ac:dyDescent="0.3">
      <c r="A180" s="51">
        <v>173</v>
      </c>
      <c r="B180" s="91" t="s">
        <v>265</v>
      </c>
      <c r="C180" s="92" t="s">
        <v>682</v>
      </c>
      <c r="D180" s="51">
        <v>0</v>
      </c>
      <c r="E180" s="93">
        <v>12000000</v>
      </c>
      <c r="F180" s="51">
        <v>0</v>
      </c>
      <c r="G180" s="51">
        <v>0</v>
      </c>
      <c r="H180" s="51">
        <v>0</v>
      </c>
      <c r="I180" s="51">
        <v>0</v>
      </c>
      <c r="J180" s="93">
        <v>120000000</v>
      </c>
      <c r="K180" s="93">
        <v>132000000</v>
      </c>
    </row>
    <row r="181" spans="1:11" x14ac:dyDescent="0.3">
      <c r="A181" s="51">
        <v>174</v>
      </c>
      <c r="B181" s="91" t="s">
        <v>684</v>
      </c>
      <c r="C181" s="92" t="s">
        <v>685</v>
      </c>
      <c r="D181" s="93">
        <v>45287284.229999997</v>
      </c>
      <c r="E181" s="93">
        <v>74000000</v>
      </c>
      <c r="F181" s="51">
        <v>0</v>
      </c>
      <c r="G181" s="51">
        <v>0</v>
      </c>
      <c r="H181" s="51">
        <v>0</v>
      </c>
      <c r="I181" s="51">
        <v>0</v>
      </c>
      <c r="J181" s="93">
        <v>12000000</v>
      </c>
      <c r="K181" s="93">
        <v>131287284.23</v>
      </c>
    </row>
    <row r="182" spans="1:11" x14ac:dyDescent="0.3">
      <c r="A182" s="51">
        <v>175</v>
      </c>
      <c r="B182" s="91" t="s">
        <v>240</v>
      </c>
      <c r="C182" s="92" t="s">
        <v>687</v>
      </c>
      <c r="D182" s="93">
        <v>167697189.69</v>
      </c>
      <c r="E182" s="93">
        <v>185000000</v>
      </c>
      <c r="F182" s="51">
        <v>0</v>
      </c>
      <c r="G182" s="51">
        <v>0</v>
      </c>
      <c r="H182" s="51">
        <v>0</v>
      </c>
      <c r="I182" s="51">
        <v>0</v>
      </c>
      <c r="J182" s="93">
        <v>825000000</v>
      </c>
      <c r="K182" s="93">
        <v>1177697189.6900001</v>
      </c>
    </row>
    <row r="183" spans="1:11" x14ac:dyDescent="0.3">
      <c r="A183" s="51">
        <v>176</v>
      </c>
      <c r="B183" s="91" t="s">
        <v>241</v>
      </c>
      <c r="C183" s="92" t="s">
        <v>691</v>
      </c>
      <c r="D183" s="93">
        <v>39639624.909999996</v>
      </c>
      <c r="E183" s="93">
        <v>8700000</v>
      </c>
      <c r="F183" s="51">
        <v>0</v>
      </c>
      <c r="G183" s="51">
        <v>0</v>
      </c>
      <c r="H183" s="51">
        <v>0</v>
      </c>
      <c r="I183" s="51">
        <v>0</v>
      </c>
      <c r="J183" s="93">
        <v>1350000000</v>
      </c>
      <c r="K183" s="93">
        <v>1398339624.9100001</v>
      </c>
    </row>
    <row r="184" spans="1:11" x14ac:dyDescent="0.3">
      <c r="A184" s="51">
        <v>177</v>
      </c>
      <c r="B184" s="91" t="s">
        <v>243</v>
      </c>
      <c r="C184" s="92" t="s">
        <v>689</v>
      </c>
      <c r="D184" s="51">
        <v>0</v>
      </c>
      <c r="E184" s="93">
        <v>40000000</v>
      </c>
      <c r="F184" s="51">
        <v>0</v>
      </c>
      <c r="G184" s="51">
        <v>0</v>
      </c>
      <c r="H184" s="51">
        <v>0</v>
      </c>
      <c r="I184" s="51">
        <v>0</v>
      </c>
      <c r="J184" s="93">
        <v>127000000</v>
      </c>
      <c r="K184" s="93">
        <v>167000000</v>
      </c>
    </row>
    <row r="185" spans="1:11" x14ac:dyDescent="0.3">
      <c r="A185" s="51">
        <v>178</v>
      </c>
      <c r="B185" s="91" t="s">
        <v>245</v>
      </c>
      <c r="C185" s="92" t="s">
        <v>693</v>
      </c>
      <c r="D185" s="93">
        <v>230097218.66</v>
      </c>
      <c r="E185" s="93">
        <v>70500000</v>
      </c>
      <c r="F185" s="51">
        <v>0</v>
      </c>
      <c r="G185" s="51">
        <v>0</v>
      </c>
      <c r="H185" s="51">
        <v>0</v>
      </c>
      <c r="I185" s="51">
        <v>0</v>
      </c>
      <c r="J185" s="93">
        <v>808000000</v>
      </c>
      <c r="K185" s="93">
        <v>1108597218.6600001</v>
      </c>
    </row>
    <row r="186" spans="1:11" x14ac:dyDescent="0.3">
      <c r="A186" s="51">
        <v>179</v>
      </c>
      <c r="B186" s="91" t="s">
        <v>698</v>
      </c>
      <c r="C186" s="92" t="s">
        <v>699</v>
      </c>
      <c r="D186" s="93">
        <v>336111092.83999997</v>
      </c>
      <c r="E186" s="93">
        <v>225000000</v>
      </c>
      <c r="F186" s="51">
        <v>0</v>
      </c>
      <c r="G186" s="51">
        <v>0</v>
      </c>
      <c r="H186" s="51">
        <v>0</v>
      </c>
      <c r="I186" s="51">
        <v>0</v>
      </c>
      <c r="J186" s="93">
        <v>900000000</v>
      </c>
      <c r="K186" s="93">
        <v>1461111092.8399999</v>
      </c>
    </row>
    <row r="187" spans="1:11" x14ac:dyDescent="0.3">
      <c r="A187" s="51">
        <v>180</v>
      </c>
      <c r="B187" s="91" t="s">
        <v>701</v>
      </c>
      <c r="C187" s="92" t="s">
        <v>702</v>
      </c>
      <c r="D187" s="51">
        <v>0</v>
      </c>
      <c r="E187" s="51">
        <v>0</v>
      </c>
      <c r="F187" s="51">
        <v>0</v>
      </c>
      <c r="G187" s="51">
        <v>0</v>
      </c>
      <c r="H187" s="51">
        <v>0</v>
      </c>
      <c r="I187" s="51">
        <v>0</v>
      </c>
      <c r="J187" s="51">
        <v>0</v>
      </c>
      <c r="K187" s="51">
        <v>0</v>
      </c>
    </row>
    <row r="188" spans="1:11" x14ac:dyDescent="0.3">
      <c r="A188" s="51">
        <v>181</v>
      </c>
      <c r="B188" s="91" t="s">
        <v>707</v>
      </c>
      <c r="C188" s="92" t="s">
        <v>708</v>
      </c>
      <c r="D188" s="93">
        <v>86201947.900000006</v>
      </c>
      <c r="E188" s="93">
        <v>35000000</v>
      </c>
      <c r="F188" s="51">
        <v>0</v>
      </c>
      <c r="G188" s="51">
        <v>0</v>
      </c>
      <c r="H188" s="51">
        <v>0</v>
      </c>
      <c r="I188" s="51">
        <v>0</v>
      </c>
      <c r="J188" s="93">
        <v>990000000</v>
      </c>
      <c r="K188" s="93">
        <v>1111201947.9000001</v>
      </c>
    </row>
    <row r="189" spans="1:11" ht="18" customHeight="1" x14ac:dyDescent="0.3">
      <c r="A189" s="51">
        <v>182</v>
      </c>
      <c r="B189" s="91" t="s">
        <v>236</v>
      </c>
      <c r="C189" s="92" t="s">
        <v>712</v>
      </c>
      <c r="D189" s="51">
        <v>0</v>
      </c>
      <c r="E189" s="93">
        <v>28000000</v>
      </c>
      <c r="F189" s="51">
        <v>0</v>
      </c>
      <c r="G189" s="51">
        <v>0</v>
      </c>
      <c r="H189" s="51">
        <v>0</v>
      </c>
      <c r="I189" s="51">
        <v>0</v>
      </c>
      <c r="J189" s="93">
        <v>517500000</v>
      </c>
      <c r="K189" s="93">
        <v>545500000</v>
      </c>
    </row>
    <row r="190" spans="1:11" ht="16.5" customHeight="1" x14ac:dyDescent="0.3">
      <c r="A190" s="51">
        <v>183</v>
      </c>
      <c r="B190" s="91" t="s">
        <v>233</v>
      </c>
      <c r="C190" s="92" t="s">
        <v>714</v>
      </c>
      <c r="D190" s="93">
        <v>71405684.049999997</v>
      </c>
      <c r="E190" s="93">
        <v>41500000</v>
      </c>
      <c r="F190" s="93">
        <v>1500000</v>
      </c>
      <c r="G190" s="93">
        <v>2592047480</v>
      </c>
      <c r="H190" s="51">
        <v>0</v>
      </c>
      <c r="I190" s="51">
        <v>0</v>
      </c>
      <c r="J190" s="93">
        <v>42500000</v>
      </c>
      <c r="K190" s="93">
        <v>2748953164.0500002</v>
      </c>
    </row>
    <row r="191" spans="1:11" x14ac:dyDescent="0.3">
      <c r="A191" s="51"/>
      <c r="B191" s="173" t="s">
        <v>4489</v>
      </c>
      <c r="C191" s="174"/>
      <c r="D191" s="94">
        <f>SUM(D139:D190)</f>
        <v>31777993761.760002</v>
      </c>
      <c r="E191" s="94">
        <f t="shared" ref="E191:K191" si="8">SUM(E139:E190)</f>
        <v>3248480000</v>
      </c>
      <c r="F191" s="94">
        <f t="shared" si="8"/>
        <v>11440320000</v>
      </c>
      <c r="G191" s="94">
        <f t="shared" si="8"/>
        <v>2592047480</v>
      </c>
      <c r="H191" s="94">
        <f t="shared" si="8"/>
        <v>0</v>
      </c>
      <c r="I191" s="94">
        <f t="shared" ref="I191" si="9">SUM(I139:I190)</f>
        <v>0</v>
      </c>
      <c r="J191" s="94">
        <f t="shared" si="8"/>
        <v>29286200000</v>
      </c>
      <c r="K191" s="94">
        <f t="shared" si="8"/>
        <v>78345041241.76001</v>
      </c>
    </row>
    <row r="192" spans="1:11" x14ac:dyDescent="0.3">
      <c r="A192" s="51"/>
      <c r="B192" s="171" t="s">
        <v>4421</v>
      </c>
      <c r="C192" s="172"/>
      <c r="D192" s="95">
        <f>D62+D124+D135+D138+D191</f>
        <v>45905653000</v>
      </c>
      <c r="E192" s="95">
        <f t="shared" ref="E192:J192" si="10">E62+E124+E135+E138+E191</f>
        <v>24974698000</v>
      </c>
      <c r="F192" s="95">
        <f t="shared" si="10"/>
        <v>13848220000</v>
      </c>
      <c r="G192" s="95">
        <f t="shared" si="10"/>
        <v>18072005000</v>
      </c>
      <c r="H192" s="95">
        <f t="shared" si="10"/>
        <v>12960695000</v>
      </c>
      <c r="I192" s="95">
        <f t="shared" ref="I192" si="11">I62+I124+I135+I138+I191</f>
        <v>14078140000</v>
      </c>
      <c r="J192" s="95">
        <f t="shared" si="10"/>
        <v>146139773000</v>
      </c>
      <c r="K192" s="95">
        <f>K62+K124+K135+K138+K191</f>
        <v>275979184000.00006</v>
      </c>
    </row>
  </sheetData>
  <mergeCells count="8">
    <mergeCell ref="A1:K1"/>
    <mergeCell ref="A2:K2"/>
    <mergeCell ref="B192:C192"/>
    <mergeCell ref="B191:C191"/>
    <mergeCell ref="B138:C138"/>
    <mergeCell ref="B135:C135"/>
    <mergeCell ref="B124:C124"/>
    <mergeCell ref="B62:C62"/>
  </mergeCells>
  <pageMargins left="0.70866141732283472" right="0.70866141732283472" top="0.74803149606299213" bottom="0.74803149606299213" header="0.31496062992125984" footer="0.31496062992125984"/>
  <pageSetup paperSize="9" scale="63" firstPageNumber="219" fitToHeight="0" orientation="landscape" useFirstPageNumber="1"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87"/>
  <sheetViews>
    <sheetView workbookViewId="0">
      <selection sqref="A1:XFD2"/>
    </sheetView>
  </sheetViews>
  <sheetFormatPr defaultRowHeight="14.4" x14ac:dyDescent="0.3"/>
  <cols>
    <col min="1" max="1" width="5.109375" style="11" customWidth="1"/>
    <col min="2" max="2" width="11.33203125" style="1" bestFit="1" customWidth="1"/>
    <col min="3" max="3" width="9.109375" style="1"/>
    <col min="4" max="5" width="14" bestFit="1" customWidth="1"/>
    <col min="6" max="7" width="9.33203125" bestFit="1" customWidth="1"/>
    <col min="8" max="10" width="14" bestFit="1" customWidth="1"/>
    <col min="11" max="11" width="14.88671875" bestFit="1" customWidth="1"/>
    <col min="12" max="12" width="14" bestFit="1" customWidth="1"/>
    <col min="13" max="15" width="9.33203125" bestFit="1" customWidth="1"/>
    <col min="16" max="16" width="14.88671875" bestFit="1" customWidth="1"/>
  </cols>
  <sheetData>
    <row r="1" spans="1:16" x14ac:dyDescent="0.3">
      <c r="A1" s="175" t="s">
        <v>322</v>
      </c>
      <c r="B1" s="176"/>
      <c r="C1" s="176"/>
      <c r="D1" s="176"/>
      <c r="E1" s="176"/>
      <c r="F1" s="176"/>
      <c r="G1" s="176"/>
      <c r="H1" s="176"/>
      <c r="I1" s="176"/>
      <c r="J1" s="176"/>
      <c r="K1" s="176"/>
      <c r="L1" s="176"/>
      <c r="M1" s="176"/>
      <c r="N1" s="176"/>
      <c r="O1" s="176"/>
      <c r="P1" s="177"/>
    </row>
    <row r="2" spans="1:16" x14ac:dyDescent="0.3">
      <c r="A2" s="175" t="s">
        <v>323</v>
      </c>
      <c r="B2" s="176"/>
      <c r="C2" s="176"/>
      <c r="D2" s="176"/>
      <c r="E2" s="176"/>
      <c r="F2" s="176"/>
      <c r="G2" s="176"/>
      <c r="H2" s="176"/>
      <c r="I2" s="176"/>
      <c r="J2" s="176"/>
      <c r="K2" s="176"/>
      <c r="L2" s="176"/>
      <c r="M2" s="176"/>
      <c r="N2" s="176"/>
      <c r="O2" s="176"/>
      <c r="P2" s="177"/>
    </row>
    <row r="3" spans="1:16" x14ac:dyDescent="0.3">
      <c r="A3" s="10" t="s">
        <v>1</v>
      </c>
      <c r="B3" s="5" t="s">
        <v>324</v>
      </c>
      <c r="C3" s="5" t="s">
        <v>325</v>
      </c>
      <c r="D3" s="6" t="s">
        <v>326</v>
      </c>
      <c r="E3" s="6" t="s">
        <v>327</v>
      </c>
      <c r="F3" s="6" t="s">
        <v>328</v>
      </c>
      <c r="G3" s="6" t="s">
        <v>329</v>
      </c>
      <c r="H3" s="6" t="s">
        <v>330</v>
      </c>
      <c r="I3" s="6" t="s">
        <v>331</v>
      </c>
      <c r="J3" s="6" t="s">
        <v>332</v>
      </c>
      <c r="K3" s="6" t="s">
        <v>333</v>
      </c>
      <c r="L3" s="6" t="s">
        <v>334</v>
      </c>
      <c r="M3" s="6" t="s">
        <v>335</v>
      </c>
      <c r="N3" s="6" t="s">
        <v>336</v>
      </c>
      <c r="O3" s="6" t="s">
        <v>337</v>
      </c>
      <c r="P3" s="6" t="s">
        <v>338</v>
      </c>
    </row>
    <row r="4" spans="1:16" x14ac:dyDescent="0.3">
      <c r="A4" s="10" t="s">
        <v>12</v>
      </c>
      <c r="B4" s="5" t="s">
        <v>13</v>
      </c>
      <c r="C4" s="5" t="s">
        <v>339</v>
      </c>
      <c r="D4" s="7">
        <v>208671501.28</v>
      </c>
      <c r="E4" s="7">
        <v>1478598000</v>
      </c>
      <c r="F4" s="6">
        <v>0</v>
      </c>
      <c r="G4" s="6">
        <v>0</v>
      </c>
      <c r="H4" s="6">
        <v>0</v>
      </c>
      <c r="I4" s="6">
        <v>0</v>
      </c>
      <c r="J4" s="6">
        <v>0</v>
      </c>
      <c r="K4" s="7">
        <v>80000000</v>
      </c>
      <c r="L4" s="6">
        <v>0</v>
      </c>
      <c r="M4" s="6">
        <v>0</v>
      </c>
      <c r="N4" s="6">
        <v>0</v>
      </c>
      <c r="O4" s="6">
        <v>0</v>
      </c>
      <c r="P4" s="7">
        <v>1767269501.28</v>
      </c>
    </row>
    <row r="5" spans="1:16" x14ac:dyDescent="0.3">
      <c r="A5" s="10" t="s">
        <v>15</v>
      </c>
      <c r="B5" s="5" t="s">
        <v>16</v>
      </c>
      <c r="C5" s="5" t="s">
        <v>340</v>
      </c>
      <c r="D5" s="7">
        <v>54442916.07</v>
      </c>
      <c r="E5" s="7">
        <v>420375000</v>
      </c>
      <c r="F5" s="6">
        <v>0</v>
      </c>
      <c r="G5" s="6">
        <v>0</v>
      </c>
      <c r="H5" s="6">
        <v>0</v>
      </c>
      <c r="I5" s="6">
        <v>0</v>
      </c>
      <c r="J5" s="6">
        <v>0</v>
      </c>
      <c r="K5" s="7">
        <v>27000000</v>
      </c>
      <c r="L5" s="6">
        <v>0</v>
      </c>
      <c r="M5" s="6">
        <v>0</v>
      </c>
      <c r="N5" s="6">
        <v>0</v>
      </c>
      <c r="O5" s="6">
        <v>0</v>
      </c>
      <c r="P5" s="7">
        <v>501817916.06999999</v>
      </c>
    </row>
    <row r="6" spans="1:16" x14ac:dyDescent="0.3">
      <c r="A6" s="10" t="s">
        <v>18</v>
      </c>
      <c r="B6" s="5" t="s">
        <v>341</v>
      </c>
      <c r="C6" s="5" t="s">
        <v>342</v>
      </c>
      <c r="D6" s="6">
        <v>0</v>
      </c>
      <c r="E6" s="7">
        <v>100000000</v>
      </c>
      <c r="F6" s="6">
        <v>0</v>
      </c>
      <c r="G6" s="6">
        <v>0</v>
      </c>
      <c r="H6" s="6">
        <v>0</v>
      </c>
      <c r="I6" s="6">
        <v>0</v>
      </c>
      <c r="J6" s="6">
        <v>0</v>
      </c>
      <c r="K6" s="6">
        <v>0</v>
      </c>
      <c r="L6" s="6">
        <v>0</v>
      </c>
      <c r="M6" s="6">
        <v>0</v>
      </c>
      <c r="N6" s="6">
        <v>0</v>
      </c>
      <c r="O6" s="6">
        <v>0</v>
      </c>
      <c r="P6" s="7">
        <v>100000000</v>
      </c>
    </row>
    <row r="7" spans="1:16" x14ac:dyDescent="0.3">
      <c r="A7" s="10" t="s">
        <v>21</v>
      </c>
      <c r="B7" s="5" t="s">
        <v>343</v>
      </c>
      <c r="C7" s="5" t="s">
        <v>344</v>
      </c>
      <c r="D7" s="6">
        <v>0</v>
      </c>
      <c r="E7" s="7">
        <v>83000000</v>
      </c>
      <c r="F7" s="6">
        <v>0</v>
      </c>
      <c r="G7" s="6">
        <v>0</v>
      </c>
      <c r="H7" s="6">
        <v>0</v>
      </c>
      <c r="I7" s="6">
        <v>0</v>
      </c>
      <c r="J7" s="6">
        <v>0</v>
      </c>
      <c r="K7" s="6">
        <v>0</v>
      </c>
      <c r="L7" s="6">
        <v>0</v>
      </c>
      <c r="M7" s="6">
        <v>0</v>
      </c>
      <c r="N7" s="6">
        <v>0</v>
      </c>
      <c r="O7" s="6">
        <v>0</v>
      </c>
      <c r="P7" s="7">
        <v>83000000</v>
      </c>
    </row>
    <row r="8" spans="1:16" x14ac:dyDescent="0.3">
      <c r="A8" s="10" t="s">
        <v>24</v>
      </c>
      <c r="B8" s="5" t="s">
        <v>19</v>
      </c>
      <c r="C8" s="5" t="s">
        <v>345</v>
      </c>
      <c r="D8" s="6">
        <v>0</v>
      </c>
      <c r="E8" s="7">
        <v>29000000</v>
      </c>
      <c r="F8" s="6">
        <v>0</v>
      </c>
      <c r="G8" s="6">
        <v>0</v>
      </c>
      <c r="H8" s="6">
        <v>0</v>
      </c>
      <c r="I8" s="6">
        <v>0</v>
      </c>
      <c r="J8" s="6">
        <v>0</v>
      </c>
      <c r="K8" s="6">
        <v>0</v>
      </c>
      <c r="L8" s="6">
        <v>0</v>
      </c>
      <c r="M8" s="6">
        <v>0</v>
      </c>
      <c r="N8" s="6">
        <v>0</v>
      </c>
      <c r="O8" s="6">
        <v>0</v>
      </c>
      <c r="P8" s="7">
        <v>29000000</v>
      </c>
    </row>
    <row r="9" spans="1:16" x14ac:dyDescent="0.3">
      <c r="A9" s="10" t="s">
        <v>26</v>
      </c>
      <c r="B9" s="5" t="s">
        <v>22</v>
      </c>
      <c r="C9" s="5" t="s">
        <v>348</v>
      </c>
      <c r="D9" s="6">
        <v>0</v>
      </c>
      <c r="E9" s="7">
        <v>50000000</v>
      </c>
      <c r="F9" s="6">
        <v>0</v>
      </c>
      <c r="G9" s="6">
        <v>0</v>
      </c>
      <c r="H9" s="6">
        <v>0</v>
      </c>
      <c r="I9" s="6">
        <v>0</v>
      </c>
      <c r="J9" s="6">
        <v>0</v>
      </c>
      <c r="K9" s="6">
        <v>0</v>
      </c>
      <c r="L9" s="6">
        <v>0</v>
      </c>
      <c r="M9" s="6">
        <v>0</v>
      </c>
      <c r="N9" s="6">
        <v>0</v>
      </c>
      <c r="O9" s="6">
        <v>0</v>
      </c>
      <c r="P9" s="7">
        <v>50000000</v>
      </c>
    </row>
    <row r="10" spans="1:16" x14ac:dyDescent="0.3">
      <c r="A10" s="10" t="s">
        <v>29</v>
      </c>
      <c r="B10" s="5" t="s">
        <v>346</v>
      </c>
      <c r="C10" s="5" t="s">
        <v>347</v>
      </c>
      <c r="D10" s="6">
        <v>0</v>
      </c>
      <c r="E10" s="7">
        <v>7500000</v>
      </c>
      <c r="F10" s="6">
        <v>0</v>
      </c>
      <c r="G10" s="6">
        <v>0</v>
      </c>
      <c r="H10" s="6">
        <v>0</v>
      </c>
      <c r="I10" s="6">
        <v>0</v>
      </c>
      <c r="J10" s="6">
        <v>0</v>
      </c>
      <c r="K10" s="7">
        <v>1000000</v>
      </c>
      <c r="L10" s="6">
        <v>0</v>
      </c>
      <c r="M10" s="6">
        <v>0</v>
      </c>
      <c r="N10" s="6">
        <v>0</v>
      </c>
      <c r="O10" s="6">
        <v>0</v>
      </c>
      <c r="P10" s="7">
        <v>8500000</v>
      </c>
    </row>
    <row r="11" spans="1:16" x14ac:dyDescent="0.3">
      <c r="A11" s="10" t="s">
        <v>32</v>
      </c>
      <c r="B11" s="5" t="s">
        <v>349</v>
      </c>
      <c r="C11" s="5" t="s">
        <v>350</v>
      </c>
      <c r="D11" s="7">
        <v>22465503.039999999</v>
      </c>
      <c r="E11" s="7">
        <v>42100000</v>
      </c>
      <c r="F11" s="6">
        <v>0</v>
      </c>
      <c r="G11" s="6">
        <v>0</v>
      </c>
      <c r="H11" s="6">
        <v>0</v>
      </c>
      <c r="I11" s="6">
        <v>0</v>
      </c>
      <c r="J11" s="6">
        <v>0</v>
      </c>
      <c r="K11" s="7">
        <v>283000000</v>
      </c>
      <c r="L11" s="6">
        <v>0</v>
      </c>
      <c r="M11" s="6">
        <v>0</v>
      </c>
      <c r="N11" s="6">
        <v>0</v>
      </c>
      <c r="O11" s="6">
        <v>0</v>
      </c>
      <c r="P11" s="7">
        <v>347565503.04000002</v>
      </c>
    </row>
    <row r="12" spans="1:16" x14ac:dyDescent="0.3">
      <c r="A12" s="10" t="s">
        <v>35</v>
      </c>
      <c r="B12" s="5" t="s">
        <v>27</v>
      </c>
      <c r="C12" s="5" t="s">
        <v>351</v>
      </c>
      <c r="D12" s="6">
        <v>0</v>
      </c>
      <c r="E12" s="7">
        <v>19000000</v>
      </c>
      <c r="F12" s="6">
        <v>0</v>
      </c>
      <c r="G12" s="6">
        <v>0</v>
      </c>
      <c r="H12" s="6">
        <v>0</v>
      </c>
      <c r="I12" s="6">
        <v>0</v>
      </c>
      <c r="J12" s="6">
        <v>0</v>
      </c>
      <c r="K12" s="7">
        <v>300000000</v>
      </c>
      <c r="L12" s="6">
        <v>0</v>
      </c>
      <c r="M12" s="6">
        <v>0</v>
      </c>
      <c r="N12" s="6">
        <v>0</v>
      </c>
      <c r="O12" s="6">
        <v>0</v>
      </c>
      <c r="P12" s="7">
        <v>319000000</v>
      </c>
    </row>
    <row r="13" spans="1:16" x14ac:dyDescent="0.3">
      <c r="A13" s="10" t="s">
        <v>38</v>
      </c>
      <c r="B13" s="5" t="s">
        <v>352</v>
      </c>
      <c r="C13" s="5" t="s">
        <v>353</v>
      </c>
      <c r="D13" s="7">
        <v>37475697.810000002</v>
      </c>
      <c r="E13" s="7">
        <v>156000000</v>
      </c>
      <c r="F13" s="6">
        <v>0</v>
      </c>
      <c r="G13" s="6">
        <v>0</v>
      </c>
      <c r="H13" s="6">
        <v>0</v>
      </c>
      <c r="I13" s="6">
        <v>0</v>
      </c>
      <c r="J13" s="6">
        <v>0</v>
      </c>
      <c r="K13" s="7">
        <v>200000000</v>
      </c>
      <c r="L13" s="6">
        <v>0</v>
      </c>
      <c r="M13" s="6">
        <v>0</v>
      </c>
      <c r="N13" s="6">
        <v>0</v>
      </c>
      <c r="O13" s="6">
        <v>0</v>
      </c>
      <c r="P13" s="7">
        <v>393475697.81</v>
      </c>
    </row>
    <row r="14" spans="1:16" x14ac:dyDescent="0.3">
      <c r="A14" s="10" t="s">
        <v>41</v>
      </c>
      <c r="B14" s="5" t="s">
        <v>354</v>
      </c>
      <c r="C14" s="5" t="s">
        <v>355</v>
      </c>
      <c r="D14" s="7">
        <v>1083397843.3499999</v>
      </c>
      <c r="E14" s="7">
        <v>78500000</v>
      </c>
      <c r="F14" s="6">
        <v>0</v>
      </c>
      <c r="G14" s="6">
        <v>0</v>
      </c>
      <c r="H14" s="6">
        <v>0</v>
      </c>
      <c r="I14" s="6">
        <v>0</v>
      </c>
      <c r="J14" s="7">
        <v>400000000</v>
      </c>
      <c r="K14" s="7">
        <v>10000000</v>
      </c>
      <c r="L14" s="6">
        <v>0</v>
      </c>
      <c r="M14" s="6">
        <v>0</v>
      </c>
      <c r="N14" s="6">
        <v>0</v>
      </c>
      <c r="O14" s="6">
        <v>0</v>
      </c>
      <c r="P14" s="7">
        <v>1571897843.3499999</v>
      </c>
    </row>
    <row r="15" spans="1:16" x14ac:dyDescent="0.3">
      <c r="A15" s="10" t="s">
        <v>44</v>
      </c>
      <c r="B15" s="5" t="s">
        <v>30</v>
      </c>
      <c r="C15" s="5" t="s">
        <v>356</v>
      </c>
      <c r="D15" s="7">
        <v>51140516.380000003</v>
      </c>
      <c r="E15" s="7">
        <v>102200000</v>
      </c>
      <c r="F15" s="6">
        <v>0</v>
      </c>
      <c r="G15" s="6">
        <v>0</v>
      </c>
      <c r="H15" s="6">
        <v>0</v>
      </c>
      <c r="I15" s="6">
        <v>0</v>
      </c>
      <c r="J15" s="6">
        <v>0</v>
      </c>
      <c r="K15" s="7">
        <v>13500000</v>
      </c>
      <c r="L15" s="6">
        <v>0</v>
      </c>
      <c r="M15" s="6">
        <v>0</v>
      </c>
      <c r="N15" s="6">
        <v>0</v>
      </c>
      <c r="O15" s="6">
        <v>0</v>
      </c>
      <c r="P15" s="7">
        <v>166840516.38</v>
      </c>
    </row>
    <row r="16" spans="1:16" x14ac:dyDescent="0.3">
      <c r="A16" s="10" t="s">
        <v>47</v>
      </c>
      <c r="B16" s="5" t="s">
        <v>33</v>
      </c>
      <c r="C16" s="5" t="s">
        <v>357</v>
      </c>
      <c r="D16" s="7">
        <v>51407728.329999998</v>
      </c>
      <c r="E16" s="7">
        <v>50000000</v>
      </c>
      <c r="F16" s="6">
        <v>0</v>
      </c>
      <c r="G16" s="6">
        <v>0</v>
      </c>
      <c r="H16" s="6">
        <v>0</v>
      </c>
      <c r="I16" s="6">
        <v>0</v>
      </c>
      <c r="J16" s="6">
        <v>0</v>
      </c>
      <c r="K16" s="7">
        <v>20000000</v>
      </c>
      <c r="L16" s="6">
        <v>0</v>
      </c>
      <c r="M16" s="6">
        <v>0</v>
      </c>
      <c r="N16" s="6">
        <v>0</v>
      </c>
      <c r="O16" s="6">
        <v>0</v>
      </c>
      <c r="P16" s="7">
        <v>121407728.33</v>
      </c>
    </row>
    <row r="17" spans="1:16" x14ac:dyDescent="0.3">
      <c r="A17" s="10" t="s">
        <v>50</v>
      </c>
      <c r="B17" s="5" t="s">
        <v>358</v>
      </c>
      <c r="C17" s="5" t="s">
        <v>359</v>
      </c>
      <c r="D17" s="7">
        <v>36964370.189999998</v>
      </c>
      <c r="E17" s="7">
        <v>82000000</v>
      </c>
      <c r="F17" s="6">
        <v>0</v>
      </c>
      <c r="G17" s="6">
        <v>0</v>
      </c>
      <c r="H17" s="6">
        <v>0</v>
      </c>
      <c r="I17" s="6">
        <v>0</v>
      </c>
      <c r="J17" s="7">
        <v>369815000</v>
      </c>
      <c r="K17" s="7">
        <v>10000000</v>
      </c>
      <c r="L17" s="6">
        <v>0</v>
      </c>
      <c r="M17" s="6">
        <v>0</v>
      </c>
      <c r="N17" s="6">
        <v>0</v>
      </c>
      <c r="O17" s="6">
        <v>0</v>
      </c>
      <c r="P17" s="7">
        <v>498779370.19</v>
      </c>
    </row>
    <row r="18" spans="1:16" x14ac:dyDescent="0.3">
      <c r="A18" s="10" t="s">
        <v>53</v>
      </c>
      <c r="B18" s="5" t="s">
        <v>36</v>
      </c>
      <c r="C18" s="5" t="s">
        <v>360</v>
      </c>
      <c r="D18" s="6">
        <v>0</v>
      </c>
      <c r="E18" s="7">
        <v>79000000</v>
      </c>
      <c r="F18" s="6">
        <v>0</v>
      </c>
      <c r="G18" s="6">
        <v>0</v>
      </c>
      <c r="H18" s="6">
        <v>0</v>
      </c>
      <c r="I18" s="6">
        <v>0</v>
      </c>
      <c r="J18" s="6">
        <v>0</v>
      </c>
      <c r="K18" s="7">
        <v>10000000</v>
      </c>
      <c r="L18" s="6">
        <v>0</v>
      </c>
      <c r="M18" s="6">
        <v>0</v>
      </c>
      <c r="N18" s="6">
        <v>0</v>
      </c>
      <c r="O18" s="6">
        <v>0</v>
      </c>
      <c r="P18" s="7">
        <v>89000000</v>
      </c>
    </row>
    <row r="19" spans="1:16" x14ac:dyDescent="0.3">
      <c r="A19" s="10" t="s">
        <v>298</v>
      </c>
      <c r="B19" s="5" t="s">
        <v>39</v>
      </c>
      <c r="C19" s="5" t="s">
        <v>361</v>
      </c>
      <c r="D19" s="6">
        <v>0</v>
      </c>
      <c r="E19" s="7">
        <v>67000000</v>
      </c>
      <c r="F19" s="6">
        <v>0</v>
      </c>
      <c r="G19" s="6">
        <v>0</v>
      </c>
      <c r="H19" s="6">
        <v>0</v>
      </c>
      <c r="I19" s="6">
        <v>0</v>
      </c>
      <c r="J19" s="6">
        <v>0</v>
      </c>
      <c r="K19" s="7">
        <v>12000000</v>
      </c>
      <c r="L19" s="6">
        <v>0</v>
      </c>
      <c r="M19" s="6">
        <v>0</v>
      </c>
      <c r="N19" s="6">
        <v>0</v>
      </c>
      <c r="O19" s="6">
        <v>0</v>
      </c>
      <c r="P19" s="7">
        <v>79000000</v>
      </c>
    </row>
    <row r="20" spans="1:16" x14ac:dyDescent="0.3">
      <c r="A20" s="10" t="s">
        <v>301</v>
      </c>
      <c r="B20" s="5" t="s">
        <v>362</v>
      </c>
      <c r="C20" s="5" t="s">
        <v>363</v>
      </c>
      <c r="D20" s="6">
        <v>0</v>
      </c>
      <c r="E20" s="6">
        <v>0</v>
      </c>
      <c r="F20" s="6">
        <v>0</v>
      </c>
      <c r="G20" s="6">
        <v>0</v>
      </c>
      <c r="H20" s="6">
        <v>0</v>
      </c>
      <c r="I20" s="6">
        <v>0</v>
      </c>
      <c r="J20" s="6">
        <v>0</v>
      </c>
      <c r="K20" s="6">
        <v>0</v>
      </c>
      <c r="L20" s="6">
        <v>0</v>
      </c>
      <c r="M20" s="6">
        <v>0</v>
      </c>
      <c r="N20" s="6">
        <v>0</v>
      </c>
      <c r="O20" s="6">
        <v>0</v>
      </c>
      <c r="P20" s="6">
        <v>0</v>
      </c>
    </row>
    <row r="21" spans="1:16" x14ac:dyDescent="0.3">
      <c r="A21" s="10" t="s">
        <v>304</v>
      </c>
      <c r="B21" s="5" t="s">
        <v>42</v>
      </c>
      <c r="C21" s="5" t="s">
        <v>651</v>
      </c>
      <c r="D21" s="6">
        <v>0</v>
      </c>
      <c r="E21" s="7">
        <v>66000000</v>
      </c>
      <c r="F21" s="6">
        <v>0</v>
      </c>
      <c r="G21" s="6">
        <v>0</v>
      </c>
      <c r="H21" s="6">
        <v>0</v>
      </c>
      <c r="I21" s="6">
        <v>0</v>
      </c>
      <c r="J21" s="6">
        <v>0</v>
      </c>
      <c r="K21" s="7">
        <v>6000000</v>
      </c>
      <c r="L21" s="6">
        <v>0</v>
      </c>
      <c r="M21" s="6">
        <v>0</v>
      </c>
      <c r="N21" s="6">
        <v>0</v>
      </c>
      <c r="O21" s="6">
        <v>0</v>
      </c>
      <c r="P21" s="7">
        <v>72000000</v>
      </c>
    </row>
    <row r="22" spans="1:16" x14ac:dyDescent="0.3">
      <c r="A22" s="10" t="s">
        <v>307</v>
      </c>
      <c r="B22" s="5" t="s">
        <v>45</v>
      </c>
      <c r="C22" s="5" t="s">
        <v>364</v>
      </c>
      <c r="D22" s="6">
        <v>0</v>
      </c>
      <c r="E22" s="7">
        <v>6000000</v>
      </c>
      <c r="F22" s="6">
        <v>0</v>
      </c>
      <c r="G22" s="6">
        <v>0</v>
      </c>
      <c r="H22" s="6">
        <v>0</v>
      </c>
      <c r="I22" s="6">
        <v>0</v>
      </c>
      <c r="J22" s="6">
        <v>0</v>
      </c>
      <c r="K22" s="6">
        <v>0</v>
      </c>
      <c r="L22" s="6">
        <v>0</v>
      </c>
      <c r="M22" s="6">
        <v>0</v>
      </c>
      <c r="N22" s="6">
        <v>0</v>
      </c>
      <c r="O22" s="6">
        <v>0</v>
      </c>
      <c r="P22" s="7">
        <v>6000000</v>
      </c>
    </row>
    <row r="23" spans="1:16" x14ac:dyDescent="0.3">
      <c r="A23" s="10" t="s">
        <v>366</v>
      </c>
      <c r="B23" s="5" t="s">
        <v>48</v>
      </c>
      <c r="C23" s="5" t="s">
        <v>365</v>
      </c>
      <c r="D23" s="6">
        <v>0</v>
      </c>
      <c r="E23" s="7">
        <v>48000000</v>
      </c>
      <c r="F23" s="6">
        <v>0</v>
      </c>
      <c r="G23" s="6">
        <v>0</v>
      </c>
      <c r="H23" s="6">
        <v>0</v>
      </c>
      <c r="I23" s="6">
        <v>0</v>
      </c>
      <c r="J23" s="6">
        <v>0</v>
      </c>
      <c r="K23" s="6">
        <v>0</v>
      </c>
      <c r="L23" s="6">
        <v>0</v>
      </c>
      <c r="M23" s="6">
        <v>0</v>
      </c>
      <c r="N23" s="6">
        <v>0</v>
      </c>
      <c r="O23" s="6">
        <v>0</v>
      </c>
      <c r="P23" s="7">
        <v>48000000</v>
      </c>
    </row>
    <row r="24" spans="1:16" x14ac:dyDescent="0.3">
      <c r="A24" s="10" t="s">
        <v>369</v>
      </c>
      <c r="B24" s="5" t="s">
        <v>367</v>
      </c>
      <c r="C24" s="5" t="s">
        <v>368</v>
      </c>
      <c r="D24" s="6">
        <v>0</v>
      </c>
      <c r="E24" s="6">
        <v>0</v>
      </c>
      <c r="F24" s="6">
        <v>0</v>
      </c>
      <c r="G24" s="6">
        <v>0</v>
      </c>
      <c r="H24" s="6">
        <v>0</v>
      </c>
      <c r="I24" s="6">
        <v>0</v>
      </c>
      <c r="J24" s="6">
        <v>0</v>
      </c>
      <c r="K24" s="6">
        <v>0</v>
      </c>
      <c r="L24" s="6">
        <v>0</v>
      </c>
      <c r="M24" s="6">
        <v>0</v>
      </c>
      <c r="N24" s="6">
        <v>0</v>
      </c>
      <c r="O24" s="6">
        <v>0</v>
      </c>
      <c r="P24" s="6">
        <v>0</v>
      </c>
    </row>
    <row r="25" spans="1:16" x14ac:dyDescent="0.3">
      <c r="A25" s="10" t="s">
        <v>371</v>
      </c>
      <c r="B25" s="5" t="s">
        <v>51</v>
      </c>
      <c r="C25" s="5" t="s">
        <v>370</v>
      </c>
      <c r="D25" s="6">
        <v>0</v>
      </c>
      <c r="E25" s="7">
        <v>36000000</v>
      </c>
      <c r="F25" s="6">
        <v>0</v>
      </c>
      <c r="G25" s="6">
        <v>0</v>
      </c>
      <c r="H25" s="6">
        <v>0</v>
      </c>
      <c r="I25" s="6">
        <v>0</v>
      </c>
      <c r="J25" s="6">
        <v>0</v>
      </c>
      <c r="K25" s="7">
        <v>250000000</v>
      </c>
      <c r="L25" s="6">
        <v>0</v>
      </c>
      <c r="M25" s="6">
        <v>0</v>
      </c>
      <c r="N25" s="6">
        <v>0</v>
      </c>
      <c r="O25" s="6">
        <v>0</v>
      </c>
      <c r="P25" s="7">
        <v>286000000</v>
      </c>
    </row>
    <row r="26" spans="1:16" x14ac:dyDescent="0.3">
      <c r="A26" s="10" t="s">
        <v>373</v>
      </c>
      <c r="B26" s="5" t="s">
        <v>629</v>
      </c>
      <c r="C26" s="5" t="s">
        <v>630</v>
      </c>
      <c r="D26" s="6">
        <v>0</v>
      </c>
      <c r="E26" s="6">
        <v>0</v>
      </c>
      <c r="F26" s="6">
        <v>0</v>
      </c>
      <c r="G26" s="6">
        <v>0</v>
      </c>
      <c r="H26" s="6">
        <v>0</v>
      </c>
      <c r="I26" s="6">
        <v>0</v>
      </c>
      <c r="J26" s="6">
        <v>0</v>
      </c>
      <c r="K26" s="6">
        <v>0</v>
      </c>
      <c r="L26" s="6">
        <v>0</v>
      </c>
      <c r="M26" s="6">
        <v>0</v>
      </c>
      <c r="N26" s="6">
        <v>0</v>
      </c>
      <c r="O26" s="6">
        <v>0</v>
      </c>
      <c r="P26" s="6">
        <v>0</v>
      </c>
    </row>
    <row r="27" spans="1:16" x14ac:dyDescent="0.3">
      <c r="A27" s="10" t="s">
        <v>375</v>
      </c>
      <c r="B27" s="5" t="s">
        <v>54</v>
      </c>
      <c r="C27" s="5" t="s">
        <v>372</v>
      </c>
      <c r="D27" s="7">
        <v>30769091.629999999</v>
      </c>
      <c r="E27" s="7">
        <v>30000000</v>
      </c>
      <c r="F27" s="6">
        <v>0</v>
      </c>
      <c r="G27" s="6">
        <v>0</v>
      </c>
      <c r="H27" s="6">
        <v>0</v>
      </c>
      <c r="I27" s="6">
        <v>0</v>
      </c>
      <c r="J27" s="6">
        <v>0</v>
      </c>
      <c r="K27" s="7">
        <v>1947630000</v>
      </c>
      <c r="L27" s="6">
        <v>0</v>
      </c>
      <c r="M27" s="6">
        <v>0</v>
      </c>
      <c r="N27" s="6">
        <v>0</v>
      </c>
      <c r="O27" s="6">
        <v>0</v>
      </c>
      <c r="P27" s="7">
        <v>2008399091.6300001</v>
      </c>
    </row>
    <row r="28" spans="1:16" x14ac:dyDescent="0.3">
      <c r="A28" s="10" t="s">
        <v>378</v>
      </c>
      <c r="B28" s="5" t="s">
        <v>61</v>
      </c>
      <c r="C28" s="5" t="s">
        <v>385</v>
      </c>
      <c r="D28" s="7">
        <v>192729879.28</v>
      </c>
      <c r="E28" s="7">
        <v>2678300000</v>
      </c>
      <c r="F28" s="6">
        <v>0</v>
      </c>
      <c r="G28" s="6">
        <v>0</v>
      </c>
      <c r="H28" s="6">
        <v>0</v>
      </c>
      <c r="I28" s="6">
        <v>0</v>
      </c>
      <c r="J28" s="7">
        <v>620000000</v>
      </c>
      <c r="K28" s="7">
        <v>1851500000</v>
      </c>
      <c r="L28" s="6">
        <v>0</v>
      </c>
      <c r="M28" s="6">
        <v>0</v>
      </c>
      <c r="N28" s="6">
        <v>0</v>
      </c>
      <c r="O28" s="6">
        <v>0</v>
      </c>
      <c r="P28" s="7">
        <v>5342529879.2799997</v>
      </c>
    </row>
    <row r="29" spans="1:16" x14ac:dyDescent="0.3">
      <c r="A29" s="10" t="s">
        <v>381</v>
      </c>
      <c r="B29" s="5" t="s">
        <v>62</v>
      </c>
      <c r="C29" s="5" t="s">
        <v>387</v>
      </c>
      <c r="D29" s="7">
        <v>62689810.890000001</v>
      </c>
      <c r="E29" s="7">
        <v>145000000</v>
      </c>
      <c r="F29" s="6">
        <v>0</v>
      </c>
      <c r="G29" s="6">
        <v>0</v>
      </c>
      <c r="H29" s="6">
        <v>0</v>
      </c>
      <c r="I29" s="6">
        <v>0</v>
      </c>
      <c r="J29" s="7">
        <v>32000000</v>
      </c>
      <c r="K29" s="7">
        <v>365000000</v>
      </c>
      <c r="L29" s="6">
        <v>0</v>
      </c>
      <c r="M29" s="6">
        <v>0</v>
      </c>
      <c r="N29" s="6">
        <v>0</v>
      </c>
      <c r="O29" s="6">
        <v>0</v>
      </c>
      <c r="P29" s="7">
        <v>604689810.88999999</v>
      </c>
    </row>
    <row r="30" spans="1:16" x14ac:dyDescent="0.3">
      <c r="A30" s="10" t="s">
        <v>384</v>
      </c>
      <c r="B30" s="5" t="s">
        <v>64</v>
      </c>
      <c r="C30" s="5" t="s">
        <v>389</v>
      </c>
      <c r="D30" s="6">
        <v>0</v>
      </c>
      <c r="E30" s="7">
        <v>600000000</v>
      </c>
      <c r="F30" s="6">
        <v>0</v>
      </c>
      <c r="G30" s="6">
        <v>0</v>
      </c>
      <c r="H30" s="6">
        <v>0</v>
      </c>
      <c r="I30" s="6">
        <v>0</v>
      </c>
      <c r="J30" s="6">
        <v>0</v>
      </c>
      <c r="K30" s="6">
        <v>0</v>
      </c>
      <c r="L30" s="6">
        <v>0</v>
      </c>
      <c r="M30" s="6">
        <v>0</v>
      </c>
      <c r="N30" s="6">
        <v>0</v>
      </c>
      <c r="O30" s="6">
        <v>0</v>
      </c>
      <c r="P30" s="7">
        <v>600000000</v>
      </c>
    </row>
    <row r="31" spans="1:16" x14ac:dyDescent="0.3">
      <c r="A31" s="10" t="s">
        <v>386</v>
      </c>
      <c r="B31" s="5" t="s">
        <v>391</v>
      </c>
      <c r="C31" s="5" t="s">
        <v>392</v>
      </c>
      <c r="D31" s="6">
        <v>0</v>
      </c>
      <c r="E31" s="7">
        <v>10000000</v>
      </c>
      <c r="F31" s="6">
        <v>0</v>
      </c>
      <c r="G31" s="6">
        <v>0</v>
      </c>
      <c r="H31" s="6">
        <v>0</v>
      </c>
      <c r="I31" s="6">
        <v>0</v>
      </c>
      <c r="J31" s="6">
        <v>0</v>
      </c>
      <c r="K31" s="6">
        <v>0</v>
      </c>
      <c r="L31" s="6">
        <v>0</v>
      </c>
      <c r="M31" s="6">
        <v>0</v>
      </c>
      <c r="N31" s="6">
        <v>0</v>
      </c>
      <c r="O31" s="6">
        <v>0</v>
      </c>
      <c r="P31" s="7">
        <v>10000000</v>
      </c>
    </row>
    <row r="32" spans="1:16" x14ac:dyDescent="0.3">
      <c r="A32" s="10" t="s">
        <v>388</v>
      </c>
      <c r="B32" s="5" t="s">
        <v>66</v>
      </c>
      <c r="C32" s="5" t="s">
        <v>394</v>
      </c>
      <c r="D32" s="6">
        <v>0</v>
      </c>
      <c r="E32" s="7">
        <v>100000000</v>
      </c>
      <c r="F32" s="6">
        <v>0</v>
      </c>
      <c r="G32" s="6">
        <v>0</v>
      </c>
      <c r="H32" s="6">
        <v>0</v>
      </c>
      <c r="I32" s="6">
        <v>0</v>
      </c>
      <c r="J32" s="6">
        <v>0</v>
      </c>
      <c r="K32" s="6">
        <v>0</v>
      </c>
      <c r="L32" s="6">
        <v>0</v>
      </c>
      <c r="M32" s="6">
        <v>0</v>
      </c>
      <c r="N32" s="6">
        <v>0</v>
      </c>
      <c r="O32" s="6">
        <v>0</v>
      </c>
      <c r="P32" s="7">
        <v>100000000</v>
      </c>
    </row>
    <row r="33" spans="1:16" x14ac:dyDescent="0.3">
      <c r="A33" s="10" t="s">
        <v>390</v>
      </c>
      <c r="B33" s="5" t="s">
        <v>398</v>
      </c>
      <c r="C33" s="5" t="s">
        <v>399</v>
      </c>
      <c r="D33" s="7">
        <v>162253759.55000001</v>
      </c>
      <c r="E33" s="7">
        <v>647000000</v>
      </c>
      <c r="F33" s="6">
        <v>0</v>
      </c>
      <c r="G33" s="6">
        <v>0</v>
      </c>
      <c r="H33" s="6">
        <v>0</v>
      </c>
      <c r="I33" s="6">
        <v>0</v>
      </c>
      <c r="J33" s="6">
        <v>0</v>
      </c>
      <c r="K33" s="7">
        <v>70000000</v>
      </c>
      <c r="L33" s="6">
        <v>0</v>
      </c>
      <c r="M33" s="6">
        <v>0</v>
      </c>
      <c r="N33" s="6">
        <v>0</v>
      </c>
      <c r="O33" s="6">
        <v>0</v>
      </c>
      <c r="P33" s="7">
        <v>879253759.54999995</v>
      </c>
    </row>
    <row r="34" spans="1:16" x14ac:dyDescent="0.3">
      <c r="A34" s="10" t="s">
        <v>393</v>
      </c>
      <c r="B34" s="5" t="s">
        <v>401</v>
      </c>
      <c r="C34" s="5" t="s">
        <v>402</v>
      </c>
      <c r="D34" s="7">
        <v>176286813.41</v>
      </c>
      <c r="E34" s="7">
        <v>75000000</v>
      </c>
      <c r="F34" s="6">
        <v>0</v>
      </c>
      <c r="G34" s="6">
        <v>0</v>
      </c>
      <c r="H34" s="7">
        <v>53400000</v>
      </c>
      <c r="I34" s="6">
        <v>0</v>
      </c>
      <c r="J34" s="6">
        <v>0</v>
      </c>
      <c r="K34" s="7">
        <v>200000000</v>
      </c>
      <c r="L34" s="6">
        <v>0</v>
      </c>
      <c r="M34" s="6">
        <v>0</v>
      </c>
      <c r="N34" s="6">
        <v>0</v>
      </c>
      <c r="O34" s="6">
        <v>0</v>
      </c>
      <c r="P34" s="7">
        <v>504686813.41000003</v>
      </c>
    </row>
    <row r="35" spans="1:16" x14ac:dyDescent="0.3">
      <c r="A35" s="10" t="s">
        <v>395</v>
      </c>
      <c r="B35" s="5" t="s">
        <v>404</v>
      </c>
      <c r="C35" s="5" t="s">
        <v>405</v>
      </c>
      <c r="D35" s="7">
        <v>53146143.229999997</v>
      </c>
      <c r="E35" s="7">
        <v>10000000</v>
      </c>
      <c r="F35" s="6">
        <v>0</v>
      </c>
      <c r="G35" s="6">
        <v>0</v>
      </c>
      <c r="H35" s="6">
        <v>0</v>
      </c>
      <c r="I35" s="6">
        <v>0</v>
      </c>
      <c r="J35" s="6">
        <v>0</v>
      </c>
      <c r="K35" s="6">
        <v>0</v>
      </c>
      <c r="L35" s="6">
        <v>0</v>
      </c>
      <c r="M35" s="6">
        <v>0</v>
      </c>
      <c r="N35" s="6">
        <v>0</v>
      </c>
      <c r="O35" s="6">
        <v>0</v>
      </c>
      <c r="P35" s="7">
        <v>63146143.229999997</v>
      </c>
    </row>
    <row r="36" spans="1:16" x14ac:dyDescent="0.3">
      <c r="A36" s="10" t="s">
        <v>397</v>
      </c>
      <c r="B36" s="5" t="s">
        <v>70</v>
      </c>
      <c r="C36" s="5" t="s">
        <v>407</v>
      </c>
      <c r="D36" s="6">
        <v>0</v>
      </c>
      <c r="E36" s="6">
        <v>0</v>
      </c>
      <c r="F36" s="6">
        <v>0</v>
      </c>
      <c r="G36" s="6">
        <v>0</v>
      </c>
      <c r="H36" s="7">
        <v>170000000</v>
      </c>
      <c r="I36" s="6">
        <v>0</v>
      </c>
      <c r="J36" s="6">
        <v>0</v>
      </c>
      <c r="K36" s="6">
        <v>0</v>
      </c>
      <c r="L36" s="6">
        <v>0</v>
      </c>
      <c r="M36" s="6">
        <v>0</v>
      </c>
      <c r="N36" s="6">
        <v>0</v>
      </c>
      <c r="O36" s="6">
        <v>0</v>
      </c>
      <c r="P36" s="7">
        <v>170000000</v>
      </c>
    </row>
    <row r="37" spans="1:16" x14ac:dyDescent="0.3">
      <c r="A37" s="10" t="s">
        <v>400</v>
      </c>
      <c r="B37" s="5" t="s">
        <v>72</v>
      </c>
      <c r="C37" s="5" t="s">
        <v>409</v>
      </c>
      <c r="D37" s="7">
        <v>33208738.91</v>
      </c>
      <c r="E37" s="7">
        <v>22000000</v>
      </c>
      <c r="F37" s="6">
        <v>0</v>
      </c>
      <c r="G37" s="6">
        <v>0</v>
      </c>
      <c r="H37" s="6">
        <v>0</v>
      </c>
      <c r="I37" s="6">
        <v>0</v>
      </c>
      <c r="J37" s="6">
        <v>0</v>
      </c>
      <c r="K37" s="7">
        <v>50000000</v>
      </c>
      <c r="L37" s="6">
        <v>0</v>
      </c>
      <c r="M37" s="6">
        <v>0</v>
      </c>
      <c r="N37" s="6">
        <v>0</v>
      </c>
      <c r="O37" s="6">
        <v>0</v>
      </c>
      <c r="P37" s="7">
        <v>105208738.91</v>
      </c>
    </row>
    <row r="38" spans="1:16" x14ac:dyDescent="0.3">
      <c r="A38" s="10" t="s">
        <v>403</v>
      </c>
      <c r="B38" s="5" t="s">
        <v>76</v>
      </c>
      <c r="C38" s="5" t="s">
        <v>411</v>
      </c>
      <c r="D38" s="6">
        <v>0</v>
      </c>
      <c r="E38" s="6">
        <v>0</v>
      </c>
      <c r="F38" s="6">
        <v>0</v>
      </c>
      <c r="G38" s="6">
        <v>0</v>
      </c>
      <c r="H38" s="7">
        <v>2500000</v>
      </c>
      <c r="I38" s="6">
        <v>0</v>
      </c>
      <c r="J38" s="6">
        <v>0</v>
      </c>
      <c r="K38" s="6">
        <v>0</v>
      </c>
      <c r="L38" s="6">
        <v>0</v>
      </c>
      <c r="M38" s="6">
        <v>0</v>
      </c>
      <c r="N38" s="6">
        <v>0</v>
      </c>
      <c r="O38" s="6">
        <v>0</v>
      </c>
      <c r="P38" s="7">
        <v>2500000</v>
      </c>
    </row>
    <row r="39" spans="1:16" x14ac:dyDescent="0.3">
      <c r="A39" s="10" t="s">
        <v>406</v>
      </c>
      <c r="B39" s="5" t="s">
        <v>78</v>
      </c>
      <c r="C39" s="5" t="s">
        <v>413</v>
      </c>
      <c r="D39" s="6">
        <v>0</v>
      </c>
      <c r="E39" s="6">
        <v>0</v>
      </c>
      <c r="F39" s="6">
        <v>0</v>
      </c>
      <c r="G39" s="6">
        <v>0</v>
      </c>
      <c r="H39" s="7">
        <v>3500000</v>
      </c>
      <c r="I39" s="6">
        <v>0</v>
      </c>
      <c r="J39" s="6">
        <v>0</v>
      </c>
      <c r="K39" s="6">
        <v>0</v>
      </c>
      <c r="L39" s="6">
        <v>0</v>
      </c>
      <c r="M39" s="6">
        <v>0</v>
      </c>
      <c r="N39" s="6">
        <v>0</v>
      </c>
      <c r="O39" s="6">
        <v>0</v>
      </c>
      <c r="P39" s="7">
        <v>3500000</v>
      </c>
    </row>
    <row r="40" spans="1:16" x14ac:dyDescent="0.3">
      <c r="A40" s="10" t="s">
        <v>408</v>
      </c>
      <c r="B40" s="5" t="s">
        <v>80</v>
      </c>
      <c r="C40" s="5" t="s">
        <v>415</v>
      </c>
      <c r="D40" s="6">
        <v>0</v>
      </c>
      <c r="E40" s="6">
        <v>0</v>
      </c>
      <c r="F40" s="6">
        <v>0</v>
      </c>
      <c r="G40" s="6">
        <v>0</v>
      </c>
      <c r="H40" s="7">
        <v>1500000000</v>
      </c>
      <c r="I40" s="6">
        <v>0</v>
      </c>
      <c r="J40" s="6">
        <v>0</v>
      </c>
      <c r="K40" s="7">
        <v>1000000000</v>
      </c>
      <c r="L40" s="6">
        <v>0</v>
      </c>
      <c r="M40" s="6">
        <v>0</v>
      </c>
      <c r="N40" s="6">
        <v>0</v>
      </c>
      <c r="O40" s="6">
        <v>0</v>
      </c>
      <c r="P40" s="7">
        <v>2500000000</v>
      </c>
    </row>
    <row r="41" spans="1:16" x14ac:dyDescent="0.3">
      <c r="A41" s="10" t="s">
        <v>410</v>
      </c>
      <c r="B41" s="5" t="s">
        <v>417</v>
      </c>
      <c r="C41" s="5" t="s">
        <v>418</v>
      </c>
      <c r="D41" s="6">
        <v>0</v>
      </c>
      <c r="E41" s="7">
        <v>6000000</v>
      </c>
      <c r="F41" s="6">
        <v>0</v>
      </c>
      <c r="G41" s="6">
        <v>0</v>
      </c>
      <c r="H41" s="6">
        <v>0</v>
      </c>
      <c r="I41" s="6">
        <v>0</v>
      </c>
      <c r="J41" s="6">
        <v>0</v>
      </c>
      <c r="K41" s="6">
        <v>0</v>
      </c>
      <c r="L41" s="6">
        <v>0</v>
      </c>
      <c r="M41" s="6">
        <v>0</v>
      </c>
      <c r="N41" s="6">
        <v>0</v>
      </c>
      <c r="O41" s="6">
        <v>0</v>
      </c>
      <c r="P41" s="7">
        <v>6000000</v>
      </c>
    </row>
    <row r="42" spans="1:16" x14ac:dyDescent="0.3">
      <c r="A42" s="10" t="s">
        <v>412</v>
      </c>
      <c r="B42" s="5" t="s">
        <v>84</v>
      </c>
      <c r="C42" s="5" t="s">
        <v>420</v>
      </c>
      <c r="D42" s="6">
        <v>0</v>
      </c>
      <c r="E42" s="7">
        <v>54000000</v>
      </c>
      <c r="F42" s="6">
        <v>0</v>
      </c>
      <c r="G42" s="6">
        <v>0</v>
      </c>
      <c r="H42" s="6">
        <v>0</v>
      </c>
      <c r="I42" s="6">
        <v>0</v>
      </c>
      <c r="J42" s="6">
        <v>0</v>
      </c>
      <c r="K42" s="7">
        <v>14000000</v>
      </c>
      <c r="L42" s="6">
        <v>0</v>
      </c>
      <c r="M42" s="6">
        <v>0</v>
      </c>
      <c r="N42" s="6">
        <v>0</v>
      </c>
      <c r="O42" s="6">
        <v>0</v>
      </c>
      <c r="P42" s="7">
        <v>68000000</v>
      </c>
    </row>
    <row r="43" spans="1:16" x14ac:dyDescent="0.3">
      <c r="A43" s="10" t="s">
        <v>414</v>
      </c>
      <c r="B43" s="5" t="s">
        <v>422</v>
      </c>
      <c r="C43" s="5" t="s">
        <v>423</v>
      </c>
      <c r="D43" s="6">
        <v>0</v>
      </c>
      <c r="E43" s="6">
        <v>0</v>
      </c>
      <c r="F43" s="6">
        <v>0</v>
      </c>
      <c r="G43" s="6">
        <v>0</v>
      </c>
      <c r="H43" s="7">
        <v>2500000</v>
      </c>
      <c r="I43" s="6">
        <v>0</v>
      </c>
      <c r="J43" s="6">
        <v>0</v>
      </c>
      <c r="K43" s="6">
        <v>0</v>
      </c>
      <c r="L43" s="6">
        <v>0</v>
      </c>
      <c r="M43" s="6">
        <v>0</v>
      </c>
      <c r="N43" s="6">
        <v>0</v>
      </c>
      <c r="O43" s="6">
        <v>0</v>
      </c>
      <c r="P43" s="7">
        <v>2500000</v>
      </c>
    </row>
    <row r="44" spans="1:16" x14ac:dyDescent="0.3">
      <c r="A44" s="10" t="s">
        <v>416</v>
      </c>
      <c r="B44" s="5" t="s">
        <v>425</v>
      </c>
      <c r="C44" s="5" t="s">
        <v>426</v>
      </c>
      <c r="D44" s="6">
        <v>0</v>
      </c>
      <c r="E44" s="7">
        <v>2600000</v>
      </c>
      <c r="F44" s="6">
        <v>0</v>
      </c>
      <c r="G44" s="6">
        <v>0</v>
      </c>
      <c r="H44" s="6">
        <v>0</v>
      </c>
      <c r="I44" s="6">
        <v>0</v>
      </c>
      <c r="J44" s="6">
        <v>0</v>
      </c>
      <c r="K44" s="6">
        <v>0</v>
      </c>
      <c r="L44" s="6">
        <v>0</v>
      </c>
      <c r="M44" s="6">
        <v>0</v>
      </c>
      <c r="N44" s="6">
        <v>0</v>
      </c>
      <c r="O44" s="6">
        <v>0</v>
      </c>
      <c r="P44" s="7">
        <v>2600000</v>
      </c>
    </row>
    <row r="45" spans="1:16" x14ac:dyDescent="0.3">
      <c r="A45" s="10" t="s">
        <v>419</v>
      </c>
      <c r="B45" s="5" t="s">
        <v>85</v>
      </c>
      <c r="C45" s="5" t="s">
        <v>396</v>
      </c>
      <c r="D45" s="6">
        <v>0</v>
      </c>
      <c r="E45" s="7">
        <v>80000000</v>
      </c>
      <c r="F45" s="6">
        <v>0</v>
      </c>
      <c r="G45" s="6">
        <v>0</v>
      </c>
      <c r="H45" s="6">
        <v>0</v>
      </c>
      <c r="I45" s="6">
        <v>0</v>
      </c>
      <c r="J45" s="6">
        <v>0</v>
      </c>
      <c r="K45" s="6">
        <v>0</v>
      </c>
      <c r="L45" s="6">
        <v>0</v>
      </c>
      <c r="M45" s="6">
        <v>0</v>
      </c>
      <c r="N45" s="6">
        <v>0</v>
      </c>
      <c r="O45" s="6">
        <v>0</v>
      </c>
      <c r="P45" s="7">
        <v>80000000</v>
      </c>
    </row>
    <row r="46" spans="1:16" x14ac:dyDescent="0.3">
      <c r="A46" s="10" t="s">
        <v>421</v>
      </c>
      <c r="B46" s="5" t="s">
        <v>85</v>
      </c>
      <c r="C46" s="5" t="s">
        <v>428</v>
      </c>
      <c r="D46" s="7">
        <v>80693279.170000002</v>
      </c>
      <c r="E46" s="7">
        <v>36500000</v>
      </c>
      <c r="F46" s="6">
        <v>0</v>
      </c>
      <c r="G46" s="6">
        <v>0</v>
      </c>
      <c r="H46" s="6">
        <v>0</v>
      </c>
      <c r="I46" s="6">
        <v>0</v>
      </c>
      <c r="J46" s="6">
        <v>0</v>
      </c>
      <c r="K46" s="7">
        <v>77000000</v>
      </c>
      <c r="L46" s="6">
        <v>0</v>
      </c>
      <c r="M46" s="6">
        <v>0</v>
      </c>
      <c r="N46" s="6">
        <v>0</v>
      </c>
      <c r="O46" s="6">
        <v>0</v>
      </c>
      <c r="P46" s="7">
        <v>194193279.16999999</v>
      </c>
    </row>
    <row r="47" spans="1:16" x14ac:dyDescent="0.3">
      <c r="A47" s="10" t="s">
        <v>424</v>
      </c>
      <c r="B47" s="5" t="s">
        <v>87</v>
      </c>
      <c r="C47" s="5" t="s">
        <v>430</v>
      </c>
      <c r="D47" s="7">
        <v>80136715.819999993</v>
      </c>
      <c r="E47" s="7">
        <v>195000000</v>
      </c>
      <c r="F47" s="6">
        <v>0</v>
      </c>
      <c r="G47" s="6">
        <v>0</v>
      </c>
      <c r="H47" s="7">
        <v>10000000</v>
      </c>
      <c r="I47" s="6">
        <v>0</v>
      </c>
      <c r="J47" s="6">
        <v>0</v>
      </c>
      <c r="K47" s="7">
        <v>8000000</v>
      </c>
      <c r="L47" s="6">
        <v>0</v>
      </c>
      <c r="M47" s="6">
        <v>0</v>
      </c>
      <c r="N47" s="6">
        <v>0</v>
      </c>
      <c r="O47" s="6">
        <v>0</v>
      </c>
      <c r="P47" s="7">
        <v>293136715.81999999</v>
      </c>
    </row>
    <row r="48" spans="1:16" x14ac:dyDescent="0.3">
      <c r="A48" s="10" t="s">
        <v>427</v>
      </c>
      <c r="B48" s="5" t="s">
        <v>89</v>
      </c>
      <c r="C48" s="5" t="s">
        <v>432</v>
      </c>
      <c r="D48" s="6">
        <v>0</v>
      </c>
      <c r="E48" s="7">
        <v>4000000</v>
      </c>
      <c r="F48" s="6">
        <v>0</v>
      </c>
      <c r="G48" s="6">
        <v>0</v>
      </c>
      <c r="H48" s="6">
        <v>0</v>
      </c>
      <c r="I48" s="6">
        <v>0</v>
      </c>
      <c r="J48" s="6">
        <v>0</v>
      </c>
      <c r="K48" s="6">
        <v>0</v>
      </c>
      <c r="L48" s="6">
        <v>0</v>
      </c>
      <c r="M48" s="6">
        <v>0</v>
      </c>
      <c r="N48" s="6">
        <v>0</v>
      </c>
      <c r="O48" s="6">
        <v>0</v>
      </c>
      <c r="P48" s="7">
        <v>4000000</v>
      </c>
    </row>
    <row r="49" spans="1:16" x14ac:dyDescent="0.3">
      <c r="A49" s="10" t="s">
        <v>429</v>
      </c>
      <c r="B49" s="5" t="s">
        <v>91</v>
      </c>
      <c r="C49" s="5" t="s">
        <v>434</v>
      </c>
      <c r="D49" s="6">
        <v>0</v>
      </c>
      <c r="E49" s="7">
        <v>16000000</v>
      </c>
      <c r="F49" s="6">
        <v>0</v>
      </c>
      <c r="G49" s="6">
        <v>0</v>
      </c>
      <c r="H49" s="6">
        <v>0</v>
      </c>
      <c r="I49" s="6">
        <v>0</v>
      </c>
      <c r="J49" s="6">
        <v>0</v>
      </c>
      <c r="K49" s="6">
        <v>0</v>
      </c>
      <c r="L49" s="6">
        <v>0</v>
      </c>
      <c r="M49" s="6">
        <v>0</v>
      </c>
      <c r="N49" s="6">
        <v>0</v>
      </c>
      <c r="O49" s="6">
        <v>0</v>
      </c>
      <c r="P49" s="7">
        <v>16000000</v>
      </c>
    </row>
    <row r="50" spans="1:16" x14ac:dyDescent="0.3">
      <c r="A50" s="10" t="s">
        <v>431</v>
      </c>
      <c r="B50" s="5" t="s">
        <v>93</v>
      </c>
      <c r="C50" s="5" t="s">
        <v>436</v>
      </c>
      <c r="D50" s="6">
        <v>0</v>
      </c>
      <c r="E50" s="7">
        <v>24000000</v>
      </c>
      <c r="F50" s="6">
        <v>0</v>
      </c>
      <c r="G50" s="6">
        <v>0</v>
      </c>
      <c r="H50" s="6">
        <v>0</v>
      </c>
      <c r="I50" s="6">
        <v>0</v>
      </c>
      <c r="J50" s="6">
        <v>0</v>
      </c>
      <c r="K50" s="6">
        <v>0</v>
      </c>
      <c r="L50" s="6">
        <v>0</v>
      </c>
      <c r="M50" s="6">
        <v>0</v>
      </c>
      <c r="N50" s="6">
        <v>0</v>
      </c>
      <c r="O50" s="6">
        <v>0</v>
      </c>
      <c r="P50" s="7">
        <v>24000000</v>
      </c>
    </row>
    <row r="51" spans="1:16" x14ac:dyDescent="0.3">
      <c r="A51" s="10" t="s">
        <v>433</v>
      </c>
      <c r="B51" s="5" t="s">
        <v>95</v>
      </c>
      <c r="C51" s="5" t="s">
        <v>438</v>
      </c>
      <c r="D51" s="7">
        <v>26786403.629999999</v>
      </c>
      <c r="E51" s="7">
        <v>209000000</v>
      </c>
      <c r="F51" s="6">
        <v>0</v>
      </c>
      <c r="G51" s="6">
        <v>0</v>
      </c>
      <c r="H51" s="6">
        <v>0</v>
      </c>
      <c r="I51" s="6">
        <v>0</v>
      </c>
      <c r="J51" s="7">
        <v>15000000</v>
      </c>
      <c r="K51" s="7">
        <v>33000000</v>
      </c>
      <c r="L51" s="6">
        <v>0</v>
      </c>
      <c r="M51" s="6">
        <v>0</v>
      </c>
      <c r="N51" s="6">
        <v>0</v>
      </c>
      <c r="O51" s="6">
        <v>0</v>
      </c>
      <c r="P51" s="7">
        <v>283786403.63</v>
      </c>
    </row>
    <row r="52" spans="1:16" x14ac:dyDescent="0.3">
      <c r="A52" s="10" t="s">
        <v>435</v>
      </c>
      <c r="B52" s="5" t="s">
        <v>99</v>
      </c>
      <c r="C52" s="5" t="s">
        <v>440</v>
      </c>
      <c r="D52" s="7">
        <v>263209486.96000001</v>
      </c>
      <c r="E52" s="7">
        <v>119000000</v>
      </c>
      <c r="F52" s="6">
        <v>0</v>
      </c>
      <c r="G52" s="6">
        <v>0</v>
      </c>
      <c r="H52" s="6">
        <v>0</v>
      </c>
      <c r="I52" s="6">
        <v>0</v>
      </c>
      <c r="J52" s="6">
        <v>0</v>
      </c>
      <c r="K52" s="7">
        <v>15000000</v>
      </c>
      <c r="L52" s="6">
        <v>0</v>
      </c>
      <c r="M52" s="6">
        <v>0</v>
      </c>
      <c r="N52" s="6">
        <v>0</v>
      </c>
      <c r="O52" s="6">
        <v>0</v>
      </c>
      <c r="P52" s="7">
        <v>397209486.95999998</v>
      </c>
    </row>
    <row r="53" spans="1:16" x14ac:dyDescent="0.3">
      <c r="A53" s="10" t="s">
        <v>437</v>
      </c>
      <c r="B53" s="5" t="s">
        <v>101</v>
      </c>
      <c r="C53" s="5" t="s">
        <v>442</v>
      </c>
      <c r="D53" s="7">
        <v>86573882.730000004</v>
      </c>
      <c r="E53" s="7">
        <v>47000000</v>
      </c>
      <c r="F53" s="6">
        <v>0</v>
      </c>
      <c r="G53" s="6">
        <v>0</v>
      </c>
      <c r="H53" s="6">
        <v>0</v>
      </c>
      <c r="I53" s="6">
        <v>0</v>
      </c>
      <c r="J53" s="6">
        <v>0</v>
      </c>
      <c r="K53" s="7">
        <v>5000000</v>
      </c>
      <c r="L53" s="6">
        <v>0</v>
      </c>
      <c r="M53" s="6">
        <v>0</v>
      </c>
      <c r="N53" s="6">
        <v>0</v>
      </c>
      <c r="O53" s="6">
        <v>0</v>
      </c>
      <c r="P53" s="7">
        <v>138573882.72999999</v>
      </c>
    </row>
    <row r="54" spans="1:16" x14ac:dyDescent="0.3">
      <c r="A54" s="10" t="s">
        <v>439</v>
      </c>
      <c r="B54" s="5" t="s">
        <v>105</v>
      </c>
      <c r="C54" s="5" t="s">
        <v>444</v>
      </c>
      <c r="D54" s="7">
        <v>134777085.59999999</v>
      </c>
      <c r="E54" s="7">
        <v>80000000</v>
      </c>
      <c r="F54" s="6">
        <v>0</v>
      </c>
      <c r="G54" s="6">
        <v>0</v>
      </c>
      <c r="H54" s="6">
        <v>0</v>
      </c>
      <c r="I54" s="6">
        <v>0</v>
      </c>
      <c r="J54" s="6">
        <v>0</v>
      </c>
      <c r="K54" s="7">
        <v>40000000</v>
      </c>
      <c r="L54" s="6">
        <v>0</v>
      </c>
      <c r="M54" s="6">
        <v>0</v>
      </c>
      <c r="N54" s="6">
        <v>0</v>
      </c>
      <c r="O54" s="6">
        <v>0</v>
      </c>
      <c r="P54" s="7">
        <v>254777085.59999999</v>
      </c>
    </row>
    <row r="55" spans="1:16" x14ac:dyDescent="0.3">
      <c r="A55" s="10" t="s">
        <v>441</v>
      </c>
      <c r="B55" s="5" t="s">
        <v>108</v>
      </c>
      <c r="C55" s="5" t="s">
        <v>446</v>
      </c>
      <c r="D55" s="7">
        <v>77970006.75</v>
      </c>
      <c r="E55" s="7">
        <v>28000000</v>
      </c>
      <c r="F55" s="6">
        <v>0</v>
      </c>
      <c r="G55" s="6">
        <v>0</v>
      </c>
      <c r="H55" s="6">
        <v>0</v>
      </c>
      <c r="I55" s="6">
        <v>0</v>
      </c>
      <c r="J55" s="6">
        <v>0</v>
      </c>
      <c r="K55" s="7">
        <v>760000000</v>
      </c>
      <c r="L55" s="6">
        <v>0</v>
      </c>
      <c r="M55" s="6">
        <v>0</v>
      </c>
      <c r="N55" s="6">
        <v>0</v>
      </c>
      <c r="O55" s="6">
        <v>0</v>
      </c>
      <c r="P55" s="7">
        <v>865970006.75</v>
      </c>
    </row>
    <row r="56" spans="1:16" x14ac:dyDescent="0.3">
      <c r="A56" s="10" t="s">
        <v>443</v>
      </c>
      <c r="B56" s="5" t="s">
        <v>109</v>
      </c>
      <c r="C56" s="5" t="s">
        <v>448</v>
      </c>
      <c r="D56" s="6">
        <v>0</v>
      </c>
      <c r="E56" s="7">
        <v>5000000</v>
      </c>
      <c r="F56" s="6">
        <v>0</v>
      </c>
      <c r="G56" s="6">
        <v>0</v>
      </c>
      <c r="H56" s="6">
        <v>0</v>
      </c>
      <c r="I56" s="6">
        <v>0</v>
      </c>
      <c r="J56" s="6">
        <v>0</v>
      </c>
      <c r="K56" s="6">
        <v>0</v>
      </c>
      <c r="L56" s="6">
        <v>0</v>
      </c>
      <c r="M56" s="6">
        <v>0</v>
      </c>
      <c r="N56" s="6">
        <v>0</v>
      </c>
      <c r="O56" s="6">
        <v>0</v>
      </c>
      <c r="P56" s="7">
        <v>5000000</v>
      </c>
    </row>
    <row r="57" spans="1:16" x14ac:dyDescent="0.3">
      <c r="A57" s="10" t="s">
        <v>445</v>
      </c>
      <c r="B57" s="5" t="s">
        <v>450</v>
      </c>
      <c r="C57" s="5" t="s">
        <v>451</v>
      </c>
      <c r="D57" s="6">
        <v>0</v>
      </c>
      <c r="E57" s="7">
        <v>6000000</v>
      </c>
      <c r="F57" s="6">
        <v>0</v>
      </c>
      <c r="G57" s="6">
        <v>0</v>
      </c>
      <c r="H57" s="6">
        <v>0</v>
      </c>
      <c r="I57" s="6">
        <v>0</v>
      </c>
      <c r="J57" s="6">
        <v>0</v>
      </c>
      <c r="K57" s="7">
        <v>10000000</v>
      </c>
      <c r="L57" s="6">
        <v>0</v>
      </c>
      <c r="M57" s="6">
        <v>0</v>
      </c>
      <c r="N57" s="6">
        <v>0</v>
      </c>
      <c r="O57" s="6">
        <v>0</v>
      </c>
      <c r="P57" s="7">
        <v>16000000</v>
      </c>
    </row>
    <row r="58" spans="1:16" x14ac:dyDescent="0.3">
      <c r="A58" s="10" t="s">
        <v>447</v>
      </c>
      <c r="B58" s="5" t="s">
        <v>58</v>
      </c>
      <c r="C58" s="5" t="s">
        <v>374</v>
      </c>
      <c r="D58" s="6">
        <v>0</v>
      </c>
      <c r="E58" s="7">
        <v>30000000</v>
      </c>
      <c r="F58" s="6">
        <v>0</v>
      </c>
      <c r="G58" s="6">
        <v>0</v>
      </c>
      <c r="H58" s="6">
        <v>0</v>
      </c>
      <c r="I58" s="6">
        <v>0</v>
      </c>
      <c r="J58" s="6">
        <v>0</v>
      </c>
      <c r="K58" s="6">
        <v>0</v>
      </c>
      <c r="L58" s="6">
        <v>0</v>
      </c>
      <c r="M58" s="6">
        <v>0</v>
      </c>
      <c r="N58" s="6">
        <v>0</v>
      </c>
      <c r="O58" s="6">
        <v>0</v>
      </c>
      <c r="P58" s="7">
        <v>30000000</v>
      </c>
    </row>
    <row r="59" spans="1:16" x14ac:dyDescent="0.3">
      <c r="A59" s="10" t="s">
        <v>449</v>
      </c>
      <c r="B59" s="5" t="s">
        <v>376</v>
      </c>
      <c r="C59" s="5" t="s">
        <v>377</v>
      </c>
      <c r="D59" s="7">
        <v>56308509.140000001</v>
      </c>
      <c r="E59" s="7">
        <v>591000000</v>
      </c>
      <c r="F59" s="6">
        <v>0</v>
      </c>
      <c r="G59" s="6">
        <v>0</v>
      </c>
      <c r="H59" s="6">
        <v>0</v>
      </c>
      <c r="I59" s="6">
        <v>0</v>
      </c>
      <c r="J59" s="6">
        <v>0</v>
      </c>
      <c r="K59" s="7">
        <v>600000000</v>
      </c>
      <c r="L59" s="6">
        <v>0</v>
      </c>
      <c r="M59" s="6">
        <v>0</v>
      </c>
      <c r="N59" s="6">
        <v>0</v>
      </c>
      <c r="O59" s="6">
        <v>0</v>
      </c>
      <c r="P59" s="7">
        <v>1247308509.1400001</v>
      </c>
    </row>
    <row r="60" spans="1:16" x14ac:dyDescent="0.3">
      <c r="A60" s="10" t="s">
        <v>452</v>
      </c>
      <c r="B60" s="5" t="s">
        <v>382</v>
      </c>
      <c r="C60" s="5" t="s">
        <v>383</v>
      </c>
      <c r="D60" s="7">
        <v>12519550.43</v>
      </c>
      <c r="E60" s="7">
        <v>22000000</v>
      </c>
      <c r="F60" s="6">
        <v>0</v>
      </c>
      <c r="G60" s="6">
        <v>0</v>
      </c>
      <c r="H60" s="6">
        <v>0</v>
      </c>
      <c r="I60" s="6">
        <v>0</v>
      </c>
      <c r="J60" s="6">
        <v>0</v>
      </c>
      <c r="K60" s="7">
        <v>10000000</v>
      </c>
      <c r="L60" s="6">
        <v>0</v>
      </c>
      <c r="M60" s="6">
        <v>0</v>
      </c>
      <c r="N60" s="6">
        <v>0</v>
      </c>
      <c r="O60" s="6">
        <v>0</v>
      </c>
      <c r="P60" s="7">
        <v>44519550.43</v>
      </c>
    </row>
    <row r="61" spans="1:16" x14ac:dyDescent="0.3">
      <c r="A61" s="10" t="s">
        <v>454</v>
      </c>
      <c r="B61" s="5" t="s">
        <v>379</v>
      </c>
      <c r="C61" s="5" t="s">
        <v>380</v>
      </c>
      <c r="D61" s="7">
        <v>29236256.079999998</v>
      </c>
      <c r="E61" s="7">
        <v>54500000</v>
      </c>
      <c r="F61" s="6">
        <v>0</v>
      </c>
      <c r="G61" s="6">
        <v>0</v>
      </c>
      <c r="H61" s="6">
        <v>0</v>
      </c>
      <c r="I61" s="6">
        <v>0</v>
      </c>
      <c r="J61" s="6">
        <v>0</v>
      </c>
      <c r="K61" s="7">
        <v>50000000</v>
      </c>
      <c r="L61" s="6">
        <v>0</v>
      </c>
      <c r="M61" s="6">
        <v>0</v>
      </c>
      <c r="N61" s="6">
        <v>0</v>
      </c>
      <c r="O61" s="6">
        <v>0</v>
      </c>
      <c r="P61" s="7">
        <v>133736256.08</v>
      </c>
    </row>
    <row r="62" spans="1:16" x14ac:dyDescent="0.3">
      <c r="A62" s="10" t="s">
        <v>456</v>
      </c>
      <c r="B62" s="5" t="s">
        <v>117</v>
      </c>
      <c r="C62" s="5" t="s">
        <v>453</v>
      </c>
      <c r="D62" s="7">
        <v>308700160.93000001</v>
      </c>
      <c r="E62" s="7">
        <v>73000000</v>
      </c>
      <c r="F62" s="6">
        <v>0</v>
      </c>
      <c r="G62" s="6">
        <v>0</v>
      </c>
      <c r="H62" s="6">
        <v>0</v>
      </c>
      <c r="I62" s="6">
        <v>0</v>
      </c>
      <c r="J62" s="6">
        <v>0</v>
      </c>
      <c r="K62" s="7">
        <v>3662000000</v>
      </c>
      <c r="L62" s="6">
        <v>0</v>
      </c>
      <c r="M62" s="6">
        <v>0</v>
      </c>
      <c r="N62" s="6">
        <v>0</v>
      </c>
      <c r="O62" s="6">
        <v>0</v>
      </c>
      <c r="P62" s="7">
        <v>4043700160.9299998</v>
      </c>
    </row>
    <row r="63" spans="1:16" x14ac:dyDescent="0.3">
      <c r="A63" s="10" t="s">
        <v>458</v>
      </c>
      <c r="B63" s="5" t="s">
        <v>118</v>
      </c>
      <c r="C63" s="5" t="s">
        <v>455</v>
      </c>
      <c r="D63" s="6">
        <v>0</v>
      </c>
      <c r="E63" s="7">
        <v>2500000</v>
      </c>
      <c r="F63" s="6">
        <v>0</v>
      </c>
      <c r="G63" s="6">
        <v>0</v>
      </c>
      <c r="H63" s="6">
        <v>0</v>
      </c>
      <c r="I63" s="6">
        <v>0</v>
      </c>
      <c r="J63" s="6">
        <v>0</v>
      </c>
      <c r="K63" s="6">
        <v>0</v>
      </c>
      <c r="L63" s="6">
        <v>0</v>
      </c>
      <c r="M63" s="6">
        <v>0</v>
      </c>
      <c r="N63" s="6">
        <v>0</v>
      </c>
      <c r="O63" s="6">
        <v>0</v>
      </c>
      <c r="P63" s="7">
        <v>2500000</v>
      </c>
    </row>
    <row r="64" spans="1:16" x14ac:dyDescent="0.3">
      <c r="A64" s="10" t="s">
        <v>460</v>
      </c>
      <c r="B64" s="5" t="s">
        <v>120</v>
      </c>
      <c r="C64" s="5" t="s">
        <v>457</v>
      </c>
      <c r="D64" s="6">
        <v>0</v>
      </c>
      <c r="E64" s="7">
        <v>5000000</v>
      </c>
      <c r="F64" s="6">
        <v>0</v>
      </c>
      <c r="G64" s="6">
        <v>0</v>
      </c>
      <c r="H64" s="6">
        <v>0</v>
      </c>
      <c r="I64" s="6">
        <v>0</v>
      </c>
      <c r="J64" s="6">
        <v>0</v>
      </c>
      <c r="K64" s="6">
        <v>0</v>
      </c>
      <c r="L64" s="6">
        <v>0</v>
      </c>
      <c r="M64" s="6">
        <v>0</v>
      </c>
      <c r="N64" s="6">
        <v>0</v>
      </c>
      <c r="O64" s="6">
        <v>0</v>
      </c>
      <c r="P64" s="7">
        <v>5000000</v>
      </c>
    </row>
    <row r="65" spans="1:16" x14ac:dyDescent="0.3">
      <c r="A65" s="10" t="s">
        <v>462</v>
      </c>
      <c r="B65" s="5" t="s">
        <v>122</v>
      </c>
      <c r="C65" s="5" t="s">
        <v>459</v>
      </c>
      <c r="D65" s="6">
        <v>0</v>
      </c>
      <c r="E65" s="7">
        <v>1200000</v>
      </c>
      <c r="F65" s="6">
        <v>0</v>
      </c>
      <c r="G65" s="6">
        <v>0</v>
      </c>
      <c r="H65" s="6">
        <v>0</v>
      </c>
      <c r="I65" s="6">
        <v>0</v>
      </c>
      <c r="J65" s="6">
        <v>0</v>
      </c>
      <c r="K65" s="6">
        <v>0</v>
      </c>
      <c r="L65" s="6">
        <v>0</v>
      </c>
      <c r="M65" s="6">
        <v>0</v>
      </c>
      <c r="N65" s="6">
        <v>0</v>
      </c>
      <c r="O65" s="6">
        <v>0</v>
      </c>
      <c r="P65" s="7">
        <v>1200000</v>
      </c>
    </row>
    <row r="66" spans="1:16" x14ac:dyDescent="0.3">
      <c r="A66" s="10" t="s">
        <v>464</v>
      </c>
      <c r="B66" s="5" t="s">
        <v>124</v>
      </c>
      <c r="C66" s="5" t="s">
        <v>461</v>
      </c>
      <c r="D66" s="7">
        <v>189938896.41</v>
      </c>
      <c r="E66" s="7">
        <v>49000000</v>
      </c>
      <c r="F66" s="6">
        <v>0</v>
      </c>
      <c r="G66" s="6">
        <v>0</v>
      </c>
      <c r="H66" s="6">
        <v>0</v>
      </c>
      <c r="I66" s="6">
        <v>0</v>
      </c>
      <c r="J66" s="6">
        <v>0</v>
      </c>
      <c r="K66" s="7">
        <v>54000000</v>
      </c>
      <c r="L66" s="6">
        <v>0</v>
      </c>
      <c r="M66" s="6">
        <v>0</v>
      </c>
      <c r="N66" s="6">
        <v>0</v>
      </c>
      <c r="O66" s="6">
        <v>0</v>
      </c>
      <c r="P66" s="7">
        <v>292938896.41000003</v>
      </c>
    </row>
    <row r="67" spans="1:16" x14ac:dyDescent="0.3">
      <c r="A67" s="10" t="s">
        <v>466</v>
      </c>
      <c r="B67" s="5" t="s">
        <v>126</v>
      </c>
      <c r="C67" s="5" t="s">
        <v>463</v>
      </c>
      <c r="D67" s="6">
        <v>0</v>
      </c>
      <c r="E67" s="7">
        <v>18000000</v>
      </c>
      <c r="F67" s="6">
        <v>0</v>
      </c>
      <c r="G67" s="6">
        <v>0</v>
      </c>
      <c r="H67" s="6">
        <v>0</v>
      </c>
      <c r="I67" s="6">
        <v>0</v>
      </c>
      <c r="J67" s="6">
        <v>0</v>
      </c>
      <c r="K67" s="6">
        <v>0</v>
      </c>
      <c r="L67" s="6">
        <v>0</v>
      </c>
      <c r="M67" s="6">
        <v>0</v>
      </c>
      <c r="N67" s="6">
        <v>0</v>
      </c>
      <c r="O67" s="6">
        <v>0</v>
      </c>
      <c r="P67" s="7">
        <v>18000000</v>
      </c>
    </row>
    <row r="68" spans="1:16" x14ac:dyDescent="0.3">
      <c r="A68" s="10" t="s">
        <v>469</v>
      </c>
      <c r="B68" s="5" t="s">
        <v>128</v>
      </c>
      <c r="C68" s="5" t="s">
        <v>465</v>
      </c>
      <c r="D68" s="7">
        <v>64307916.880000003</v>
      </c>
      <c r="E68" s="7">
        <v>8700000</v>
      </c>
      <c r="F68" s="6">
        <v>0</v>
      </c>
      <c r="G68" s="6">
        <v>0</v>
      </c>
      <c r="H68" s="6">
        <v>0</v>
      </c>
      <c r="I68" s="6">
        <v>0</v>
      </c>
      <c r="J68" s="6">
        <v>0</v>
      </c>
      <c r="K68" s="7">
        <v>72000000</v>
      </c>
      <c r="L68" s="6">
        <v>0</v>
      </c>
      <c r="M68" s="6">
        <v>0</v>
      </c>
      <c r="N68" s="6">
        <v>0</v>
      </c>
      <c r="O68" s="6">
        <v>0</v>
      </c>
      <c r="P68" s="7">
        <v>145007916.88</v>
      </c>
    </row>
    <row r="69" spans="1:16" x14ac:dyDescent="0.3">
      <c r="A69" s="10" t="s">
        <v>471</v>
      </c>
      <c r="B69" s="5" t="s">
        <v>467</v>
      </c>
      <c r="C69" s="5" t="s">
        <v>468</v>
      </c>
      <c r="D69" s="6">
        <v>0</v>
      </c>
      <c r="E69" s="7">
        <v>6000000</v>
      </c>
      <c r="F69" s="6">
        <v>0</v>
      </c>
      <c r="G69" s="6">
        <v>0</v>
      </c>
      <c r="H69" s="6">
        <v>0</v>
      </c>
      <c r="I69" s="6">
        <v>0</v>
      </c>
      <c r="J69" s="6">
        <v>0</v>
      </c>
      <c r="K69" s="7">
        <v>15000000</v>
      </c>
      <c r="L69" s="6">
        <v>0</v>
      </c>
      <c r="M69" s="6">
        <v>0</v>
      </c>
      <c r="N69" s="6">
        <v>0</v>
      </c>
      <c r="O69" s="6">
        <v>0</v>
      </c>
      <c r="P69" s="7">
        <v>21000000</v>
      </c>
    </row>
    <row r="70" spans="1:16" x14ac:dyDescent="0.3">
      <c r="A70" s="10" t="s">
        <v>473</v>
      </c>
      <c r="B70" s="5" t="s">
        <v>130</v>
      </c>
      <c r="C70" s="5" t="s">
        <v>470</v>
      </c>
      <c r="D70" s="6">
        <v>0</v>
      </c>
      <c r="E70" s="7">
        <v>7500000</v>
      </c>
      <c r="F70" s="6">
        <v>0</v>
      </c>
      <c r="G70" s="6">
        <v>0</v>
      </c>
      <c r="H70" s="6">
        <v>0</v>
      </c>
      <c r="I70" s="6">
        <v>0</v>
      </c>
      <c r="J70" s="6">
        <v>0</v>
      </c>
      <c r="K70" s="7">
        <v>80000000</v>
      </c>
      <c r="L70" s="6">
        <v>0</v>
      </c>
      <c r="M70" s="6">
        <v>0</v>
      </c>
      <c r="N70" s="6">
        <v>0</v>
      </c>
      <c r="O70" s="6">
        <v>0</v>
      </c>
      <c r="P70" s="7">
        <v>87500000</v>
      </c>
    </row>
    <row r="71" spans="1:16" x14ac:dyDescent="0.3">
      <c r="A71" s="10" t="s">
        <v>475</v>
      </c>
      <c r="B71" s="5" t="s">
        <v>132</v>
      </c>
      <c r="C71" s="5" t="s">
        <v>472</v>
      </c>
      <c r="D71" s="7">
        <v>76786991.900000006</v>
      </c>
      <c r="E71" s="7">
        <v>10000000</v>
      </c>
      <c r="F71" s="6">
        <v>0</v>
      </c>
      <c r="G71" s="6">
        <v>0</v>
      </c>
      <c r="H71" s="6">
        <v>0</v>
      </c>
      <c r="I71" s="6">
        <v>0</v>
      </c>
      <c r="J71" s="6">
        <v>0</v>
      </c>
      <c r="K71" s="7">
        <v>5600953000</v>
      </c>
      <c r="L71" s="6">
        <v>0</v>
      </c>
      <c r="M71" s="6">
        <v>0</v>
      </c>
      <c r="N71" s="6">
        <v>0</v>
      </c>
      <c r="O71" s="6">
        <v>0</v>
      </c>
      <c r="P71" s="7">
        <v>5687739991.8999996</v>
      </c>
    </row>
    <row r="72" spans="1:16" x14ac:dyDescent="0.3">
      <c r="A72" s="10" t="s">
        <v>478</v>
      </c>
      <c r="B72" s="5" t="s">
        <v>136</v>
      </c>
      <c r="C72" s="5" t="s">
        <v>474</v>
      </c>
      <c r="D72" s="7">
        <v>653176219.88999999</v>
      </c>
      <c r="E72" s="7">
        <v>7414000000</v>
      </c>
      <c r="F72" s="6">
        <v>0</v>
      </c>
      <c r="G72" s="6">
        <v>0</v>
      </c>
      <c r="H72" s="7">
        <v>102000000</v>
      </c>
      <c r="I72" s="6">
        <v>0</v>
      </c>
      <c r="J72" s="7">
        <v>11515880000</v>
      </c>
      <c r="K72" s="7">
        <v>5850000000</v>
      </c>
      <c r="L72" s="6">
        <v>0</v>
      </c>
      <c r="M72" s="6">
        <v>0</v>
      </c>
      <c r="N72" s="6">
        <v>0</v>
      </c>
      <c r="O72" s="6">
        <v>0</v>
      </c>
      <c r="P72" s="7">
        <v>25535056219.889999</v>
      </c>
    </row>
    <row r="73" spans="1:16" x14ac:dyDescent="0.3">
      <c r="A73" s="10" t="s">
        <v>480</v>
      </c>
      <c r="B73" s="5" t="s">
        <v>4486</v>
      </c>
      <c r="C73" s="5" t="s">
        <v>479</v>
      </c>
      <c r="D73" s="6">
        <v>0</v>
      </c>
      <c r="E73" s="7">
        <v>30000000</v>
      </c>
      <c r="F73" s="6">
        <v>0</v>
      </c>
      <c r="G73" s="6">
        <v>0</v>
      </c>
      <c r="H73" s="6">
        <v>0</v>
      </c>
      <c r="I73" s="6">
        <v>0</v>
      </c>
      <c r="J73" s="6">
        <v>0</v>
      </c>
      <c r="K73" s="6">
        <v>0</v>
      </c>
      <c r="L73" s="6">
        <v>0</v>
      </c>
      <c r="M73" s="6">
        <v>0</v>
      </c>
      <c r="N73" s="6">
        <v>0</v>
      </c>
      <c r="O73" s="6">
        <v>0</v>
      </c>
      <c r="P73" s="7">
        <v>30000000</v>
      </c>
    </row>
    <row r="74" spans="1:16" x14ac:dyDescent="0.3">
      <c r="A74" s="10" t="s">
        <v>482</v>
      </c>
      <c r="B74" s="5" t="s">
        <v>476</v>
      </c>
      <c r="C74" s="5" t="s">
        <v>477</v>
      </c>
      <c r="D74" s="6">
        <v>0</v>
      </c>
      <c r="E74" s="7">
        <v>18000000</v>
      </c>
      <c r="F74" s="6">
        <v>0</v>
      </c>
      <c r="G74" s="6">
        <v>0</v>
      </c>
      <c r="H74" s="6">
        <v>0</v>
      </c>
      <c r="I74" s="6">
        <v>0</v>
      </c>
      <c r="J74" s="6">
        <v>0</v>
      </c>
      <c r="K74" s="6">
        <v>0</v>
      </c>
      <c r="L74" s="6">
        <v>0</v>
      </c>
      <c r="M74" s="6">
        <v>0</v>
      </c>
      <c r="N74" s="6">
        <v>0</v>
      </c>
      <c r="O74" s="6">
        <v>0</v>
      </c>
      <c r="P74" s="7">
        <v>18000000</v>
      </c>
    </row>
    <row r="75" spans="1:16" x14ac:dyDescent="0.3">
      <c r="A75" s="10" t="s">
        <v>484</v>
      </c>
      <c r="B75" s="5" t="s">
        <v>137</v>
      </c>
      <c r="C75" s="5" t="s">
        <v>481</v>
      </c>
      <c r="D75" s="6">
        <v>0</v>
      </c>
      <c r="E75" s="7">
        <v>12000000</v>
      </c>
      <c r="F75" s="6">
        <v>0</v>
      </c>
      <c r="G75" s="6">
        <v>0</v>
      </c>
      <c r="H75" s="6">
        <v>0</v>
      </c>
      <c r="I75" s="6">
        <v>0</v>
      </c>
      <c r="J75" s="6">
        <v>0</v>
      </c>
      <c r="K75" s="6">
        <v>0</v>
      </c>
      <c r="L75" s="6">
        <v>0</v>
      </c>
      <c r="M75" s="6">
        <v>0</v>
      </c>
      <c r="N75" s="6">
        <v>0</v>
      </c>
      <c r="O75" s="6">
        <v>0</v>
      </c>
      <c r="P75" s="7">
        <v>12000000</v>
      </c>
    </row>
    <row r="76" spans="1:16" x14ac:dyDescent="0.3">
      <c r="A76" s="10" t="s">
        <v>486</v>
      </c>
      <c r="B76" s="5" t="s">
        <v>139</v>
      </c>
      <c r="C76" s="5" t="s">
        <v>483</v>
      </c>
      <c r="D76" s="7">
        <v>3666258704.5599999</v>
      </c>
      <c r="E76" s="6">
        <v>0</v>
      </c>
      <c r="F76" s="6">
        <v>0</v>
      </c>
      <c r="G76" s="6">
        <v>0</v>
      </c>
      <c r="H76" s="6">
        <v>0</v>
      </c>
      <c r="I76" s="6">
        <v>0</v>
      </c>
      <c r="J76" s="6">
        <v>0</v>
      </c>
      <c r="K76" s="6">
        <v>0</v>
      </c>
      <c r="L76" s="6">
        <v>0</v>
      </c>
      <c r="M76" s="6">
        <v>0</v>
      </c>
      <c r="N76" s="6">
        <v>0</v>
      </c>
      <c r="O76" s="6">
        <v>0</v>
      </c>
      <c r="P76" s="7">
        <v>3666258704.5599999</v>
      </c>
    </row>
    <row r="77" spans="1:16" x14ac:dyDescent="0.3">
      <c r="A77" s="10" t="s">
        <v>488</v>
      </c>
      <c r="B77" s="5" t="s">
        <v>141</v>
      </c>
      <c r="C77" s="5" t="s">
        <v>485</v>
      </c>
      <c r="D77" s="6">
        <v>0</v>
      </c>
      <c r="E77" s="7">
        <v>109000000</v>
      </c>
      <c r="F77" s="6">
        <v>0</v>
      </c>
      <c r="G77" s="6">
        <v>0</v>
      </c>
      <c r="H77" s="6">
        <v>0</v>
      </c>
      <c r="I77" s="6">
        <v>0</v>
      </c>
      <c r="J77" s="6">
        <v>0</v>
      </c>
      <c r="K77" s="7">
        <v>10000000</v>
      </c>
      <c r="L77" s="7">
        <v>14078140000</v>
      </c>
      <c r="M77" s="6">
        <v>0</v>
      </c>
      <c r="N77" s="6">
        <v>0</v>
      </c>
      <c r="O77" s="6">
        <v>0</v>
      </c>
      <c r="P77" s="7">
        <v>14197140000</v>
      </c>
    </row>
    <row r="78" spans="1:16" x14ac:dyDescent="0.3">
      <c r="A78" s="10" t="s">
        <v>490</v>
      </c>
      <c r="B78" s="5" t="s">
        <v>143</v>
      </c>
      <c r="C78" s="5" t="s">
        <v>487</v>
      </c>
      <c r="D78" s="7">
        <v>171195837.50999999</v>
      </c>
      <c r="E78" s="7">
        <v>864000000</v>
      </c>
      <c r="F78" s="6">
        <v>0</v>
      </c>
      <c r="G78" s="6">
        <v>0</v>
      </c>
      <c r="H78" s="6">
        <v>0</v>
      </c>
      <c r="I78" s="6">
        <v>0</v>
      </c>
      <c r="J78" s="6">
        <v>0</v>
      </c>
      <c r="K78" s="7">
        <v>250000000</v>
      </c>
      <c r="L78" s="6">
        <v>0</v>
      </c>
      <c r="M78" s="6">
        <v>0</v>
      </c>
      <c r="N78" s="6">
        <v>0</v>
      </c>
      <c r="O78" s="6">
        <v>0</v>
      </c>
      <c r="P78" s="7">
        <v>1285195837.51</v>
      </c>
    </row>
    <row r="79" spans="1:16" x14ac:dyDescent="0.3">
      <c r="A79" s="10" t="s">
        <v>493</v>
      </c>
      <c r="B79" s="5" t="s">
        <v>145</v>
      </c>
      <c r="C79" s="5" t="s">
        <v>489</v>
      </c>
      <c r="D79" s="6">
        <v>0</v>
      </c>
      <c r="E79" s="7">
        <v>40000000</v>
      </c>
      <c r="F79" s="6">
        <v>0</v>
      </c>
      <c r="G79" s="6">
        <v>0</v>
      </c>
      <c r="H79" s="6">
        <v>0</v>
      </c>
      <c r="I79" s="6">
        <v>0</v>
      </c>
      <c r="J79" s="6">
        <v>0</v>
      </c>
      <c r="K79" s="6">
        <v>0</v>
      </c>
      <c r="L79" s="6">
        <v>0</v>
      </c>
      <c r="M79" s="6">
        <v>0</v>
      </c>
      <c r="N79" s="6">
        <v>0</v>
      </c>
      <c r="O79" s="6">
        <v>0</v>
      </c>
      <c r="P79" s="7">
        <v>40000000</v>
      </c>
    </row>
    <row r="80" spans="1:16" x14ac:dyDescent="0.3">
      <c r="A80" s="10" t="s">
        <v>495</v>
      </c>
      <c r="B80" s="5" t="s">
        <v>491</v>
      </c>
      <c r="C80" s="5" t="s">
        <v>492</v>
      </c>
      <c r="D80" s="7">
        <v>120648175.91</v>
      </c>
      <c r="E80" s="6">
        <v>0</v>
      </c>
      <c r="F80" s="6">
        <v>0</v>
      </c>
      <c r="G80" s="6">
        <v>0</v>
      </c>
      <c r="H80" s="6">
        <v>0</v>
      </c>
      <c r="I80" s="7">
        <v>6080148520</v>
      </c>
      <c r="J80" s="6">
        <v>0</v>
      </c>
      <c r="K80" s="6">
        <v>0</v>
      </c>
      <c r="L80" s="6">
        <v>0</v>
      </c>
      <c r="M80" s="6">
        <v>0</v>
      </c>
      <c r="N80" s="6">
        <v>0</v>
      </c>
      <c r="O80" s="6">
        <v>0</v>
      </c>
      <c r="P80" s="7">
        <v>6200796695.9099998</v>
      </c>
    </row>
    <row r="81" spans="1:16" x14ac:dyDescent="0.3">
      <c r="A81" s="10" t="s">
        <v>498</v>
      </c>
      <c r="B81" s="5" t="s">
        <v>147</v>
      </c>
      <c r="C81" s="5" t="s">
        <v>494</v>
      </c>
      <c r="D81" s="6">
        <v>0</v>
      </c>
      <c r="E81" s="7">
        <v>30000000</v>
      </c>
      <c r="F81" s="6">
        <v>0</v>
      </c>
      <c r="G81" s="6">
        <v>0</v>
      </c>
      <c r="H81" s="6">
        <v>0</v>
      </c>
      <c r="I81" s="6">
        <v>0</v>
      </c>
      <c r="J81" s="6">
        <v>0</v>
      </c>
      <c r="K81" s="7">
        <v>22000000</v>
      </c>
      <c r="L81" s="6">
        <v>0</v>
      </c>
      <c r="M81" s="6">
        <v>0</v>
      </c>
      <c r="N81" s="6">
        <v>0</v>
      </c>
      <c r="O81" s="6">
        <v>0</v>
      </c>
      <c r="P81" s="7">
        <v>52000000</v>
      </c>
    </row>
    <row r="82" spans="1:16" x14ac:dyDescent="0.3">
      <c r="A82" s="10" t="s">
        <v>501</v>
      </c>
      <c r="B82" s="5" t="s">
        <v>499</v>
      </c>
      <c r="C82" s="5" t="s">
        <v>500</v>
      </c>
      <c r="D82" s="7">
        <v>238984997.94999999</v>
      </c>
      <c r="E82" s="7">
        <v>57000000</v>
      </c>
      <c r="F82" s="6">
        <v>0</v>
      </c>
      <c r="G82" s="6">
        <v>0</v>
      </c>
      <c r="H82" s="6">
        <v>0</v>
      </c>
      <c r="I82" s="6">
        <v>0</v>
      </c>
      <c r="J82" s="6">
        <v>0</v>
      </c>
      <c r="K82" s="7">
        <v>516300000</v>
      </c>
      <c r="L82" s="6">
        <v>0</v>
      </c>
      <c r="M82" s="6">
        <v>0</v>
      </c>
      <c r="N82" s="6">
        <v>0</v>
      </c>
      <c r="O82" s="6">
        <v>0</v>
      </c>
      <c r="P82" s="7">
        <v>812284997.95000005</v>
      </c>
    </row>
    <row r="83" spans="1:16" x14ac:dyDescent="0.3">
      <c r="A83" s="10" t="s">
        <v>504</v>
      </c>
      <c r="B83" s="5" t="s">
        <v>502</v>
      </c>
      <c r="C83" s="5" t="s">
        <v>503</v>
      </c>
      <c r="D83" s="6">
        <v>0</v>
      </c>
      <c r="E83" s="7">
        <v>8500000</v>
      </c>
      <c r="F83" s="6">
        <v>0</v>
      </c>
      <c r="G83" s="6">
        <v>0</v>
      </c>
      <c r="H83" s="6">
        <v>0</v>
      </c>
      <c r="I83" s="6">
        <v>0</v>
      </c>
      <c r="J83" s="6">
        <v>0</v>
      </c>
      <c r="K83" s="7">
        <v>3000000</v>
      </c>
      <c r="L83" s="6">
        <v>0</v>
      </c>
      <c r="M83" s="6">
        <v>0</v>
      </c>
      <c r="N83" s="6">
        <v>0</v>
      </c>
      <c r="O83" s="6">
        <v>0</v>
      </c>
      <c r="P83" s="7">
        <v>11500000</v>
      </c>
    </row>
    <row r="84" spans="1:16" x14ac:dyDescent="0.3">
      <c r="A84" s="10" t="s">
        <v>507</v>
      </c>
      <c r="B84" s="5" t="s">
        <v>508</v>
      </c>
      <c r="C84" s="5" t="s">
        <v>509</v>
      </c>
      <c r="D84" s="7">
        <v>55683596.240000002</v>
      </c>
      <c r="E84" s="7">
        <v>50000000</v>
      </c>
      <c r="F84" s="6">
        <v>0</v>
      </c>
      <c r="G84" s="6">
        <v>0</v>
      </c>
      <c r="H84" s="7">
        <v>40000000</v>
      </c>
      <c r="I84" s="6">
        <v>0</v>
      </c>
      <c r="J84" s="6">
        <v>0</v>
      </c>
      <c r="K84" s="7">
        <v>285900000</v>
      </c>
      <c r="L84" s="6">
        <v>0</v>
      </c>
      <c r="M84" s="6">
        <v>0</v>
      </c>
      <c r="N84" s="6">
        <v>0</v>
      </c>
      <c r="O84" s="6">
        <v>0</v>
      </c>
      <c r="P84" s="7">
        <v>431583596.24000001</v>
      </c>
    </row>
    <row r="85" spans="1:16" x14ac:dyDescent="0.3">
      <c r="A85" s="10" t="s">
        <v>510</v>
      </c>
      <c r="B85" s="5" t="s">
        <v>151</v>
      </c>
      <c r="C85" s="5" t="s">
        <v>514</v>
      </c>
      <c r="D85" s="7">
        <v>30000000</v>
      </c>
      <c r="E85" s="7">
        <v>57810000</v>
      </c>
      <c r="F85" s="6">
        <v>0</v>
      </c>
      <c r="G85" s="6">
        <v>0</v>
      </c>
      <c r="H85" s="7">
        <v>250000000</v>
      </c>
      <c r="I85" s="6">
        <v>0</v>
      </c>
      <c r="J85" s="6">
        <v>0</v>
      </c>
      <c r="K85" s="7">
        <v>147190000</v>
      </c>
      <c r="L85" s="6">
        <v>0</v>
      </c>
      <c r="M85" s="6">
        <v>0</v>
      </c>
      <c r="N85" s="6">
        <v>0</v>
      </c>
      <c r="O85" s="6">
        <v>0</v>
      </c>
      <c r="P85" s="7">
        <v>485000000</v>
      </c>
    </row>
    <row r="86" spans="1:16" x14ac:dyDescent="0.3">
      <c r="A86" s="10" t="s">
        <v>513</v>
      </c>
      <c r="B86" s="5" t="s">
        <v>153</v>
      </c>
      <c r="C86" s="5" t="s">
        <v>522</v>
      </c>
      <c r="D86" s="7">
        <v>25140872.789999999</v>
      </c>
      <c r="E86" s="6">
        <v>0</v>
      </c>
      <c r="F86" s="6">
        <v>0</v>
      </c>
      <c r="G86" s="6">
        <v>0</v>
      </c>
      <c r="H86" s="7">
        <v>178000000</v>
      </c>
      <c r="I86" s="6">
        <v>0</v>
      </c>
      <c r="J86" s="6">
        <v>0</v>
      </c>
      <c r="K86" s="7">
        <v>955000000</v>
      </c>
      <c r="L86" s="6">
        <v>0</v>
      </c>
      <c r="M86" s="6">
        <v>0</v>
      </c>
      <c r="N86" s="6">
        <v>0</v>
      </c>
      <c r="O86" s="6">
        <v>0</v>
      </c>
      <c r="P86" s="7">
        <v>1158140872.79</v>
      </c>
    </row>
    <row r="87" spans="1:16" x14ac:dyDescent="0.3">
      <c r="A87" s="10" t="s">
        <v>515</v>
      </c>
      <c r="B87" s="5" t="s">
        <v>527</v>
      </c>
      <c r="C87" s="5" t="s">
        <v>528</v>
      </c>
      <c r="D87" s="7">
        <v>102804926.45999999</v>
      </c>
      <c r="E87" s="7">
        <v>90000000</v>
      </c>
      <c r="F87" s="6">
        <v>0</v>
      </c>
      <c r="G87" s="6">
        <v>0</v>
      </c>
      <c r="H87" s="6">
        <v>0</v>
      </c>
      <c r="I87" s="6">
        <v>0</v>
      </c>
      <c r="J87" s="6">
        <v>0</v>
      </c>
      <c r="K87" s="7">
        <v>175000000</v>
      </c>
      <c r="L87" s="6">
        <v>0</v>
      </c>
      <c r="M87" s="6">
        <v>0</v>
      </c>
      <c r="N87" s="6">
        <v>0</v>
      </c>
      <c r="O87" s="6">
        <v>0</v>
      </c>
      <c r="P87" s="7">
        <v>367804926.45999998</v>
      </c>
    </row>
    <row r="88" spans="1:16" x14ac:dyDescent="0.3">
      <c r="A88" s="10" t="s">
        <v>517</v>
      </c>
      <c r="B88" s="5" t="s">
        <v>159</v>
      </c>
      <c r="C88" s="5" t="s">
        <v>533</v>
      </c>
      <c r="D88" s="6">
        <v>0</v>
      </c>
      <c r="E88" s="7">
        <v>6000000</v>
      </c>
      <c r="F88" s="6">
        <v>0</v>
      </c>
      <c r="G88" s="6">
        <v>0</v>
      </c>
      <c r="H88" s="6">
        <v>0</v>
      </c>
      <c r="I88" s="6">
        <v>0</v>
      </c>
      <c r="J88" s="6">
        <v>0</v>
      </c>
      <c r="K88" s="6">
        <v>0</v>
      </c>
      <c r="L88" s="6">
        <v>0</v>
      </c>
      <c r="M88" s="6">
        <v>0</v>
      </c>
      <c r="N88" s="6">
        <v>0</v>
      </c>
      <c r="O88" s="6">
        <v>0</v>
      </c>
      <c r="P88" s="7">
        <v>6000000</v>
      </c>
    </row>
    <row r="89" spans="1:16" x14ac:dyDescent="0.3">
      <c r="A89" s="10" t="s">
        <v>519</v>
      </c>
      <c r="B89" s="5" t="s">
        <v>535</v>
      </c>
      <c r="C89" s="5" t="s">
        <v>536</v>
      </c>
      <c r="D89" s="7">
        <v>234758707.58000001</v>
      </c>
      <c r="E89" s="7">
        <v>167000000</v>
      </c>
      <c r="F89" s="6">
        <v>0</v>
      </c>
      <c r="G89" s="6">
        <v>0</v>
      </c>
      <c r="H89" s="6">
        <v>0</v>
      </c>
      <c r="I89" s="6">
        <v>0</v>
      </c>
      <c r="J89" s="6">
        <v>0</v>
      </c>
      <c r="K89" s="7">
        <v>220000000</v>
      </c>
      <c r="L89" s="6">
        <v>0</v>
      </c>
      <c r="M89" s="6">
        <v>0</v>
      </c>
      <c r="N89" s="6">
        <v>0</v>
      </c>
      <c r="O89" s="6">
        <v>0</v>
      </c>
      <c r="P89" s="7">
        <v>621758707.58000004</v>
      </c>
    </row>
    <row r="90" spans="1:16" x14ac:dyDescent="0.3">
      <c r="A90" s="10" t="s">
        <v>521</v>
      </c>
      <c r="B90" s="5" t="s">
        <v>546</v>
      </c>
      <c r="C90" s="5" t="s">
        <v>547</v>
      </c>
      <c r="D90" s="6">
        <v>0</v>
      </c>
      <c r="E90" s="7">
        <v>24000000</v>
      </c>
      <c r="F90" s="6">
        <v>0</v>
      </c>
      <c r="G90" s="6">
        <v>0</v>
      </c>
      <c r="H90" s="6">
        <v>0</v>
      </c>
      <c r="I90" s="6">
        <v>0</v>
      </c>
      <c r="J90" s="6">
        <v>0</v>
      </c>
      <c r="K90" s="6">
        <v>0</v>
      </c>
      <c r="L90" s="6">
        <v>0</v>
      </c>
      <c r="M90" s="6">
        <v>0</v>
      </c>
      <c r="N90" s="6">
        <v>0</v>
      </c>
      <c r="O90" s="6">
        <v>0</v>
      </c>
      <c r="P90" s="7">
        <v>24000000</v>
      </c>
    </row>
    <row r="91" spans="1:16" x14ac:dyDescent="0.3">
      <c r="A91" s="10" t="s">
        <v>523</v>
      </c>
      <c r="B91" s="5" t="s">
        <v>165</v>
      </c>
      <c r="C91" s="5" t="s">
        <v>549</v>
      </c>
      <c r="D91" s="6">
        <v>0</v>
      </c>
      <c r="E91" s="7">
        <v>116310000</v>
      </c>
      <c r="F91" s="6">
        <v>0</v>
      </c>
      <c r="G91" s="6">
        <v>0</v>
      </c>
      <c r="H91" s="6">
        <v>0</v>
      </c>
      <c r="I91" s="6">
        <v>0</v>
      </c>
      <c r="J91" s="6">
        <v>0</v>
      </c>
      <c r="K91" s="7">
        <v>907690000</v>
      </c>
      <c r="L91" s="6">
        <v>0</v>
      </c>
      <c r="M91" s="6">
        <v>0</v>
      </c>
      <c r="N91" s="6">
        <v>0</v>
      </c>
      <c r="O91" s="6">
        <v>0</v>
      </c>
      <c r="P91" s="7">
        <v>1024000000</v>
      </c>
    </row>
    <row r="92" spans="1:16" x14ac:dyDescent="0.3">
      <c r="A92" s="10" t="s">
        <v>526</v>
      </c>
      <c r="B92" s="5" t="s">
        <v>551</v>
      </c>
      <c r="C92" s="5" t="s">
        <v>552</v>
      </c>
      <c r="D92" s="7">
        <v>148833494.22</v>
      </c>
      <c r="E92" s="7">
        <v>370000000</v>
      </c>
      <c r="F92" s="6">
        <v>0</v>
      </c>
      <c r="G92" s="6">
        <v>0</v>
      </c>
      <c r="H92" s="6">
        <v>0</v>
      </c>
      <c r="I92" s="6">
        <v>0</v>
      </c>
      <c r="J92" s="6">
        <v>0</v>
      </c>
      <c r="K92" s="7">
        <v>1500000000</v>
      </c>
      <c r="L92" s="6">
        <v>0</v>
      </c>
      <c r="M92" s="6">
        <v>0</v>
      </c>
      <c r="N92" s="6">
        <v>0</v>
      </c>
      <c r="O92" s="6">
        <v>0</v>
      </c>
      <c r="P92" s="7">
        <v>2018833494.22</v>
      </c>
    </row>
    <row r="93" spans="1:16" x14ac:dyDescent="0.3">
      <c r="A93" s="10" t="s">
        <v>529</v>
      </c>
      <c r="B93" s="5" t="s">
        <v>166</v>
      </c>
      <c r="C93" s="5" t="s">
        <v>554</v>
      </c>
      <c r="D93" s="6">
        <v>0</v>
      </c>
      <c r="E93" s="7">
        <v>25000000</v>
      </c>
      <c r="F93" s="6">
        <v>0</v>
      </c>
      <c r="G93" s="6">
        <v>0</v>
      </c>
      <c r="H93" s="6">
        <v>0</v>
      </c>
      <c r="I93" s="6">
        <v>0</v>
      </c>
      <c r="J93" s="6">
        <v>0</v>
      </c>
      <c r="K93" s="7">
        <v>15000000</v>
      </c>
      <c r="L93" s="6">
        <v>0</v>
      </c>
      <c r="M93" s="6">
        <v>0</v>
      </c>
      <c r="N93" s="6">
        <v>0</v>
      </c>
      <c r="O93" s="6">
        <v>0</v>
      </c>
      <c r="P93" s="7">
        <v>40000000</v>
      </c>
    </row>
    <row r="94" spans="1:16" x14ac:dyDescent="0.3">
      <c r="A94" s="10" t="s">
        <v>532</v>
      </c>
      <c r="B94" s="5" t="s">
        <v>556</v>
      </c>
      <c r="C94" s="5" t="s">
        <v>557</v>
      </c>
      <c r="D94" s="7">
        <v>601182352.88999999</v>
      </c>
      <c r="E94" s="7">
        <v>89000000</v>
      </c>
      <c r="F94" s="6">
        <v>0</v>
      </c>
      <c r="G94" s="6">
        <v>0</v>
      </c>
      <c r="H94" s="6">
        <v>0</v>
      </c>
      <c r="I94" s="6">
        <v>0</v>
      </c>
      <c r="J94" s="6">
        <v>0</v>
      </c>
      <c r="K94" s="7">
        <v>170000000</v>
      </c>
      <c r="L94" s="6">
        <v>0</v>
      </c>
      <c r="M94" s="6">
        <v>0</v>
      </c>
      <c r="N94" s="6">
        <v>0</v>
      </c>
      <c r="O94" s="6">
        <v>0</v>
      </c>
      <c r="P94" s="7">
        <v>860182352.88999999</v>
      </c>
    </row>
    <row r="95" spans="1:16" x14ac:dyDescent="0.3">
      <c r="A95" s="10" t="s">
        <v>534</v>
      </c>
      <c r="B95" s="5" t="s">
        <v>170</v>
      </c>
      <c r="C95" s="5" t="s">
        <v>559</v>
      </c>
      <c r="D95" s="6">
        <v>0</v>
      </c>
      <c r="E95" s="7">
        <v>6200000</v>
      </c>
      <c r="F95" s="6">
        <v>0</v>
      </c>
      <c r="G95" s="6">
        <v>0</v>
      </c>
      <c r="H95" s="6">
        <v>0</v>
      </c>
      <c r="I95" s="6">
        <v>0</v>
      </c>
      <c r="J95" s="6">
        <v>0</v>
      </c>
      <c r="K95" s="7">
        <v>100000000</v>
      </c>
      <c r="L95" s="6">
        <v>0</v>
      </c>
      <c r="M95" s="6">
        <v>0</v>
      </c>
      <c r="N95" s="6">
        <v>0</v>
      </c>
      <c r="O95" s="6">
        <v>0</v>
      </c>
      <c r="P95" s="7">
        <v>106200000</v>
      </c>
    </row>
    <row r="96" spans="1:16" x14ac:dyDescent="0.3">
      <c r="A96" s="10" t="s">
        <v>537</v>
      </c>
      <c r="B96" s="5" t="s">
        <v>561</v>
      </c>
      <c r="C96" s="5" t="s">
        <v>562</v>
      </c>
      <c r="D96" s="6">
        <v>0</v>
      </c>
      <c r="E96" s="6">
        <v>0</v>
      </c>
      <c r="F96" s="6">
        <v>0</v>
      </c>
      <c r="G96" s="6">
        <v>0</v>
      </c>
      <c r="H96" s="7">
        <v>6000000</v>
      </c>
      <c r="I96" s="6">
        <v>0</v>
      </c>
      <c r="J96" s="6">
        <v>0</v>
      </c>
      <c r="K96" s="6">
        <v>0</v>
      </c>
      <c r="L96" s="6">
        <v>0</v>
      </c>
      <c r="M96" s="6">
        <v>0</v>
      </c>
      <c r="N96" s="6">
        <v>0</v>
      </c>
      <c r="O96" s="6">
        <v>0</v>
      </c>
      <c r="P96" s="7">
        <v>6000000</v>
      </c>
    </row>
    <row r="97" spans="1:16" x14ac:dyDescent="0.3">
      <c r="A97" s="10" t="s">
        <v>540</v>
      </c>
      <c r="B97" s="5" t="s">
        <v>567</v>
      </c>
      <c r="C97" s="5" t="s">
        <v>568</v>
      </c>
      <c r="D97" s="7">
        <v>398917872.13999999</v>
      </c>
      <c r="E97" s="7">
        <v>36000000</v>
      </c>
      <c r="F97" s="6">
        <v>0</v>
      </c>
      <c r="G97" s="6">
        <v>0</v>
      </c>
      <c r="H97" s="7">
        <v>50000000</v>
      </c>
      <c r="I97" s="6">
        <v>0</v>
      </c>
      <c r="J97" s="6">
        <v>0</v>
      </c>
      <c r="K97" s="7">
        <v>43831440620</v>
      </c>
      <c r="L97" s="6">
        <v>0</v>
      </c>
      <c r="M97" s="6">
        <v>0</v>
      </c>
      <c r="N97" s="6">
        <v>0</v>
      </c>
      <c r="O97" s="6">
        <v>0</v>
      </c>
      <c r="P97" s="7">
        <v>44316358492.139999</v>
      </c>
    </row>
    <row r="98" spans="1:16" x14ac:dyDescent="0.3">
      <c r="A98" s="10" t="s">
        <v>542</v>
      </c>
      <c r="B98" s="5" t="s">
        <v>570</v>
      </c>
      <c r="C98" s="5" t="s">
        <v>571</v>
      </c>
      <c r="D98" s="6">
        <v>0</v>
      </c>
      <c r="E98" s="6">
        <v>0</v>
      </c>
      <c r="F98" s="6">
        <v>0</v>
      </c>
      <c r="G98" s="6">
        <v>0</v>
      </c>
      <c r="H98" s="6">
        <v>0</v>
      </c>
      <c r="I98" s="6">
        <v>0</v>
      </c>
      <c r="J98" s="6">
        <v>0</v>
      </c>
      <c r="K98" s="6">
        <v>0</v>
      </c>
      <c r="L98" s="6">
        <v>0</v>
      </c>
      <c r="M98" s="6">
        <v>0</v>
      </c>
      <c r="N98" s="6">
        <v>0</v>
      </c>
      <c r="O98" s="6">
        <v>0</v>
      </c>
      <c r="P98" s="6">
        <v>0</v>
      </c>
    </row>
    <row r="99" spans="1:16" x14ac:dyDescent="0.3">
      <c r="A99" s="10" t="s">
        <v>545</v>
      </c>
      <c r="B99" s="5" t="s">
        <v>576</v>
      </c>
      <c r="C99" s="5" t="s">
        <v>577</v>
      </c>
      <c r="D99" s="6">
        <v>0</v>
      </c>
      <c r="E99" s="7">
        <v>6000000</v>
      </c>
      <c r="F99" s="6">
        <v>0</v>
      </c>
      <c r="G99" s="6">
        <v>0</v>
      </c>
      <c r="H99" s="6">
        <v>0</v>
      </c>
      <c r="I99" s="6">
        <v>0</v>
      </c>
      <c r="J99" s="6">
        <v>0</v>
      </c>
      <c r="K99" s="7">
        <v>150000000</v>
      </c>
      <c r="L99" s="6">
        <v>0</v>
      </c>
      <c r="M99" s="6">
        <v>0</v>
      </c>
      <c r="N99" s="6">
        <v>0</v>
      </c>
      <c r="O99" s="6">
        <v>0</v>
      </c>
      <c r="P99" s="7">
        <v>156000000</v>
      </c>
    </row>
    <row r="100" spans="1:16" x14ac:dyDescent="0.3">
      <c r="A100" s="10" t="s">
        <v>548</v>
      </c>
      <c r="B100" s="5" t="s">
        <v>585</v>
      </c>
      <c r="C100" s="5" t="s">
        <v>586</v>
      </c>
      <c r="D100" s="6">
        <v>0</v>
      </c>
      <c r="E100" s="7">
        <v>9000000</v>
      </c>
      <c r="F100" s="6">
        <v>0</v>
      </c>
      <c r="G100" s="6">
        <v>0</v>
      </c>
      <c r="H100" s="6">
        <v>0</v>
      </c>
      <c r="I100" s="6">
        <v>0</v>
      </c>
      <c r="J100" s="6">
        <v>0</v>
      </c>
      <c r="K100" s="7">
        <v>7570000000</v>
      </c>
      <c r="L100" s="6">
        <v>0</v>
      </c>
      <c r="M100" s="6">
        <v>0</v>
      </c>
      <c r="N100" s="6">
        <v>0</v>
      </c>
      <c r="O100" s="6">
        <v>0</v>
      </c>
      <c r="P100" s="7">
        <v>7579000000</v>
      </c>
    </row>
    <row r="101" spans="1:16" x14ac:dyDescent="0.3">
      <c r="A101" s="10" t="s">
        <v>550</v>
      </c>
      <c r="B101" s="5" t="s">
        <v>591</v>
      </c>
      <c r="C101" s="5" t="s">
        <v>592</v>
      </c>
      <c r="D101" s="7">
        <v>148261113.38</v>
      </c>
      <c r="E101" s="7">
        <v>85500000</v>
      </c>
      <c r="F101" s="6">
        <v>0</v>
      </c>
      <c r="G101" s="6">
        <v>0</v>
      </c>
      <c r="H101" s="6">
        <v>0</v>
      </c>
      <c r="I101" s="6">
        <v>0</v>
      </c>
      <c r="J101" s="6">
        <v>0</v>
      </c>
      <c r="K101" s="7">
        <v>323000000</v>
      </c>
      <c r="L101" s="6">
        <v>0</v>
      </c>
      <c r="M101" s="6">
        <v>0</v>
      </c>
      <c r="N101" s="6">
        <v>0</v>
      </c>
      <c r="O101" s="6">
        <v>0</v>
      </c>
      <c r="P101" s="7">
        <v>556761113.38</v>
      </c>
    </row>
    <row r="102" spans="1:16" x14ac:dyDescent="0.3">
      <c r="A102" s="10" t="s">
        <v>553</v>
      </c>
      <c r="B102" s="5" t="s">
        <v>594</v>
      </c>
      <c r="C102" s="5" t="s">
        <v>595</v>
      </c>
      <c r="D102" s="7">
        <v>106158241.44</v>
      </c>
      <c r="E102" s="7">
        <v>1036000000</v>
      </c>
      <c r="F102" s="6">
        <v>0</v>
      </c>
      <c r="G102" s="6">
        <v>0</v>
      </c>
      <c r="H102" s="6">
        <v>0</v>
      </c>
      <c r="I102" s="6">
        <v>0</v>
      </c>
      <c r="J102" s="6">
        <v>0</v>
      </c>
      <c r="K102" s="7">
        <v>2723469380</v>
      </c>
      <c r="L102" s="6">
        <v>0</v>
      </c>
      <c r="M102" s="6">
        <v>0</v>
      </c>
      <c r="N102" s="6">
        <v>0</v>
      </c>
      <c r="O102" s="6">
        <v>0</v>
      </c>
      <c r="P102" s="7">
        <v>3865627621.4400001</v>
      </c>
    </row>
    <row r="103" spans="1:16" x14ac:dyDescent="0.3">
      <c r="A103" s="10" t="s">
        <v>555</v>
      </c>
      <c r="B103" s="5" t="s">
        <v>178</v>
      </c>
      <c r="C103" s="5" t="s">
        <v>597</v>
      </c>
      <c r="D103" s="6">
        <v>0</v>
      </c>
      <c r="E103" s="7">
        <v>50000000</v>
      </c>
      <c r="F103" s="6">
        <v>0</v>
      </c>
      <c r="G103" s="6">
        <v>0</v>
      </c>
      <c r="H103" s="6">
        <v>0</v>
      </c>
      <c r="I103" s="6">
        <v>0</v>
      </c>
      <c r="J103" s="6">
        <v>0</v>
      </c>
      <c r="K103" s="6">
        <v>0</v>
      </c>
      <c r="L103" s="6">
        <v>0</v>
      </c>
      <c r="M103" s="6">
        <v>0</v>
      </c>
      <c r="N103" s="6">
        <v>0</v>
      </c>
      <c r="O103" s="6">
        <v>0</v>
      </c>
      <c r="P103" s="7">
        <v>50000000</v>
      </c>
    </row>
    <row r="104" spans="1:16" x14ac:dyDescent="0.3">
      <c r="A104" s="10" t="s">
        <v>558</v>
      </c>
      <c r="B104" s="5" t="s">
        <v>180</v>
      </c>
      <c r="C104" s="5" t="s">
        <v>606</v>
      </c>
      <c r="D104" s="6">
        <v>0</v>
      </c>
      <c r="E104" s="7">
        <v>10000000</v>
      </c>
      <c r="F104" s="6">
        <v>0</v>
      </c>
      <c r="G104" s="6">
        <v>0</v>
      </c>
      <c r="H104" s="6">
        <v>0</v>
      </c>
      <c r="I104" s="6">
        <v>0</v>
      </c>
      <c r="J104" s="6">
        <v>0</v>
      </c>
      <c r="K104" s="6">
        <v>0</v>
      </c>
      <c r="L104" s="6">
        <v>0</v>
      </c>
      <c r="M104" s="6">
        <v>0</v>
      </c>
      <c r="N104" s="6">
        <v>0</v>
      </c>
      <c r="O104" s="6">
        <v>0</v>
      </c>
      <c r="P104" s="7">
        <v>10000000</v>
      </c>
    </row>
    <row r="105" spans="1:16" x14ac:dyDescent="0.3">
      <c r="A105" s="10" t="s">
        <v>560</v>
      </c>
      <c r="B105" s="5" t="s">
        <v>611</v>
      </c>
      <c r="C105" s="5" t="s">
        <v>612</v>
      </c>
      <c r="D105" s="6">
        <v>0</v>
      </c>
      <c r="E105" s="7">
        <v>21500000</v>
      </c>
      <c r="F105" s="6">
        <v>0</v>
      </c>
      <c r="G105" s="6">
        <v>0</v>
      </c>
      <c r="H105" s="6">
        <v>0</v>
      </c>
      <c r="I105" s="6">
        <v>0</v>
      </c>
      <c r="J105" s="6">
        <v>0</v>
      </c>
      <c r="K105" s="7">
        <v>290000000</v>
      </c>
      <c r="L105" s="6">
        <v>0</v>
      </c>
      <c r="M105" s="6">
        <v>0</v>
      </c>
      <c r="N105" s="6">
        <v>0</v>
      </c>
      <c r="O105" s="6">
        <v>0</v>
      </c>
      <c r="P105" s="7">
        <v>311500000</v>
      </c>
    </row>
    <row r="106" spans="1:16" x14ac:dyDescent="0.3">
      <c r="A106" s="10" t="s">
        <v>563</v>
      </c>
      <c r="B106" s="5" t="s">
        <v>182</v>
      </c>
      <c r="C106" s="5" t="s">
        <v>614</v>
      </c>
      <c r="D106" s="6">
        <v>0</v>
      </c>
      <c r="E106" s="7">
        <v>12000000</v>
      </c>
      <c r="F106" s="6">
        <v>0</v>
      </c>
      <c r="G106" s="6">
        <v>0</v>
      </c>
      <c r="H106" s="6">
        <v>0</v>
      </c>
      <c r="I106" s="6">
        <v>0</v>
      </c>
      <c r="J106" s="6">
        <v>0</v>
      </c>
      <c r="K106" s="6">
        <v>0</v>
      </c>
      <c r="L106" s="6">
        <v>0</v>
      </c>
      <c r="M106" s="6">
        <v>0</v>
      </c>
      <c r="N106" s="6">
        <v>0</v>
      </c>
      <c r="O106" s="6">
        <v>0</v>
      </c>
      <c r="P106" s="7">
        <v>12000000</v>
      </c>
    </row>
    <row r="107" spans="1:16" x14ac:dyDescent="0.3">
      <c r="A107" s="10" t="s">
        <v>566</v>
      </c>
      <c r="B107" s="5" t="s">
        <v>184</v>
      </c>
      <c r="C107" s="5" t="s">
        <v>618</v>
      </c>
      <c r="D107" s="6">
        <v>0</v>
      </c>
      <c r="E107" s="7">
        <v>17000000</v>
      </c>
      <c r="F107" s="6">
        <v>0</v>
      </c>
      <c r="G107" s="6">
        <v>0</v>
      </c>
      <c r="H107" s="6">
        <v>0</v>
      </c>
      <c r="I107" s="6">
        <v>0</v>
      </c>
      <c r="J107" s="6">
        <v>0</v>
      </c>
      <c r="K107" s="6">
        <v>0</v>
      </c>
      <c r="L107" s="6">
        <v>0</v>
      </c>
      <c r="M107" s="6">
        <v>0</v>
      </c>
      <c r="N107" s="6">
        <v>0</v>
      </c>
      <c r="O107" s="6">
        <v>0</v>
      </c>
      <c r="P107" s="7">
        <v>17000000</v>
      </c>
    </row>
    <row r="108" spans="1:16" x14ac:dyDescent="0.3">
      <c r="A108" s="10" t="s">
        <v>569</v>
      </c>
      <c r="B108" s="5" t="s">
        <v>186</v>
      </c>
      <c r="C108" s="5" t="s">
        <v>620</v>
      </c>
      <c r="D108" s="6">
        <v>0</v>
      </c>
      <c r="E108" s="7">
        <v>16000000</v>
      </c>
      <c r="F108" s="6">
        <v>0</v>
      </c>
      <c r="G108" s="6">
        <v>0</v>
      </c>
      <c r="H108" s="6">
        <v>0</v>
      </c>
      <c r="I108" s="6">
        <v>0</v>
      </c>
      <c r="J108" s="6">
        <v>0</v>
      </c>
      <c r="K108" s="6">
        <v>0</v>
      </c>
      <c r="L108" s="6">
        <v>0</v>
      </c>
      <c r="M108" s="6">
        <v>0</v>
      </c>
      <c r="N108" s="6">
        <v>0</v>
      </c>
      <c r="O108" s="6">
        <v>0</v>
      </c>
      <c r="P108" s="7">
        <v>16000000</v>
      </c>
    </row>
    <row r="109" spans="1:16" x14ac:dyDescent="0.3">
      <c r="A109" s="10" t="s">
        <v>572</v>
      </c>
      <c r="B109" s="5" t="s">
        <v>188</v>
      </c>
      <c r="C109" s="5" t="s">
        <v>745</v>
      </c>
      <c r="D109" s="6">
        <v>0</v>
      </c>
      <c r="E109" s="7">
        <v>36000000</v>
      </c>
      <c r="F109" s="6">
        <v>0</v>
      </c>
      <c r="G109" s="6">
        <v>0</v>
      </c>
      <c r="H109" s="6">
        <v>0</v>
      </c>
      <c r="I109" s="6">
        <v>0</v>
      </c>
      <c r="J109" s="6">
        <v>0</v>
      </c>
      <c r="K109" s="6">
        <v>0</v>
      </c>
      <c r="L109" s="6">
        <v>0</v>
      </c>
      <c r="M109" s="6">
        <v>0</v>
      </c>
      <c r="N109" s="6">
        <v>0</v>
      </c>
      <c r="O109" s="6">
        <v>0</v>
      </c>
      <c r="P109" s="7">
        <v>36000000</v>
      </c>
    </row>
    <row r="110" spans="1:16" x14ac:dyDescent="0.3">
      <c r="A110" s="10" t="s">
        <v>575</v>
      </c>
      <c r="B110" s="5" t="s">
        <v>190</v>
      </c>
      <c r="C110" s="5" t="s">
        <v>747</v>
      </c>
      <c r="D110" s="6">
        <v>0</v>
      </c>
      <c r="E110" s="7">
        <v>24000000</v>
      </c>
      <c r="F110" s="6">
        <v>0</v>
      </c>
      <c r="G110" s="6">
        <v>0</v>
      </c>
      <c r="H110" s="6">
        <v>0</v>
      </c>
      <c r="I110" s="6">
        <v>0</v>
      </c>
      <c r="J110" s="6">
        <v>0</v>
      </c>
      <c r="K110" s="6">
        <v>0</v>
      </c>
      <c r="L110" s="6">
        <v>0</v>
      </c>
      <c r="M110" s="6">
        <v>0</v>
      </c>
      <c r="N110" s="6">
        <v>0</v>
      </c>
      <c r="O110" s="6">
        <v>0</v>
      </c>
      <c r="P110" s="7">
        <v>24000000</v>
      </c>
    </row>
    <row r="111" spans="1:16" x14ac:dyDescent="0.3">
      <c r="A111" s="10" t="s">
        <v>578</v>
      </c>
      <c r="B111" s="5" t="s">
        <v>192</v>
      </c>
      <c r="C111" s="5" t="s">
        <v>749</v>
      </c>
      <c r="D111" s="6">
        <v>0</v>
      </c>
      <c r="E111" s="7">
        <v>24000000</v>
      </c>
      <c r="F111" s="6">
        <v>0</v>
      </c>
      <c r="G111" s="6">
        <v>0</v>
      </c>
      <c r="H111" s="6">
        <v>0</v>
      </c>
      <c r="I111" s="6">
        <v>0</v>
      </c>
      <c r="J111" s="6">
        <v>0</v>
      </c>
      <c r="K111" s="6">
        <v>0</v>
      </c>
      <c r="L111" s="6">
        <v>0</v>
      </c>
      <c r="M111" s="6">
        <v>0</v>
      </c>
      <c r="N111" s="6">
        <v>0</v>
      </c>
      <c r="O111" s="6">
        <v>0</v>
      </c>
      <c r="P111" s="7">
        <v>24000000</v>
      </c>
    </row>
    <row r="112" spans="1:16" x14ac:dyDescent="0.3">
      <c r="A112" s="10" t="s">
        <v>581</v>
      </c>
      <c r="B112" s="5" t="s">
        <v>624</v>
      </c>
      <c r="C112" s="5" t="s">
        <v>625</v>
      </c>
      <c r="D112" s="7">
        <v>60460414.219999999</v>
      </c>
      <c r="E112" s="7">
        <v>47000000</v>
      </c>
      <c r="F112" s="6">
        <v>0</v>
      </c>
      <c r="G112" s="6">
        <v>0</v>
      </c>
      <c r="H112" s="6">
        <v>0</v>
      </c>
      <c r="I112" s="6">
        <v>0</v>
      </c>
      <c r="J112" s="6">
        <v>0</v>
      </c>
      <c r="K112" s="7">
        <v>170000000</v>
      </c>
      <c r="L112" s="6">
        <v>0</v>
      </c>
      <c r="M112" s="6">
        <v>0</v>
      </c>
      <c r="N112" s="6">
        <v>0</v>
      </c>
      <c r="O112" s="6">
        <v>0</v>
      </c>
      <c r="P112" s="7">
        <v>277460414.22000003</v>
      </c>
    </row>
    <row r="113" spans="1:16" x14ac:dyDescent="0.3">
      <c r="A113" s="10" t="s">
        <v>584</v>
      </c>
      <c r="B113" s="5" t="s">
        <v>194</v>
      </c>
      <c r="C113" s="5" t="s">
        <v>753</v>
      </c>
      <c r="D113" s="6">
        <v>0</v>
      </c>
      <c r="E113" s="7">
        <v>36000000</v>
      </c>
      <c r="F113" s="6">
        <v>0</v>
      </c>
      <c r="G113" s="6">
        <v>0</v>
      </c>
      <c r="H113" s="6">
        <v>0</v>
      </c>
      <c r="I113" s="6">
        <v>0</v>
      </c>
      <c r="J113" s="6">
        <v>0</v>
      </c>
      <c r="K113" s="6">
        <v>0</v>
      </c>
      <c r="L113" s="6">
        <v>0</v>
      </c>
      <c r="M113" s="6">
        <v>0</v>
      </c>
      <c r="N113" s="6">
        <v>0</v>
      </c>
      <c r="O113" s="6">
        <v>0</v>
      </c>
      <c r="P113" s="7">
        <v>36000000</v>
      </c>
    </row>
    <row r="114" spans="1:16" x14ac:dyDescent="0.3">
      <c r="A114" s="10" t="s">
        <v>587</v>
      </c>
      <c r="B114" s="5" t="s">
        <v>198</v>
      </c>
      <c r="C114" s="5" t="s">
        <v>676</v>
      </c>
      <c r="D114" s="6">
        <v>0</v>
      </c>
      <c r="E114" s="7">
        <v>40000000</v>
      </c>
      <c r="F114" s="6">
        <v>0</v>
      </c>
      <c r="G114" s="6">
        <v>0</v>
      </c>
      <c r="H114" s="6">
        <v>0</v>
      </c>
      <c r="I114" s="6">
        <v>0</v>
      </c>
      <c r="J114" s="6">
        <v>0</v>
      </c>
      <c r="K114" s="7">
        <v>60000000</v>
      </c>
      <c r="L114" s="6">
        <v>0</v>
      </c>
      <c r="M114" s="6">
        <v>0</v>
      </c>
      <c r="N114" s="6">
        <v>0</v>
      </c>
      <c r="O114" s="6">
        <v>0</v>
      </c>
      <c r="P114" s="7">
        <v>100000000</v>
      </c>
    </row>
    <row r="115" spans="1:16" x14ac:dyDescent="0.3">
      <c r="A115" s="10" t="s">
        <v>590</v>
      </c>
      <c r="B115" s="5" t="s">
        <v>496</v>
      </c>
      <c r="C115" s="5" t="s">
        <v>497</v>
      </c>
      <c r="D115" s="7">
        <v>402791898.94999999</v>
      </c>
      <c r="E115" s="7">
        <v>30000000</v>
      </c>
      <c r="F115" s="6">
        <v>0</v>
      </c>
      <c r="G115" s="6">
        <v>0</v>
      </c>
      <c r="H115" s="6">
        <v>0</v>
      </c>
      <c r="I115" s="6">
        <v>0</v>
      </c>
      <c r="J115" s="6">
        <v>0</v>
      </c>
      <c r="K115" s="7">
        <v>19360000000</v>
      </c>
      <c r="L115" s="6">
        <v>0</v>
      </c>
      <c r="M115" s="6">
        <v>0</v>
      </c>
      <c r="N115" s="6">
        <v>0</v>
      </c>
      <c r="O115" s="6">
        <v>0</v>
      </c>
      <c r="P115" s="7">
        <v>19792791898.950001</v>
      </c>
    </row>
    <row r="116" spans="1:16" x14ac:dyDescent="0.3">
      <c r="A116" s="10" t="s">
        <v>593</v>
      </c>
      <c r="B116" s="5" t="s">
        <v>505</v>
      </c>
      <c r="C116" s="5" t="s">
        <v>506</v>
      </c>
      <c r="D116" s="7">
        <v>85465558.260000005</v>
      </c>
      <c r="E116" s="7">
        <v>31725000</v>
      </c>
      <c r="F116" s="6">
        <v>0</v>
      </c>
      <c r="G116" s="6">
        <v>0</v>
      </c>
      <c r="H116" s="6">
        <v>0</v>
      </c>
      <c r="I116" s="6">
        <v>0</v>
      </c>
      <c r="J116" s="6">
        <v>0</v>
      </c>
      <c r="K116" s="7">
        <v>1000000000</v>
      </c>
      <c r="L116" s="6">
        <v>0</v>
      </c>
      <c r="M116" s="6">
        <v>0</v>
      </c>
      <c r="N116" s="6">
        <v>0</v>
      </c>
      <c r="O116" s="6">
        <v>0</v>
      </c>
      <c r="P116" s="7">
        <v>1117190558.26</v>
      </c>
    </row>
    <row r="117" spans="1:16" x14ac:dyDescent="0.3">
      <c r="A117" s="10" t="s">
        <v>596</v>
      </c>
      <c r="B117" s="5" t="s">
        <v>511</v>
      </c>
      <c r="C117" s="5" t="s">
        <v>512</v>
      </c>
      <c r="D117" s="7">
        <v>140870243.59999999</v>
      </c>
      <c r="E117" s="7">
        <v>10000000</v>
      </c>
      <c r="F117" s="6">
        <v>0</v>
      </c>
      <c r="G117" s="6">
        <v>0</v>
      </c>
      <c r="H117" s="6">
        <v>0</v>
      </c>
      <c r="I117" s="6">
        <v>0</v>
      </c>
      <c r="J117" s="6">
        <v>0</v>
      </c>
      <c r="K117" s="7">
        <v>40000000</v>
      </c>
      <c r="L117" s="6">
        <v>0</v>
      </c>
      <c r="M117" s="6">
        <v>0</v>
      </c>
      <c r="N117" s="6">
        <v>0</v>
      </c>
      <c r="O117" s="6">
        <v>0</v>
      </c>
      <c r="P117" s="7">
        <v>190870243.59999999</v>
      </c>
    </row>
    <row r="118" spans="1:16" x14ac:dyDescent="0.3">
      <c r="A118" s="10" t="s">
        <v>598</v>
      </c>
      <c r="B118" s="5" t="s">
        <v>203</v>
      </c>
      <c r="C118" s="5" t="s">
        <v>516</v>
      </c>
      <c r="D118" s="7">
        <v>154751409.19</v>
      </c>
      <c r="E118" s="7">
        <v>53400000</v>
      </c>
      <c r="F118" s="6">
        <v>0</v>
      </c>
      <c r="G118" s="6">
        <v>0</v>
      </c>
      <c r="H118" s="6">
        <v>0</v>
      </c>
      <c r="I118" s="6">
        <v>0</v>
      </c>
      <c r="J118" s="6">
        <v>0</v>
      </c>
      <c r="K118" s="7">
        <v>5700000000</v>
      </c>
      <c r="L118" s="6">
        <v>0</v>
      </c>
      <c r="M118" s="6">
        <v>0</v>
      </c>
      <c r="N118" s="6">
        <v>0</v>
      </c>
      <c r="O118" s="6">
        <v>0</v>
      </c>
      <c r="P118" s="7">
        <v>5908151409.1899996</v>
      </c>
    </row>
    <row r="119" spans="1:16" x14ac:dyDescent="0.3">
      <c r="A119" s="10" t="s">
        <v>600</v>
      </c>
      <c r="B119" s="5" t="s">
        <v>206</v>
      </c>
      <c r="C119" s="5" t="s">
        <v>518</v>
      </c>
      <c r="D119" s="7">
        <v>139489801.13999999</v>
      </c>
      <c r="E119" s="7">
        <v>80000000</v>
      </c>
      <c r="F119" s="6">
        <v>0</v>
      </c>
      <c r="G119" s="6">
        <v>0</v>
      </c>
      <c r="H119" s="6">
        <v>0</v>
      </c>
      <c r="I119" s="6">
        <v>0</v>
      </c>
      <c r="J119" s="6">
        <v>0</v>
      </c>
      <c r="K119" s="7">
        <v>274000000</v>
      </c>
      <c r="L119" s="6">
        <v>0</v>
      </c>
      <c r="M119" s="6">
        <v>0</v>
      </c>
      <c r="N119" s="6">
        <v>0</v>
      </c>
      <c r="O119" s="6">
        <v>0</v>
      </c>
      <c r="P119" s="7">
        <v>493489801.13999999</v>
      </c>
    </row>
    <row r="120" spans="1:16" x14ac:dyDescent="0.3">
      <c r="A120" s="10" t="s">
        <v>602</v>
      </c>
      <c r="B120" s="5" t="s">
        <v>207</v>
      </c>
      <c r="C120" s="5" t="s">
        <v>520</v>
      </c>
      <c r="D120" s="6">
        <v>0</v>
      </c>
      <c r="E120" s="7">
        <v>20000000</v>
      </c>
      <c r="F120" s="6">
        <v>0</v>
      </c>
      <c r="G120" s="6">
        <v>0</v>
      </c>
      <c r="H120" s="6">
        <v>0</v>
      </c>
      <c r="I120" s="6">
        <v>0</v>
      </c>
      <c r="J120" s="6">
        <v>0</v>
      </c>
      <c r="K120" s="6">
        <v>0</v>
      </c>
      <c r="L120" s="6">
        <v>0</v>
      </c>
      <c r="M120" s="6">
        <v>0</v>
      </c>
      <c r="N120" s="6">
        <v>0</v>
      </c>
      <c r="O120" s="6">
        <v>0</v>
      </c>
      <c r="P120" s="7">
        <v>20000000</v>
      </c>
    </row>
    <row r="121" spans="1:16" x14ac:dyDescent="0.3">
      <c r="A121" s="10" t="s">
        <v>605</v>
      </c>
      <c r="B121" s="5" t="s">
        <v>209</v>
      </c>
      <c r="C121" s="5" t="s">
        <v>751</v>
      </c>
      <c r="D121" s="6">
        <v>0</v>
      </c>
      <c r="E121" s="7">
        <v>250000000</v>
      </c>
      <c r="F121" s="6">
        <v>0</v>
      </c>
      <c r="G121" s="6">
        <v>0</v>
      </c>
      <c r="H121" s="6">
        <v>0</v>
      </c>
      <c r="I121" s="6">
        <v>0</v>
      </c>
      <c r="J121" s="6">
        <v>0</v>
      </c>
      <c r="K121" s="7">
        <v>500000000</v>
      </c>
      <c r="L121" s="6">
        <v>0</v>
      </c>
      <c r="M121" s="6">
        <v>0</v>
      </c>
      <c r="N121" s="6">
        <v>0</v>
      </c>
      <c r="O121" s="6">
        <v>0</v>
      </c>
      <c r="P121" s="7">
        <v>750000000</v>
      </c>
    </row>
    <row r="122" spans="1:16" x14ac:dyDescent="0.3">
      <c r="A122" s="10" t="s">
        <v>607</v>
      </c>
      <c r="B122" s="5" t="s">
        <v>524</v>
      </c>
      <c r="C122" s="5" t="s">
        <v>525</v>
      </c>
      <c r="D122" s="6">
        <v>0</v>
      </c>
      <c r="E122" s="7">
        <v>30600000</v>
      </c>
      <c r="F122" s="6">
        <v>0</v>
      </c>
      <c r="G122" s="6">
        <v>0</v>
      </c>
      <c r="H122" s="6">
        <v>0</v>
      </c>
      <c r="I122" s="6">
        <v>0</v>
      </c>
      <c r="J122" s="6">
        <v>0</v>
      </c>
      <c r="K122" s="7">
        <v>150000000</v>
      </c>
      <c r="L122" s="6">
        <v>0</v>
      </c>
      <c r="M122" s="6">
        <v>0</v>
      </c>
      <c r="N122" s="6">
        <v>0</v>
      </c>
      <c r="O122" s="6">
        <v>0</v>
      </c>
      <c r="P122" s="7">
        <v>180600000</v>
      </c>
    </row>
    <row r="123" spans="1:16" x14ac:dyDescent="0.3">
      <c r="A123" s="10" t="s">
        <v>610</v>
      </c>
      <c r="B123" s="5" t="s">
        <v>530</v>
      </c>
      <c r="C123" s="5" t="s">
        <v>531</v>
      </c>
      <c r="D123" s="7">
        <v>1654027865.46</v>
      </c>
      <c r="E123" s="7">
        <v>370000000</v>
      </c>
      <c r="F123" s="6">
        <v>0</v>
      </c>
      <c r="G123" s="6">
        <v>0</v>
      </c>
      <c r="H123" s="6">
        <v>0</v>
      </c>
      <c r="I123" s="6">
        <v>0</v>
      </c>
      <c r="J123" s="7">
        <v>4000000</v>
      </c>
      <c r="K123" s="7">
        <v>4505000000</v>
      </c>
      <c r="L123" s="6">
        <v>0</v>
      </c>
      <c r="M123" s="6">
        <v>0</v>
      </c>
      <c r="N123" s="6">
        <v>0</v>
      </c>
      <c r="O123" s="6">
        <v>0</v>
      </c>
      <c r="P123" s="7">
        <v>6533027865.46</v>
      </c>
    </row>
    <row r="124" spans="1:16" x14ac:dyDescent="0.3">
      <c r="A124" s="10" t="s">
        <v>613</v>
      </c>
      <c r="B124" s="5" t="s">
        <v>538</v>
      </c>
      <c r="C124" s="5" t="s">
        <v>539</v>
      </c>
      <c r="D124" s="7">
        <v>686397858.16999996</v>
      </c>
      <c r="E124" s="7">
        <v>115000000</v>
      </c>
      <c r="F124" s="6">
        <v>0</v>
      </c>
      <c r="G124" s="6">
        <v>0</v>
      </c>
      <c r="H124" s="6">
        <v>0</v>
      </c>
      <c r="I124" s="6">
        <v>0</v>
      </c>
      <c r="J124" s="6">
        <v>0</v>
      </c>
      <c r="K124" s="7">
        <v>200000000</v>
      </c>
      <c r="L124" s="6">
        <v>0</v>
      </c>
      <c r="M124" s="6">
        <v>0</v>
      </c>
      <c r="N124" s="6">
        <v>0</v>
      </c>
      <c r="O124" s="6">
        <v>0</v>
      </c>
      <c r="P124" s="7">
        <v>1001397858.17</v>
      </c>
    </row>
    <row r="125" spans="1:16" x14ac:dyDescent="0.3">
      <c r="A125" s="10" t="s">
        <v>615</v>
      </c>
      <c r="B125" s="5" t="s">
        <v>217</v>
      </c>
      <c r="C125" s="5" t="s">
        <v>541</v>
      </c>
      <c r="D125" s="6">
        <v>0</v>
      </c>
      <c r="E125" s="7">
        <v>50000000</v>
      </c>
      <c r="F125" s="6">
        <v>0</v>
      </c>
      <c r="G125" s="6">
        <v>0</v>
      </c>
      <c r="H125" s="6">
        <v>0</v>
      </c>
      <c r="I125" s="6">
        <v>0</v>
      </c>
      <c r="J125" s="6">
        <v>0</v>
      </c>
      <c r="K125" s="6">
        <v>0</v>
      </c>
      <c r="L125" s="6">
        <v>0</v>
      </c>
      <c r="M125" s="6">
        <v>0</v>
      </c>
      <c r="N125" s="6">
        <v>0</v>
      </c>
      <c r="O125" s="6">
        <v>0</v>
      </c>
      <c r="P125" s="7">
        <v>50000000</v>
      </c>
    </row>
    <row r="126" spans="1:16" x14ac:dyDescent="0.3">
      <c r="A126" s="10" t="s">
        <v>617</v>
      </c>
      <c r="B126" s="5" t="s">
        <v>543</v>
      </c>
      <c r="C126" s="5" t="s">
        <v>544</v>
      </c>
      <c r="D126" s="7">
        <v>73019245.349999994</v>
      </c>
      <c r="E126" s="7">
        <v>76600000</v>
      </c>
      <c r="F126" s="6">
        <v>0</v>
      </c>
      <c r="G126" s="6">
        <v>0</v>
      </c>
      <c r="H126" s="6">
        <v>0</v>
      </c>
      <c r="I126" s="6">
        <v>0</v>
      </c>
      <c r="J126" s="7">
        <v>4000000</v>
      </c>
      <c r="K126" s="7">
        <v>55000000</v>
      </c>
      <c r="L126" s="6">
        <v>0</v>
      </c>
      <c r="M126" s="6">
        <v>0</v>
      </c>
      <c r="N126" s="6">
        <v>0</v>
      </c>
      <c r="O126" s="6">
        <v>0</v>
      </c>
      <c r="P126" s="7">
        <v>208619245.34999999</v>
      </c>
    </row>
    <row r="127" spans="1:16" x14ac:dyDescent="0.3">
      <c r="A127" s="10" t="s">
        <v>619</v>
      </c>
      <c r="B127" s="5" t="s">
        <v>564</v>
      </c>
      <c r="C127" s="5" t="s">
        <v>565</v>
      </c>
      <c r="D127" s="6">
        <v>0</v>
      </c>
      <c r="E127" s="7">
        <v>78000000</v>
      </c>
      <c r="F127" s="6">
        <v>0</v>
      </c>
      <c r="G127" s="6">
        <v>0</v>
      </c>
      <c r="H127" s="6">
        <v>0</v>
      </c>
      <c r="I127" s="6">
        <v>0</v>
      </c>
      <c r="J127" s="6">
        <v>0</v>
      </c>
      <c r="K127" s="6">
        <v>0</v>
      </c>
      <c r="L127" s="6">
        <v>0</v>
      </c>
      <c r="M127" s="6">
        <v>0</v>
      </c>
      <c r="N127" s="6">
        <v>0</v>
      </c>
      <c r="O127" s="6">
        <v>0</v>
      </c>
      <c r="P127" s="7">
        <v>78000000</v>
      </c>
    </row>
    <row r="128" spans="1:16" x14ac:dyDescent="0.3">
      <c r="A128" s="10" t="s">
        <v>621</v>
      </c>
      <c r="B128" s="5" t="s">
        <v>573</v>
      </c>
      <c r="C128" s="5" t="s">
        <v>574</v>
      </c>
      <c r="D128" s="6">
        <v>0</v>
      </c>
      <c r="E128" s="7">
        <v>60000000</v>
      </c>
      <c r="F128" s="6">
        <v>0</v>
      </c>
      <c r="G128" s="6">
        <v>0</v>
      </c>
      <c r="H128" s="6">
        <v>0</v>
      </c>
      <c r="I128" s="6">
        <v>0</v>
      </c>
      <c r="J128" s="6">
        <v>0</v>
      </c>
      <c r="K128" s="6">
        <v>0</v>
      </c>
      <c r="L128" s="6">
        <v>0</v>
      </c>
      <c r="M128" s="6">
        <v>0</v>
      </c>
      <c r="N128" s="6">
        <v>0</v>
      </c>
      <c r="O128" s="6">
        <v>0</v>
      </c>
      <c r="P128" s="7">
        <v>60000000</v>
      </c>
    </row>
    <row r="129" spans="1:16" x14ac:dyDescent="0.3">
      <c r="A129" s="10" t="s">
        <v>623</v>
      </c>
      <c r="B129" s="5" t="s">
        <v>219</v>
      </c>
      <c r="C129" s="5" t="s">
        <v>616</v>
      </c>
      <c r="D129" s="6">
        <v>0</v>
      </c>
      <c r="E129" s="7">
        <v>42000000</v>
      </c>
      <c r="F129" s="6">
        <v>0</v>
      </c>
      <c r="G129" s="6">
        <v>0</v>
      </c>
      <c r="H129" s="6">
        <v>0</v>
      </c>
      <c r="I129" s="6">
        <v>0</v>
      </c>
      <c r="J129" s="6">
        <v>0</v>
      </c>
      <c r="K129" s="6">
        <v>0</v>
      </c>
      <c r="L129" s="6">
        <v>0</v>
      </c>
      <c r="M129" s="6">
        <v>0</v>
      </c>
      <c r="N129" s="6">
        <v>0</v>
      </c>
      <c r="O129" s="6">
        <v>0</v>
      </c>
      <c r="P129" s="7">
        <v>42000000</v>
      </c>
    </row>
    <row r="130" spans="1:16" x14ac:dyDescent="0.3">
      <c r="A130" s="10" t="s">
        <v>626</v>
      </c>
      <c r="B130" s="5" t="s">
        <v>579</v>
      </c>
      <c r="C130" s="5" t="s">
        <v>580</v>
      </c>
      <c r="D130" s="7">
        <v>229856186.05000001</v>
      </c>
      <c r="E130" s="7">
        <v>128000000</v>
      </c>
      <c r="F130" s="6">
        <v>0</v>
      </c>
      <c r="G130" s="6">
        <v>0</v>
      </c>
      <c r="H130" s="6">
        <v>0</v>
      </c>
      <c r="I130" s="6">
        <v>0</v>
      </c>
      <c r="J130" s="6">
        <v>0</v>
      </c>
      <c r="K130" s="7">
        <v>480000000</v>
      </c>
      <c r="L130" s="6">
        <v>0</v>
      </c>
      <c r="M130" s="6">
        <v>0</v>
      </c>
      <c r="N130" s="6">
        <v>0</v>
      </c>
      <c r="O130" s="6">
        <v>0</v>
      </c>
      <c r="P130" s="7">
        <v>837856186.04999995</v>
      </c>
    </row>
    <row r="131" spans="1:16" x14ac:dyDescent="0.3">
      <c r="A131" s="10" t="s">
        <v>628</v>
      </c>
      <c r="B131" s="5" t="s">
        <v>582</v>
      </c>
      <c r="C131" s="5" t="s">
        <v>583</v>
      </c>
      <c r="D131" s="7">
        <v>17249958.25</v>
      </c>
      <c r="E131" s="7">
        <v>34000000</v>
      </c>
      <c r="F131" s="6">
        <v>0</v>
      </c>
      <c r="G131" s="6">
        <v>0</v>
      </c>
      <c r="H131" s="6">
        <v>0</v>
      </c>
      <c r="I131" s="6">
        <v>0</v>
      </c>
      <c r="J131" s="6">
        <v>0</v>
      </c>
      <c r="K131" s="7">
        <v>228000000</v>
      </c>
      <c r="L131" s="6">
        <v>0</v>
      </c>
      <c r="M131" s="6">
        <v>0</v>
      </c>
      <c r="N131" s="6">
        <v>0</v>
      </c>
      <c r="O131" s="6">
        <v>0</v>
      </c>
      <c r="P131" s="7">
        <v>279249958.25</v>
      </c>
    </row>
    <row r="132" spans="1:16" x14ac:dyDescent="0.3">
      <c r="A132" s="10" t="s">
        <v>631</v>
      </c>
      <c r="B132" s="5" t="s">
        <v>588</v>
      </c>
      <c r="C132" s="5" t="s">
        <v>589</v>
      </c>
      <c r="D132" s="6">
        <v>0</v>
      </c>
      <c r="E132" s="7">
        <v>19000000</v>
      </c>
      <c r="F132" s="6">
        <v>0</v>
      </c>
      <c r="G132" s="6">
        <v>0</v>
      </c>
      <c r="H132" s="6">
        <v>0</v>
      </c>
      <c r="I132" s="6">
        <v>0</v>
      </c>
      <c r="J132" s="6">
        <v>0</v>
      </c>
      <c r="K132" s="7">
        <v>4000000</v>
      </c>
      <c r="L132" s="6">
        <v>0</v>
      </c>
      <c r="M132" s="6">
        <v>0</v>
      </c>
      <c r="N132" s="6">
        <v>0</v>
      </c>
      <c r="O132" s="6">
        <v>0</v>
      </c>
      <c r="P132" s="7">
        <v>23000000</v>
      </c>
    </row>
    <row r="133" spans="1:16" x14ac:dyDescent="0.3">
      <c r="A133" s="10" t="s">
        <v>633</v>
      </c>
      <c r="B133" s="5" t="s">
        <v>603</v>
      </c>
      <c r="C133" s="5" t="s">
        <v>604</v>
      </c>
      <c r="D133" s="6">
        <v>0</v>
      </c>
      <c r="E133" s="6">
        <v>0</v>
      </c>
      <c r="F133" s="6">
        <v>0</v>
      </c>
      <c r="G133" s="6">
        <v>0</v>
      </c>
      <c r="H133" s="6">
        <v>0</v>
      </c>
      <c r="I133" s="7">
        <v>9399809000</v>
      </c>
      <c r="J133" s="6">
        <v>0</v>
      </c>
      <c r="K133" s="6">
        <v>0</v>
      </c>
      <c r="L133" s="6">
        <v>0</v>
      </c>
      <c r="M133" s="6">
        <v>0</v>
      </c>
      <c r="N133" s="6">
        <v>0</v>
      </c>
      <c r="O133" s="6">
        <v>0</v>
      </c>
      <c r="P133" s="7">
        <v>9399809000</v>
      </c>
    </row>
    <row r="134" spans="1:16" x14ac:dyDescent="0.3">
      <c r="A134" s="10" t="s">
        <v>635</v>
      </c>
      <c r="B134" s="5" t="s">
        <v>227</v>
      </c>
      <c r="C134" s="5" t="s">
        <v>601</v>
      </c>
      <c r="D134" s="7">
        <v>36278230.859999999</v>
      </c>
      <c r="E134" s="7">
        <v>50000000</v>
      </c>
      <c r="F134" s="6">
        <v>0</v>
      </c>
      <c r="G134" s="6">
        <v>0</v>
      </c>
      <c r="H134" s="7">
        <v>40000000</v>
      </c>
      <c r="I134" s="6">
        <v>0</v>
      </c>
      <c r="J134" s="6">
        <v>0</v>
      </c>
      <c r="K134" s="7">
        <v>300000000</v>
      </c>
      <c r="L134" s="6">
        <v>0</v>
      </c>
      <c r="M134" s="6">
        <v>0</v>
      </c>
      <c r="N134" s="6">
        <v>0</v>
      </c>
      <c r="O134" s="6">
        <v>0</v>
      </c>
      <c r="P134" s="7">
        <v>426278230.86000001</v>
      </c>
    </row>
    <row r="135" spans="1:16" x14ac:dyDescent="0.3">
      <c r="A135" s="10" t="s">
        <v>637</v>
      </c>
      <c r="B135" s="5" t="s">
        <v>695</v>
      </c>
      <c r="C135" s="5" t="s">
        <v>696</v>
      </c>
      <c r="D135" s="7">
        <v>66667554.490000002</v>
      </c>
      <c r="E135" s="7">
        <v>64500000</v>
      </c>
      <c r="F135" s="6">
        <v>0</v>
      </c>
      <c r="G135" s="6">
        <v>0</v>
      </c>
      <c r="H135" s="7">
        <v>28000000</v>
      </c>
      <c r="I135" s="6">
        <v>0</v>
      </c>
      <c r="J135" s="6">
        <v>0</v>
      </c>
      <c r="K135" s="7">
        <v>350000000</v>
      </c>
      <c r="L135" s="6">
        <v>0</v>
      </c>
      <c r="M135" s="6">
        <v>0</v>
      </c>
      <c r="N135" s="6">
        <v>0</v>
      </c>
      <c r="O135" s="6">
        <v>0</v>
      </c>
      <c r="P135" s="7">
        <v>509167554.49000001</v>
      </c>
    </row>
    <row r="136" spans="1:16" x14ac:dyDescent="0.3">
      <c r="A136" s="10" t="s">
        <v>639</v>
      </c>
      <c r="B136" s="5" t="s">
        <v>608</v>
      </c>
      <c r="C136" s="5" t="s">
        <v>609</v>
      </c>
      <c r="D136" s="7">
        <v>26753008.579999998</v>
      </c>
      <c r="E136" s="7">
        <v>130000000</v>
      </c>
      <c r="F136" s="6">
        <v>0</v>
      </c>
      <c r="G136" s="6">
        <v>0</v>
      </c>
      <c r="H136" s="7">
        <v>785000000</v>
      </c>
      <c r="I136" s="6">
        <v>0</v>
      </c>
      <c r="J136" s="6">
        <v>0</v>
      </c>
      <c r="K136" s="7">
        <v>20000000</v>
      </c>
      <c r="L136" s="6">
        <v>0</v>
      </c>
      <c r="M136" s="6">
        <v>0</v>
      </c>
      <c r="N136" s="6">
        <v>0</v>
      </c>
      <c r="O136" s="6">
        <v>0</v>
      </c>
      <c r="P136" s="7">
        <v>961753008.58000004</v>
      </c>
    </row>
    <row r="137" spans="1:16" x14ac:dyDescent="0.3">
      <c r="A137" s="10" t="s">
        <v>641</v>
      </c>
      <c r="B137" s="5" t="s">
        <v>704</v>
      </c>
      <c r="C137" s="5" t="s">
        <v>705</v>
      </c>
      <c r="D137" s="7">
        <v>150750007.69999999</v>
      </c>
      <c r="E137" s="7">
        <v>179500000</v>
      </c>
      <c r="F137" s="6">
        <v>0</v>
      </c>
      <c r="G137" s="6">
        <v>0</v>
      </c>
      <c r="H137" s="6">
        <v>0</v>
      </c>
      <c r="I137" s="6">
        <v>0</v>
      </c>
      <c r="J137" s="6">
        <v>0</v>
      </c>
      <c r="K137" s="7">
        <v>903000000</v>
      </c>
      <c r="L137" s="6">
        <v>0</v>
      </c>
      <c r="M137" s="6">
        <v>0</v>
      </c>
      <c r="N137" s="6">
        <v>0</v>
      </c>
      <c r="O137" s="6">
        <v>0</v>
      </c>
      <c r="P137" s="7">
        <v>1233250007.7</v>
      </c>
    </row>
    <row r="138" spans="1:16" x14ac:dyDescent="0.3">
      <c r="A138" s="10" t="s">
        <v>643</v>
      </c>
      <c r="B138" s="5" t="s">
        <v>312</v>
      </c>
      <c r="C138" s="5" t="s">
        <v>622</v>
      </c>
      <c r="D138" s="6">
        <v>0</v>
      </c>
      <c r="E138" s="7">
        <v>92200000</v>
      </c>
      <c r="F138" s="6">
        <v>0</v>
      </c>
      <c r="G138" s="6">
        <v>0</v>
      </c>
      <c r="H138" s="6">
        <v>0</v>
      </c>
      <c r="I138" s="6">
        <v>0</v>
      </c>
      <c r="J138" s="6">
        <v>0</v>
      </c>
      <c r="K138" s="7">
        <v>40000000</v>
      </c>
      <c r="L138" s="6">
        <v>0</v>
      </c>
      <c r="M138" s="6">
        <v>0</v>
      </c>
      <c r="N138" s="6">
        <v>0</v>
      </c>
      <c r="O138" s="6">
        <v>0</v>
      </c>
      <c r="P138" s="7">
        <v>132200000</v>
      </c>
    </row>
    <row r="139" spans="1:16" x14ac:dyDescent="0.3">
      <c r="A139" s="10" t="s">
        <v>645</v>
      </c>
      <c r="B139" s="5" t="s">
        <v>314</v>
      </c>
      <c r="C139" s="5" t="s">
        <v>627</v>
      </c>
      <c r="D139" s="6">
        <v>0</v>
      </c>
      <c r="E139" s="7">
        <v>12000000</v>
      </c>
      <c r="F139" s="6">
        <v>0</v>
      </c>
      <c r="G139" s="6">
        <v>0</v>
      </c>
      <c r="H139" s="6">
        <v>0</v>
      </c>
      <c r="I139" s="6">
        <v>0</v>
      </c>
      <c r="J139" s="6">
        <v>0</v>
      </c>
      <c r="K139" s="6">
        <v>0</v>
      </c>
      <c r="L139" s="6">
        <v>0</v>
      </c>
      <c r="M139" s="6">
        <v>0</v>
      </c>
      <c r="N139" s="6">
        <v>0</v>
      </c>
      <c r="O139" s="6">
        <v>0</v>
      </c>
      <c r="P139" s="7">
        <v>12000000</v>
      </c>
    </row>
    <row r="140" spans="1:16" x14ac:dyDescent="0.3">
      <c r="A140" s="10" t="s">
        <v>647</v>
      </c>
      <c r="B140" s="5" t="s">
        <v>316</v>
      </c>
      <c r="C140" s="5" t="s">
        <v>599</v>
      </c>
      <c r="D140" s="6">
        <v>0</v>
      </c>
      <c r="E140" s="7">
        <v>100000000</v>
      </c>
      <c r="F140" s="6">
        <v>0</v>
      </c>
      <c r="G140" s="6">
        <v>0</v>
      </c>
      <c r="H140" s="6">
        <v>0</v>
      </c>
      <c r="I140" s="6">
        <v>0</v>
      </c>
      <c r="J140" s="6">
        <v>0</v>
      </c>
      <c r="K140" s="7">
        <v>200000000</v>
      </c>
      <c r="L140" s="6">
        <v>0</v>
      </c>
      <c r="M140" s="6">
        <v>0</v>
      </c>
      <c r="N140" s="6">
        <v>0</v>
      </c>
      <c r="O140" s="6">
        <v>0</v>
      </c>
      <c r="P140" s="7">
        <v>300000000</v>
      </c>
    </row>
    <row r="141" spans="1:16" x14ac:dyDescent="0.3">
      <c r="A141" s="10" t="s">
        <v>650</v>
      </c>
      <c r="B141" s="5" t="s">
        <v>318</v>
      </c>
      <c r="C141" s="5" t="s">
        <v>710</v>
      </c>
      <c r="D141" s="6">
        <v>0</v>
      </c>
      <c r="E141" s="7">
        <v>198000000</v>
      </c>
      <c r="F141" s="6">
        <v>0</v>
      </c>
      <c r="G141" s="6">
        <v>0</v>
      </c>
      <c r="H141" s="6">
        <v>0</v>
      </c>
      <c r="I141" s="6">
        <v>0</v>
      </c>
      <c r="J141" s="6">
        <v>0</v>
      </c>
      <c r="K141" s="7">
        <v>135000000</v>
      </c>
      <c r="L141" s="6">
        <v>0</v>
      </c>
      <c r="M141" s="6">
        <v>0</v>
      </c>
      <c r="N141" s="6">
        <v>0</v>
      </c>
      <c r="O141" s="6">
        <v>0</v>
      </c>
      <c r="P141" s="7">
        <v>333000000</v>
      </c>
    </row>
    <row r="142" spans="1:16" x14ac:dyDescent="0.3">
      <c r="A142" s="10" t="s">
        <v>652</v>
      </c>
      <c r="B142" s="5" t="s">
        <v>269</v>
      </c>
      <c r="C142" s="5" t="s">
        <v>632</v>
      </c>
      <c r="D142" s="7">
        <v>1149458945.0699999</v>
      </c>
      <c r="E142" s="7">
        <v>555000000</v>
      </c>
      <c r="F142" s="6">
        <v>0</v>
      </c>
      <c r="G142" s="6">
        <v>0</v>
      </c>
      <c r="H142" s="6">
        <v>0</v>
      </c>
      <c r="I142" s="6">
        <v>0</v>
      </c>
      <c r="J142" s="6">
        <v>0</v>
      </c>
      <c r="K142" s="7">
        <v>2800000000</v>
      </c>
      <c r="L142" s="6">
        <v>0</v>
      </c>
      <c r="M142" s="6">
        <v>0</v>
      </c>
      <c r="N142" s="6">
        <v>0</v>
      </c>
      <c r="O142" s="6">
        <v>0</v>
      </c>
      <c r="P142" s="7">
        <v>4504458945.0699997</v>
      </c>
    </row>
    <row r="143" spans="1:16" x14ac:dyDescent="0.3">
      <c r="A143" s="10" t="s">
        <v>655</v>
      </c>
      <c r="B143" s="5" t="s">
        <v>270</v>
      </c>
      <c r="C143" s="5" t="s">
        <v>634</v>
      </c>
      <c r="D143" s="6">
        <v>0</v>
      </c>
      <c r="E143" s="7">
        <v>10000000</v>
      </c>
      <c r="F143" s="6">
        <v>0</v>
      </c>
      <c r="G143" s="6">
        <v>0</v>
      </c>
      <c r="H143" s="6">
        <v>0</v>
      </c>
      <c r="I143" s="6">
        <v>0</v>
      </c>
      <c r="J143" s="6">
        <v>0</v>
      </c>
      <c r="K143" s="6">
        <v>0</v>
      </c>
      <c r="L143" s="6">
        <v>0</v>
      </c>
      <c r="M143" s="6">
        <v>0</v>
      </c>
      <c r="N143" s="6">
        <v>0</v>
      </c>
      <c r="O143" s="6">
        <v>0</v>
      </c>
      <c r="P143" s="7">
        <v>10000000</v>
      </c>
    </row>
    <row r="144" spans="1:16" x14ac:dyDescent="0.3">
      <c r="A144" s="10" t="s">
        <v>658</v>
      </c>
      <c r="B144" s="5" t="s">
        <v>272</v>
      </c>
      <c r="C144" s="5" t="s">
        <v>636</v>
      </c>
      <c r="D144" s="6">
        <v>0</v>
      </c>
      <c r="E144" s="7">
        <v>9000000</v>
      </c>
      <c r="F144" s="6">
        <v>0</v>
      </c>
      <c r="G144" s="6">
        <v>0</v>
      </c>
      <c r="H144" s="6">
        <v>0</v>
      </c>
      <c r="I144" s="6">
        <v>0</v>
      </c>
      <c r="J144" s="6">
        <v>0</v>
      </c>
      <c r="K144" s="6">
        <v>0</v>
      </c>
      <c r="L144" s="6">
        <v>0</v>
      </c>
      <c r="M144" s="6">
        <v>0</v>
      </c>
      <c r="N144" s="6">
        <v>0</v>
      </c>
      <c r="O144" s="6">
        <v>0</v>
      </c>
      <c r="P144" s="7">
        <v>9000000</v>
      </c>
    </row>
    <row r="145" spans="1:16" x14ac:dyDescent="0.3">
      <c r="A145" s="10" t="s">
        <v>660</v>
      </c>
      <c r="B145" s="5" t="s">
        <v>276</v>
      </c>
      <c r="C145" s="5" t="s">
        <v>638</v>
      </c>
      <c r="D145" s="7">
        <v>409099564.06999999</v>
      </c>
      <c r="E145" s="7">
        <v>76400000</v>
      </c>
      <c r="F145" s="6">
        <v>0</v>
      </c>
      <c r="G145" s="6">
        <v>0</v>
      </c>
      <c r="H145" s="6">
        <v>0</v>
      </c>
      <c r="I145" s="6">
        <v>0</v>
      </c>
      <c r="J145" s="6">
        <v>0</v>
      </c>
      <c r="K145" s="7">
        <v>3675000000</v>
      </c>
      <c r="L145" s="6">
        <v>0</v>
      </c>
      <c r="M145" s="6">
        <v>0</v>
      </c>
      <c r="N145" s="6">
        <v>0</v>
      </c>
      <c r="O145" s="6">
        <v>0</v>
      </c>
      <c r="P145" s="7">
        <v>4160499564.0700002</v>
      </c>
    </row>
    <row r="146" spans="1:16" x14ac:dyDescent="0.3">
      <c r="A146" s="10" t="s">
        <v>662</v>
      </c>
      <c r="B146" s="5" t="s">
        <v>278</v>
      </c>
      <c r="C146" s="5" t="s">
        <v>640</v>
      </c>
      <c r="D146" s="6">
        <v>0</v>
      </c>
      <c r="E146" s="7">
        <v>43200000</v>
      </c>
      <c r="F146" s="6">
        <v>0</v>
      </c>
      <c r="G146" s="6">
        <v>0</v>
      </c>
      <c r="H146" s="6">
        <v>0</v>
      </c>
      <c r="I146" s="6">
        <v>0</v>
      </c>
      <c r="J146" s="6">
        <v>0</v>
      </c>
      <c r="K146" s="6">
        <v>0</v>
      </c>
      <c r="L146" s="6">
        <v>0</v>
      </c>
      <c r="M146" s="6">
        <v>0</v>
      </c>
      <c r="N146" s="6">
        <v>0</v>
      </c>
      <c r="O146" s="6">
        <v>0</v>
      </c>
      <c r="P146" s="7">
        <v>43200000</v>
      </c>
    </row>
    <row r="147" spans="1:16" x14ac:dyDescent="0.3">
      <c r="A147" s="10" t="s">
        <v>664</v>
      </c>
      <c r="B147" s="5" t="s">
        <v>280</v>
      </c>
      <c r="C147" s="5" t="s">
        <v>642</v>
      </c>
      <c r="D147" s="6">
        <v>0</v>
      </c>
      <c r="E147" s="7">
        <v>36000000</v>
      </c>
      <c r="F147" s="6">
        <v>0</v>
      </c>
      <c r="G147" s="6">
        <v>0</v>
      </c>
      <c r="H147" s="6">
        <v>0</v>
      </c>
      <c r="I147" s="6">
        <v>0</v>
      </c>
      <c r="J147" s="6">
        <v>0</v>
      </c>
      <c r="K147" s="6">
        <v>0</v>
      </c>
      <c r="L147" s="6">
        <v>0</v>
      </c>
      <c r="M147" s="6">
        <v>0</v>
      </c>
      <c r="N147" s="6">
        <v>0</v>
      </c>
      <c r="O147" s="6">
        <v>0</v>
      </c>
      <c r="P147" s="7">
        <v>36000000</v>
      </c>
    </row>
    <row r="148" spans="1:16" x14ac:dyDescent="0.3">
      <c r="A148" s="10" t="s">
        <v>666</v>
      </c>
      <c r="B148" s="5" t="s">
        <v>282</v>
      </c>
      <c r="C148" s="5" t="s">
        <v>644</v>
      </c>
      <c r="D148" s="7">
        <v>37690826.609999999</v>
      </c>
      <c r="E148" s="7">
        <v>20000000</v>
      </c>
      <c r="F148" s="6">
        <v>0</v>
      </c>
      <c r="G148" s="6">
        <v>0</v>
      </c>
      <c r="H148" s="6">
        <v>0</v>
      </c>
      <c r="I148" s="6">
        <v>0</v>
      </c>
      <c r="J148" s="6">
        <v>0</v>
      </c>
      <c r="K148" s="7">
        <v>48500000</v>
      </c>
      <c r="L148" s="6">
        <v>0</v>
      </c>
      <c r="M148" s="6">
        <v>0</v>
      </c>
      <c r="N148" s="6">
        <v>0</v>
      </c>
      <c r="O148" s="6">
        <v>0</v>
      </c>
      <c r="P148" s="7">
        <v>106190826.61</v>
      </c>
    </row>
    <row r="149" spans="1:16" x14ac:dyDescent="0.3">
      <c r="A149" s="10" t="s">
        <v>668</v>
      </c>
      <c r="B149" s="5" t="s">
        <v>284</v>
      </c>
      <c r="C149" s="5" t="s">
        <v>716</v>
      </c>
      <c r="D149" s="6">
        <v>0</v>
      </c>
      <c r="E149" s="6">
        <v>0</v>
      </c>
      <c r="F149" s="6">
        <v>0</v>
      </c>
      <c r="G149" s="6">
        <v>0</v>
      </c>
      <c r="H149" s="7">
        <v>3235820000</v>
      </c>
      <c r="I149" s="6">
        <v>0</v>
      </c>
      <c r="J149" s="6">
        <v>0</v>
      </c>
      <c r="K149" s="7">
        <v>230000000</v>
      </c>
      <c r="L149" s="6">
        <v>0</v>
      </c>
      <c r="M149" s="6">
        <v>0</v>
      </c>
      <c r="N149" s="6">
        <v>0</v>
      </c>
      <c r="O149" s="6">
        <v>0</v>
      </c>
      <c r="P149" s="7">
        <v>3465820000</v>
      </c>
    </row>
    <row r="150" spans="1:16" x14ac:dyDescent="0.3">
      <c r="A150" s="10" t="s">
        <v>671</v>
      </c>
      <c r="B150" s="5" t="s">
        <v>286</v>
      </c>
      <c r="C150" s="5" t="s">
        <v>718</v>
      </c>
      <c r="D150" s="6">
        <v>0</v>
      </c>
      <c r="E150" s="6">
        <v>0</v>
      </c>
      <c r="F150" s="6">
        <v>0</v>
      </c>
      <c r="G150" s="6">
        <v>0</v>
      </c>
      <c r="H150" s="7">
        <v>2740000000</v>
      </c>
      <c r="I150" s="6">
        <v>0</v>
      </c>
      <c r="J150" s="6">
        <v>0</v>
      </c>
      <c r="K150" s="7">
        <v>250000000</v>
      </c>
      <c r="L150" s="6">
        <v>0</v>
      </c>
      <c r="M150" s="6">
        <v>0</v>
      </c>
      <c r="N150" s="6">
        <v>0</v>
      </c>
      <c r="O150" s="6">
        <v>0</v>
      </c>
      <c r="P150" s="7">
        <v>2990000000</v>
      </c>
    </row>
    <row r="151" spans="1:16" x14ac:dyDescent="0.3">
      <c r="A151" s="10" t="s">
        <v>673</v>
      </c>
      <c r="B151" s="5" t="s">
        <v>288</v>
      </c>
      <c r="C151" s="5" t="s">
        <v>720</v>
      </c>
      <c r="D151" s="6">
        <v>0</v>
      </c>
      <c r="E151" s="6">
        <v>0</v>
      </c>
      <c r="F151" s="6">
        <v>0</v>
      </c>
      <c r="G151" s="6">
        <v>0</v>
      </c>
      <c r="H151" s="7">
        <v>950000000</v>
      </c>
      <c r="I151" s="6">
        <v>0</v>
      </c>
      <c r="J151" s="6">
        <v>0</v>
      </c>
      <c r="K151" s="7">
        <v>700000000</v>
      </c>
      <c r="L151" s="6">
        <v>0</v>
      </c>
      <c r="M151" s="6">
        <v>0</v>
      </c>
      <c r="N151" s="6">
        <v>0</v>
      </c>
      <c r="O151" s="6">
        <v>0</v>
      </c>
      <c r="P151" s="7">
        <v>1650000000</v>
      </c>
    </row>
    <row r="152" spans="1:16" x14ac:dyDescent="0.3">
      <c r="A152" s="10" t="s">
        <v>675</v>
      </c>
      <c r="B152" s="5" t="s">
        <v>722</v>
      </c>
      <c r="C152" s="5" t="s">
        <v>723</v>
      </c>
      <c r="D152" s="6">
        <v>0</v>
      </c>
      <c r="E152" s="6">
        <v>0</v>
      </c>
      <c r="F152" s="6">
        <v>0</v>
      </c>
      <c r="G152" s="6">
        <v>0</v>
      </c>
      <c r="H152" s="7">
        <v>950000000</v>
      </c>
      <c r="I152" s="6">
        <v>0</v>
      </c>
      <c r="J152" s="6">
        <v>0</v>
      </c>
      <c r="K152" s="7">
        <v>1350000000</v>
      </c>
      <c r="L152" s="6">
        <v>0</v>
      </c>
      <c r="M152" s="6">
        <v>0</v>
      </c>
      <c r="N152" s="6">
        <v>0</v>
      </c>
      <c r="O152" s="6">
        <v>0</v>
      </c>
      <c r="P152" s="7">
        <v>2300000000</v>
      </c>
    </row>
    <row r="153" spans="1:16" x14ac:dyDescent="0.3">
      <c r="A153" s="10" t="s">
        <v>677</v>
      </c>
      <c r="B153" s="5" t="s">
        <v>290</v>
      </c>
      <c r="C153" s="5" t="s">
        <v>646</v>
      </c>
      <c r="D153" s="7">
        <v>19759353459.650002</v>
      </c>
      <c r="E153" s="7">
        <v>63500000</v>
      </c>
      <c r="F153" s="6">
        <v>0</v>
      </c>
      <c r="G153" s="6">
        <v>0</v>
      </c>
      <c r="H153" s="6">
        <v>0</v>
      </c>
      <c r="I153" s="6">
        <v>0</v>
      </c>
      <c r="J153" s="6">
        <v>0</v>
      </c>
      <c r="K153" s="7">
        <v>18000000</v>
      </c>
      <c r="L153" s="6">
        <v>0</v>
      </c>
      <c r="M153" s="6">
        <v>0</v>
      </c>
      <c r="N153" s="6">
        <v>0</v>
      </c>
      <c r="O153" s="6">
        <v>0</v>
      </c>
      <c r="P153" s="7">
        <v>19840853459.650002</v>
      </c>
    </row>
    <row r="154" spans="1:16" x14ac:dyDescent="0.3">
      <c r="A154" s="10" t="s">
        <v>679</v>
      </c>
      <c r="B154" s="5" t="s">
        <v>292</v>
      </c>
      <c r="C154" s="5" t="s">
        <v>725</v>
      </c>
      <c r="D154" s="6">
        <v>0</v>
      </c>
      <c r="E154" s="7">
        <v>3600000</v>
      </c>
      <c r="F154" s="6">
        <v>0</v>
      </c>
      <c r="G154" s="6">
        <v>0</v>
      </c>
      <c r="H154" s="6">
        <v>0</v>
      </c>
      <c r="I154" s="6">
        <v>0</v>
      </c>
      <c r="J154" s="6">
        <v>0</v>
      </c>
      <c r="K154" s="7">
        <v>1500000</v>
      </c>
      <c r="L154" s="6">
        <v>0</v>
      </c>
      <c r="M154" s="6">
        <v>0</v>
      </c>
      <c r="N154" s="6">
        <v>0</v>
      </c>
      <c r="O154" s="6">
        <v>0</v>
      </c>
      <c r="P154" s="7">
        <v>5100000</v>
      </c>
    </row>
    <row r="155" spans="1:16" x14ac:dyDescent="0.3">
      <c r="A155" s="10" t="s">
        <v>681</v>
      </c>
      <c r="B155" s="5" t="s">
        <v>294</v>
      </c>
      <c r="C155" s="5" t="s">
        <v>727</v>
      </c>
      <c r="D155" s="6">
        <v>0</v>
      </c>
      <c r="E155" s="7">
        <v>3600000</v>
      </c>
      <c r="F155" s="6">
        <v>0</v>
      </c>
      <c r="G155" s="6">
        <v>0</v>
      </c>
      <c r="H155" s="6">
        <v>0</v>
      </c>
      <c r="I155" s="6">
        <v>0</v>
      </c>
      <c r="J155" s="6">
        <v>0</v>
      </c>
      <c r="K155" s="7">
        <v>1000000</v>
      </c>
      <c r="L155" s="6">
        <v>0</v>
      </c>
      <c r="M155" s="6">
        <v>0</v>
      </c>
      <c r="N155" s="6">
        <v>0</v>
      </c>
      <c r="O155" s="6">
        <v>0</v>
      </c>
      <c r="P155" s="7">
        <v>4600000</v>
      </c>
    </row>
    <row r="156" spans="1:16" x14ac:dyDescent="0.3">
      <c r="A156" s="10" t="s">
        <v>683</v>
      </c>
      <c r="B156" s="5" t="s">
        <v>296</v>
      </c>
      <c r="C156" s="5" t="s">
        <v>729</v>
      </c>
      <c r="D156" s="6">
        <v>0</v>
      </c>
      <c r="E156" s="7">
        <v>3600000</v>
      </c>
      <c r="F156" s="6">
        <v>0</v>
      </c>
      <c r="G156" s="6">
        <v>0</v>
      </c>
      <c r="H156" s="6">
        <v>0</v>
      </c>
      <c r="I156" s="6">
        <v>0</v>
      </c>
      <c r="J156" s="6">
        <v>0</v>
      </c>
      <c r="K156" s="7">
        <v>1000000</v>
      </c>
      <c r="L156" s="6">
        <v>0</v>
      </c>
      <c r="M156" s="6">
        <v>0</v>
      </c>
      <c r="N156" s="6">
        <v>0</v>
      </c>
      <c r="O156" s="6">
        <v>0</v>
      </c>
      <c r="P156" s="7">
        <v>4600000</v>
      </c>
    </row>
    <row r="157" spans="1:16" x14ac:dyDescent="0.3">
      <c r="A157" s="10" t="s">
        <v>686</v>
      </c>
      <c r="B157" s="5" t="s">
        <v>299</v>
      </c>
      <c r="C157" s="5" t="s">
        <v>731</v>
      </c>
      <c r="D157" s="6">
        <v>0</v>
      </c>
      <c r="E157" s="7">
        <v>3600000</v>
      </c>
      <c r="F157" s="6">
        <v>0</v>
      </c>
      <c r="G157" s="6">
        <v>0</v>
      </c>
      <c r="H157" s="6">
        <v>0</v>
      </c>
      <c r="I157" s="6">
        <v>0</v>
      </c>
      <c r="J157" s="6">
        <v>0</v>
      </c>
      <c r="K157" s="7">
        <v>1000000</v>
      </c>
      <c r="L157" s="6">
        <v>0</v>
      </c>
      <c r="M157" s="6">
        <v>0</v>
      </c>
      <c r="N157" s="6">
        <v>0</v>
      </c>
      <c r="O157" s="6">
        <v>0</v>
      </c>
      <c r="P157" s="7">
        <v>4600000</v>
      </c>
    </row>
    <row r="158" spans="1:16" x14ac:dyDescent="0.3">
      <c r="A158" s="10" t="s">
        <v>688</v>
      </c>
      <c r="B158" s="5" t="s">
        <v>302</v>
      </c>
      <c r="C158" s="5" t="s">
        <v>733</v>
      </c>
      <c r="D158" s="6">
        <v>0</v>
      </c>
      <c r="E158" s="7">
        <v>4600000</v>
      </c>
      <c r="F158" s="6">
        <v>0</v>
      </c>
      <c r="G158" s="6">
        <v>0</v>
      </c>
      <c r="H158" s="6">
        <v>0</v>
      </c>
      <c r="I158" s="6">
        <v>0</v>
      </c>
      <c r="J158" s="6">
        <v>0</v>
      </c>
      <c r="K158" s="7">
        <v>500000</v>
      </c>
      <c r="L158" s="6">
        <v>0</v>
      </c>
      <c r="M158" s="6">
        <v>0</v>
      </c>
      <c r="N158" s="6">
        <v>0</v>
      </c>
      <c r="O158" s="6">
        <v>0</v>
      </c>
      <c r="P158" s="7">
        <v>5100000</v>
      </c>
    </row>
    <row r="159" spans="1:16" x14ac:dyDescent="0.3">
      <c r="A159" s="10" t="s">
        <v>690</v>
      </c>
      <c r="B159" s="5" t="s">
        <v>305</v>
      </c>
      <c r="C159" s="5" t="s">
        <v>735</v>
      </c>
      <c r="D159" s="6">
        <v>0</v>
      </c>
      <c r="E159" s="7">
        <v>3600000</v>
      </c>
      <c r="F159" s="6">
        <v>0</v>
      </c>
      <c r="G159" s="6">
        <v>0</v>
      </c>
      <c r="H159" s="6">
        <v>0</v>
      </c>
      <c r="I159" s="6">
        <v>0</v>
      </c>
      <c r="J159" s="6">
        <v>0</v>
      </c>
      <c r="K159" s="7">
        <v>1000000</v>
      </c>
      <c r="L159" s="6">
        <v>0</v>
      </c>
      <c r="M159" s="6">
        <v>0</v>
      </c>
      <c r="N159" s="6">
        <v>0</v>
      </c>
      <c r="O159" s="6">
        <v>0</v>
      </c>
      <c r="P159" s="7">
        <v>4600000</v>
      </c>
    </row>
    <row r="160" spans="1:16" x14ac:dyDescent="0.3">
      <c r="A160" s="10" t="s">
        <v>692</v>
      </c>
      <c r="B160" s="5" t="s">
        <v>308</v>
      </c>
      <c r="C160" s="5" t="s">
        <v>737</v>
      </c>
      <c r="D160" s="6">
        <v>0</v>
      </c>
      <c r="E160" s="7">
        <v>3600000</v>
      </c>
      <c r="F160" s="6">
        <v>0</v>
      </c>
      <c r="G160" s="6">
        <v>0</v>
      </c>
      <c r="H160" s="6">
        <v>0</v>
      </c>
      <c r="I160" s="6">
        <v>0</v>
      </c>
      <c r="J160" s="6">
        <v>0</v>
      </c>
      <c r="K160" s="7">
        <v>1500000</v>
      </c>
      <c r="L160" s="6">
        <v>0</v>
      </c>
      <c r="M160" s="6">
        <v>0</v>
      </c>
      <c r="N160" s="6">
        <v>0</v>
      </c>
      <c r="O160" s="6">
        <v>0</v>
      </c>
      <c r="P160" s="7">
        <v>5100000</v>
      </c>
    </row>
    <row r="161" spans="1:16" x14ac:dyDescent="0.3">
      <c r="A161" s="10" t="s">
        <v>694</v>
      </c>
      <c r="B161" s="5" t="s">
        <v>739</v>
      </c>
      <c r="C161" s="5" t="s">
        <v>740</v>
      </c>
      <c r="D161" s="6">
        <v>0</v>
      </c>
      <c r="E161" s="7">
        <v>3600000</v>
      </c>
      <c r="F161" s="6">
        <v>0</v>
      </c>
      <c r="G161" s="6">
        <v>0</v>
      </c>
      <c r="H161" s="6">
        <v>0</v>
      </c>
      <c r="I161" s="6">
        <v>0</v>
      </c>
      <c r="J161" s="6">
        <v>0</v>
      </c>
      <c r="K161" s="7">
        <v>1500000</v>
      </c>
      <c r="L161" s="6">
        <v>0</v>
      </c>
      <c r="M161" s="6">
        <v>0</v>
      </c>
      <c r="N161" s="6">
        <v>0</v>
      </c>
      <c r="O161" s="6">
        <v>0</v>
      </c>
      <c r="P161" s="7">
        <v>5100000</v>
      </c>
    </row>
    <row r="162" spans="1:16" x14ac:dyDescent="0.3">
      <c r="A162" s="10" t="s">
        <v>697</v>
      </c>
      <c r="B162" s="5" t="s">
        <v>742</v>
      </c>
      <c r="C162" s="5" t="s">
        <v>743</v>
      </c>
      <c r="D162" s="6">
        <v>0</v>
      </c>
      <c r="E162" s="7">
        <v>3600000</v>
      </c>
      <c r="F162" s="6">
        <v>0</v>
      </c>
      <c r="G162" s="6">
        <v>0</v>
      </c>
      <c r="H162" s="6">
        <v>0</v>
      </c>
      <c r="I162" s="6">
        <v>0</v>
      </c>
      <c r="J162" s="6">
        <v>0</v>
      </c>
      <c r="K162" s="7">
        <v>1500000</v>
      </c>
      <c r="L162" s="6">
        <v>0</v>
      </c>
      <c r="M162" s="6">
        <v>0</v>
      </c>
      <c r="N162" s="6">
        <v>0</v>
      </c>
      <c r="O162" s="6">
        <v>0</v>
      </c>
      <c r="P162" s="7">
        <v>5100000</v>
      </c>
    </row>
    <row r="163" spans="1:16" x14ac:dyDescent="0.3">
      <c r="A163" s="10" t="s">
        <v>700</v>
      </c>
      <c r="B163" s="5" t="s">
        <v>648</v>
      </c>
      <c r="C163" s="5" t="s">
        <v>649</v>
      </c>
      <c r="D163" s="7">
        <v>582650502.88999999</v>
      </c>
      <c r="E163" s="7">
        <v>34000000</v>
      </c>
      <c r="F163" s="6">
        <v>0</v>
      </c>
      <c r="G163" s="6">
        <v>0</v>
      </c>
      <c r="H163" s="7">
        <v>4000000</v>
      </c>
      <c r="I163" s="6">
        <v>0</v>
      </c>
      <c r="J163" s="6">
        <v>0</v>
      </c>
      <c r="K163" s="7">
        <v>1105000000</v>
      </c>
      <c r="L163" s="6">
        <v>0</v>
      </c>
      <c r="M163" s="6">
        <v>0</v>
      </c>
      <c r="N163" s="6">
        <v>0</v>
      </c>
      <c r="O163" s="6">
        <v>0</v>
      </c>
      <c r="P163" s="7">
        <v>1725650502.8900001</v>
      </c>
    </row>
    <row r="164" spans="1:16" x14ac:dyDescent="0.3">
      <c r="A164" s="10" t="s">
        <v>703</v>
      </c>
      <c r="B164" s="5" t="s">
        <v>653</v>
      </c>
      <c r="C164" s="5" t="s">
        <v>654</v>
      </c>
      <c r="D164" s="7">
        <v>34496973.460000001</v>
      </c>
      <c r="E164" s="7">
        <v>216000000</v>
      </c>
      <c r="F164" s="6">
        <v>0</v>
      </c>
      <c r="G164" s="6">
        <v>0</v>
      </c>
      <c r="H164" s="6">
        <v>0</v>
      </c>
      <c r="I164" s="6">
        <v>0</v>
      </c>
      <c r="J164" s="6">
        <v>0</v>
      </c>
      <c r="K164" s="7">
        <v>20000000</v>
      </c>
      <c r="L164" s="6">
        <v>0</v>
      </c>
      <c r="M164" s="6">
        <v>0</v>
      </c>
      <c r="N164" s="6">
        <v>0</v>
      </c>
      <c r="O164" s="6">
        <v>0</v>
      </c>
      <c r="P164" s="7">
        <v>270496973.45999998</v>
      </c>
    </row>
    <row r="165" spans="1:16" x14ac:dyDescent="0.3">
      <c r="A165" s="10" t="s">
        <v>706</v>
      </c>
      <c r="B165" s="5" t="s">
        <v>656</v>
      </c>
      <c r="C165" s="5" t="s">
        <v>657</v>
      </c>
      <c r="D165" s="7">
        <v>700554480.64999998</v>
      </c>
      <c r="E165" s="7">
        <v>227500000</v>
      </c>
      <c r="F165" s="6">
        <v>0</v>
      </c>
      <c r="G165" s="6">
        <v>0</v>
      </c>
      <c r="H165" s="6">
        <v>0</v>
      </c>
      <c r="I165" s="6">
        <v>0</v>
      </c>
      <c r="J165" s="6">
        <v>0</v>
      </c>
      <c r="K165" s="7">
        <v>1661200000</v>
      </c>
      <c r="L165" s="6">
        <v>0</v>
      </c>
      <c r="M165" s="6">
        <v>0</v>
      </c>
      <c r="N165" s="6">
        <v>0</v>
      </c>
      <c r="O165" s="6">
        <v>0</v>
      </c>
      <c r="P165" s="7">
        <v>2589254480.6500001</v>
      </c>
    </row>
    <row r="166" spans="1:16" x14ac:dyDescent="0.3">
      <c r="A166" s="10" t="s">
        <v>709</v>
      </c>
      <c r="B166" s="5" t="s">
        <v>249</v>
      </c>
      <c r="C166" s="5" t="s">
        <v>659</v>
      </c>
      <c r="D166" s="6">
        <v>0</v>
      </c>
      <c r="E166" s="7">
        <v>6000000</v>
      </c>
      <c r="F166" s="6">
        <v>0</v>
      </c>
      <c r="G166" s="6">
        <v>0</v>
      </c>
      <c r="H166" s="6">
        <v>0</v>
      </c>
      <c r="I166" s="6">
        <v>0</v>
      </c>
      <c r="J166" s="6">
        <v>0</v>
      </c>
      <c r="K166" s="6">
        <v>0</v>
      </c>
      <c r="L166" s="6">
        <v>0</v>
      </c>
      <c r="M166" s="6">
        <v>0</v>
      </c>
      <c r="N166" s="6">
        <v>0</v>
      </c>
      <c r="O166" s="6">
        <v>0</v>
      </c>
      <c r="P166" s="7">
        <v>6000000</v>
      </c>
    </row>
    <row r="167" spans="1:16" x14ac:dyDescent="0.3">
      <c r="A167" s="10" t="s">
        <v>711</v>
      </c>
      <c r="B167" s="5" t="s">
        <v>251</v>
      </c>
      <c r="C167" s="5" t="s">
        <v>661</v>
      </c>
      <c r="D167" s="6">
        <v>0</v>
      </c>
      <c r="E167" s="7">
        <v>39500000</v>
      </c>
      <c r="F167" s="6">
        <v>0</v>
      </c>
      <c r="G167" s="6">
        <v>0</v>
      </c>
      <c r="H167" s="6">
        <v>0</v>
      </c>
      <c r="I167" s="6">
        <v>0</v>
      </c>
      <c r="J167" s="6">
        <v>0</v>
      </c>
      <c r="K167" s="7">
        <v>286000000</v>
      </c>
      <c r="L167" s="6">
        <v>0</v>
      </c>
      <c r="M167" s="6">
        <v>0</v>
      </c>
      <c r="N167" s="6">
        <v>0</v>
      </c>
      <c r="O167" s="6">
        <v>0</v>
      </c>
      <c r="P167" s="7">
        <v>325500000</v>
      </c>
    </row>
    <row r="168" spans="1:16" x14ac:dyDescent="0.3">
      <c r="A168" s="10" t="s">
        <v>713</v>
      </c>
      <c r="B168" s="5" t="s">
        <v>253</v>
      </c>
      <c r="C168" s="5" t="s">
        <v>663</v>
      </c>
      <c r="D168" s="7">
        <v>63955022.609999999</v>
      </c>
      <c r="E168" s="7">
        <v>129500000</v>
      </c>
      <c r="F168" s="6">
        <v>0</v>
      </c>
      <c r="G168" s="6">
        <v>0</v>
      </c>
      <c r="H168" s="7">
        <v>360000000</v>
      </c>
      <c r="I168" s="6">
        <v>0</v>
      </c>
      <c r="J168" s="6">
        <v>0</v>
      </c>
      <c r="K168" s="7">
        <v>1750000000</v>
      </c>
      <c r="L168" s="6">
        <v>0</v>
      </c>
      <c r="M168" s="6">
        <v>0</v>
      </c>
      <c r="N168" s="6">
        <v>0</v>
      </c>
      <c r="O168" s="6">
        <v>0</v>
      </c>
      <c r="P168" s="7">
        <v>2303455022.6100001</v>
      </c>
    </row>
    <row r="169" spans="1:16" x14ac:dyDescent="0.3">
      <c r="A169" s="10" t="s">
        <v>715</v>
      </c>
      <c r="B169" s="5" t="s">
        <v>255</v>
      </c>
      <c r="C169" s="5" t="s">
        <v>665</v>
      </c>
      <c r="D169" s="7">
        <v>1645724926.8</v>
      </c>
      <c r="E169" s="7">
        <v>127580000</v>
      </c>
      <c r="F169" s="6">
        <v>0</v>
      </c>
      <c r="G169" s="6">
        <v>0</v>
      </c>
      <c r="H169" s="6">
        <v>0</v>
      </c>
      <c r="I169" s="6">
        <v>0</v>
      </c>
      <c r="J169" s="6">
        <v>0</v>
      </c>
      <c r="K169" s="7">
        <v>107000000</v>
      </c>
      <c r="L169" s="6">
        <v>0</v>
      </c>
      <c r="M169" s="6">
        <v>0</v>
      </c>
      <c r="N169" s="6">
        <v>0</v>
      </c>
      <c r="O169" s="6">
        <v>0</v>
      </c>
      <c r="P169" s="7">
        <v>1880304926.8</v>
      </c>
    </row>
    <row r="170" spans="1:16" x14ac:dyDescent="0.3">
      <c r="A170" s="10" t="s">
        <v>717</v>
      </c>
      <c r="B170" s="5" t="s">
        <v>257</v>
      </c>
      <c r="C170" s="5" t="s">
        <v>667</v>
      </c>
      <c r="D170" s="6">
        <v>0</v>
      </c>
      <c r="E170" s="6">
        <v>0</v>
      </c>
      <c r="F170" s="6">
        <v>0</v>
      </c>
      <c r="G170" s="6">
        <v>0</v>
      </c>
      <c r="H170" s="7">
        <v>2350000000</v>
      </c>
      <c r="I170" s="6">
        <v>0</v>
      </c>
      <c r="J170" s="6">
        <v>0</v>
      </c>
      <c r="K170" s="7">
        <v>7250000000</v>
      </c>
      <c r="L170" s="6">
        <v>0</v>
      </c>
      <c r="M170" s="6">
        <v>0</v>
      </c>
      <c r="N170" s="6">
        <v>0</v>
      </c>
      <c r="O170" s="6">
        <v>0</v>
      </c>
      <c r="P170" s="7">
        <v>9600000000</v>
      </c>
    </row>
    <row r="171" spans="1:16" x14ac:dyDescent="0.3">
      <c r="A171" s="10" t="s">
        <v>719</v>
      </c>
      <c r="B171" s="5" t="s">
        <v>669</v>
      </c>
      <c r="C171" s="5" t="s">
        <v>670</v>
      </c>
      <c r="D171" s="7">
        <v>6174398446.8999996</v>
      </c>
      <c r="E171" s="7">
        <v>79000000</v>
      </c>
      <c r="F171" s="6">
        <v>0</v>
      </c>
      <c r="G171" s="6">
        <v>0</v>
      </c>
      <c r="H171" s="6">
        <v>0</v>
      </c>
      <c r="I171" s="6">
        <v>0</v>
      </c>
      <c r="J171" s="6">
        <v>0</v>
      </c>
      <c r="K171" s="7">
        <v>495000000</v>
      </c>
      <c r="L171" s="6">
        <v>0</v>
      </c>
      <c r="M171" s="6">
        <v>0</v>
      </c>
      <c r="N171" s="6">
        <v>0</v>
      </c>
      <c r="O171" s="6">
        <v>0</v>
      </c>
      <c r="P171" s="7">
        <v>6748398446.8999996</v>
      </c>
    </row>
    <row r="172" spans="1:16" x14ac:dyDescent="0.3">
      <c r="A172" s="10" t="s">
        <v>721</v>
      </c>
      <c r="B172" s="5" t="s">
        <v>259</v>
      </c>
      <c r="C172" s="5" t="s">
        <v>672</v>
      </c>
      <c r="D172" s="6">
        <v>0</v>
      </c>
      <c r="E172" s="6">
        <v>0</v>
      </c>
      <c r="F172" s="6">
        <v>0</v>
      </c>
      <c r="G172" s="6">
        <v>0</v>
      </c>
      <c r="H172" s="7">
        <v>36000000</v>
      </c>
      <c r="I172" s="6">
        <v>0</v>
      </c>
      <c r="J172" s="6">
        <v>0</v>
      </c>
      <c r="K172" s="6">
        <v>0</v>
      </c>
      <c r="L172" s="6">
        <v>0</v>
      </c>
      <c r="M172" s="6">
        <v>0</v>
      </c>
      <c r="N172" s="6">
        <v>0</v>
      </c>
      <c r="O172" s="6">
        <v>0</v>
      </c>
      <c r="P172" s="7">
        <v>36000000</v>
      </c>
    </row>
    <row r="173" spans="1:16" x14ac:dyDescent="0.3">
      <c r="A173" s="10" t="s">
        <v>724</v>
      </c>
      <c r="B173" s="5" t="s">
        <v>261</v>
      </c>
      <c r="C173" s="5" t="s">
        <v>674</v>
      </c>
      <c r="D173" s="6">
        <v>0</v>
      </c>
      <c r="E173" s="7">
        <v>4000000</v>
      </c>
      <c r="F173" s="6">
        <v>0</v>
      </c>
      <c r="G173" s="6">
        <v>0</v>
      </c>
      <c r="H173" s="6">
        <v>0</v>
      </c>
      <c r="I173" s="6">
        <v>0</v>
      </c>
      <c r="J173" s="6">
        <v>0</v>
      </c>
      <c r="K173" s="7">
        <v>2000000</v>
      </c>
      <c r="L173" s="6">
        <v>0</v>
      </c>
      <c r="M173" s="6">
        <v>0</v>
      </c>
      <c r="N173" s="6">
        <v>0</v>
      </c>
      <c r="O173" s="6">
        <v>0</v>
      </c>
      <c r="P173" s="7">
        <v>6000000</v>
      </c>
    </row>
    <row r="174" spans="1:16" x14ac:dyDescent="0.3">
      <c r="A174" s="10" t="s">
        <v>726</v>
      </c>
      <c r="B174" s="5" t="s">
        <v>263</v>
      </c>
      <c r="C174" s="5" t="s">
        <v>678</v>
      </c>
      <c r="D174" s="6">
        <v>0</v>
      </c>
      <c r="E174" s="7">
        <v>10000000</v>
      </c>
      <c r="F174" s="6">
        <v>0</v>
      </c>
      <c r="G174" s="6">
        <v>0</v>
      </c>
      <c r="H174" s="6">
        <v>0</v>
      </c>
      <c r="I174" s="6">
        <v>0</v>
      </c>
      <c r="J174" s="6">
        <v>0</v>
      </c>
      <c r="K174" s="7">
        <v>26000000</v>
      </c>
      <c r="L174" s="6">
        <v>0</v>
      </c>
      <c r="M174" s="6">
        <v>0</v>
      </c>
      <c r="N174" s="6">
        <v>0</v>
      </c>
      <c r="O174" s="6">
        <v>0</v>
      </c>
      <c r="P174" s="7">
        <v>36000000</v>
      </c>
    </row>
    <row r="175" spans="1:16" x14ac:dyDescent="0.3">
      <c r="A175" s="10" t="s">
        <v>728</v>
      </c>
      <c r="B175" s="5" t="s">
        <v>4480</v>
      </c>
      <c r="C175" s="5" t="s">
        <v>680</v>
      </c>
      <c r="D175" s="6">
        <v>0</v>
      </c>
      <c r="E175" s="7">
        <v>33000000</v>
      </c>
      <c r="F175" s="6">
        <v>0</v>
      </c>
      <c r="G175" s="6">
        <v>0</v>
      </c>
      <c r="H175" s="6">
        <v>0</v>
      </c>
      <c r="I175" s="6">
        <v>0</v>
      </c>
      <c r="J175" s="6">
        <v>0</v>
      </c>
      <c r="K175" s="7">
        <v>162000000</v>
      </c>
      <c r="L175" s="6">
        <v>0</v>
      </c>
      <c r="M175" s="6">
        <v>0</v>
      </c>
      <c r="N175" s="6">
        <v>0</v>
      </c>
      <c r="O175" s="6">
        <v>0</v>
      </c>
      <c r="P175" s="7">
        <v>195000000</v>
      </c>
    </row>
    <row r="176" spans="1:16" x14ac:dyDescent="0.3">
      <c r="A176" s="10" t="s">
        <v>730</v>
      </c>
      <c r="B176" s="5" t="s">
        <v>265</v>
      </c>
      <c r="C176" s="5" t="s">
        <v>682</v>
      </c>
      <c r="D176" s="6">
        <v>0</v>
      </c>
      <c r="E176" s="7">
        <v>12000000</v>
      </c>
      <c r="F176" s="6">
        <v>0</v>
      </c>
      <c r="G176" s="6">
        <v>0</v>
      </c>
      <c r="H176" s="6">
        <v>0</v>
      </c>
      <c r="I176" s="6">
        <v>0</v>
      </c>
      <c r="J176" s="6">
        <v>0</v>
      </c>
      <c r="K176" s="7">
        <v>120000000</v>
      </c>
      <c r="L176" s="6">
        <v>0</v>
      </c>
      <c r="M176" s="6">
        <v>0</v>
      </c>
      <c r="N176" s="6">
        <v>0</v>
      </c>
      <c r="O176" s="6">
        <v>0</v>
      </c>
      <c r="P176" s="7">
        <v>132000000</v>
      </c>
    </row>
    <row r="177" spans="1:16" x14ac:dyDescent="0.3">
      <c r="A177" s="10" t="s">
        <v>732</v>
      </c>
      <c r="B177" s="5" t="s">
        <v>684</v>
      </c>
      <c r="C177" s="5" t="s">
        <v>685</v>
      </c>
      <c r="D177" s="7">
        <v>45287284.229999997</v>
      </c>
      <c r="E177" s="7">
        <v>74000000</v>
      </c>
      <c r="F177" s="6">
        <v>0</v>
      </c>
      <c r="G177" s="6">
        <v>0</v>
      </c>
      <c r="H177" s="6">
        <v>0</v>
      </c>
      <c r="I177" s="6">
        <v>0</v>
      </c>
      <c r="J177" s="6">
        <v>0</v>
      </c>
      <c r="K177" s="7">
        <v>12000000</v>
      </c>
      <c r="L177" s="6">
        <v>0</v>
      </c>
      <c r="M177" s="6">
        <v>0</v>
      </c>
      <c r="N177" s="6">
        <v>0</v>
      </c>
      <c r="O177" s="6">
        <v>0</v>
      </c>
      <c r="P177" s="7">
        <v>131287284.23</v>
      </c>
    </row>
    <row r="178" spans="1:16" x14ac:dyDescent="0.3">
      <c r="A178" s="10" t="s">
        <v>734</v>
      </c>
      <c r="B178" s="5" t="s">
        <v>240</v>
      </c>
      <c r="C178" s="5" t="s">
        <v>687</v>
      </c>
      <c r="D178" s="7">
        <v>167697189.69</v>
      </c>
      <c r="E178" s="7">
        <v>185000000</v>
      </c>
      <c r="F178" s="6">
        <v>0</v>
      </c>
      <c r="G178" s="6">
        <v>0</v>
      </c>
      <c r="H178" s="6">
        <v>0</v>
      </c>
      <c r="I178" s="6">
        <v>0</v>
      </c>
      <c r="J178" s="6">
        <v>0</v>
      </c>
      <c r="K178" s="7">
        <v>825000000</v>
      </c>
      <c r="L178" s="6">
        <v>0</v>
      </c>
      <c r="M178" s="6">
        <v>0</v>
      </c>
      <c r="N178" s="6">
        <v>0</v>
      </c>
      <c r="O178" s="6">
        <v>0</v>
      </c>
      <c r="P178" s="7">
        <v>1177697189.6900001</v>
      </c>
    </row>
    <row r="179" spans="1:16" x14ac:dyDescent="0.3">
      <c r="A179" s="10" t="s">
        <v>736</v>
      </c>
      <c r="B179" s="5" t="s">
        <v>241</v>
      </c>
      <c r="C179" s="5" t="s">
        <v>691</v>
      </c>
      <c r="D179" s="7">
        <v>39639624.909999996</v>
      </c>
      <c r="E179" s="7">
        <v>8700000</v>
      </c>
      <c r="F179" s="6">
        <v>0</v>
      </c>
      <c r="G179" s="6">
        <v>0</v>
      </c>
      <c r="H179" s="6">
        <v>0</v>
      </c>
      <c r="I179" s="6">
        <v>0</v>
      </c>
      <c r="J179" s="6">
        <v>0</v>
      </c>
      <c r="K179" s="7">
        <v>1350000000</v>
      </c>
      <c r="L179" s="6">
        <v>0</v>
      </c>
      <c r="M179" s="6">
        <v>0</v>
      </c>
      <c r="N179" s="6">
        <v>0</v>
      </c>
      <c r="O179" s="6">
        <v>0</v>
      </c>
      <c r="P179" s="7">
        <v>1398339624.9100001</v>
      </c>
    </row>
    <row r="180" spans="1:16" x14ac:dyDescent="0.3">
      <c r="A180" s="10" t="s">
        <v>738</v>
      </c>
      <c r="B180" s="5" t="s">
        <v>243</v>
      </c>
      <c r="C180" s="5" t="s">
        <v>689</v>
      </c>
      <c r="D180" s="6">
        <v>0</v>
      </c>
      <c r="E180" s="7">
        <v>40000000</v>
      </c>
      <c r="F180" s="6">
        <v>0</v>
      </c>
      <c r="G180" s="6">
        <v>0</v>
      </c>
      <c r="H180" s="6">
        <v>0</v>
      </c>
      <c r="I180" s="6">
        <v>0</v>
      </c>
      <c r="J180" s="6">
        <v>0</v>
      </c>
      <c r="K180" s="7">
        <v>127000000</v>
      </c>
      <c r="L180" s="6">
        <v>0</v>
      </c>
      <c r="M180" s="6">
        <v>0</v>
      </c>
      <c r="N180" s="6">
        <v>0</v>
      </c>
      <c r="O180" s="6">
        <v>0</v>
      </c>
      <c r="P180" s="7">
        <v>167000000</v>
      </c>
    </row>
    <row r="181" spans="1:16" x14ac:dyDescent="0.3">
      <c r="A181" s="10" t="s">
        <v>741</v>
      </c>
      <c r="B181" s="5" t="s">
        <v>245</v>
      </c>
      <c r="C181" s="5" t="s">
        <v>693</v>
      </c>
      <c r="D181" s="7">
        <v>230097218.66</v>
      </c>
      <c r="E181" s="7">
        <v>70500000</v>
      </c>
      <c r="F181" s="6">
        <v>0</v>
      </c>
      <c r="G181" s="6">
        <v>0</v>
      </c>
      <c r="H181" s="6">
        <v>0</v>
      </c>
      <c r="I181" s="6">
        <v>0</v>
      </c>
      <c r="J181" s="6">
        <v>0</v>
      </c>
      <c r="K181" s="7">
        <v>808000000</v>
      </c>
      <c r="L181" s="6">
        <v>0</v>
      </c>
      <c r="M181" s="6">
        <v>0</v>
      </c>
      <c r="N181" s="6">
        <v>0</v>
      </c>
      <c r="O181" s="6">
        <v>0</v>
      </c>
      <c r="P181" s="7">
        <v>1108597218.6600001</v>
      </c>
    </row>
    <row r="182" spans="1:16" x14ac:dyDescent="0.3">
      <c r="A182" s="10" t="s">
        <v>744</v>
      </c>
      <c r="B182" s="5" t="s">
        <v>698</v>
      </c>
      <c r="C182" s="5" t="s">
        <v>699</v>
      </c>
      <c r="D182" s="7">
        <v>336111092.83999997</v>
      </c>
      <c r="E182" s="7">
        <v>225000000</v>
      </c>
      <c r="F182" s="6">
        <v>0</v>
      </c>
      <c r="G182" s="6">
        <v>0</v>
      </c>
      <c r="H182" s="6">
        <v>0</v>
      </c>
      <c r="I182" s="6">
        <v>0</v>
      </c>
      <c r="J182" s="6">
        <v>0</v>
      </c>
      <c r="K182" s="7">
        <v>900000000</v>
      </c>
      <c r="L182" s="6">
        <v>0</v>
      </c>
      <c r="M182" s="6">
        <v>0</v>
      </c>
      <c r="N182" s="6">
        <v>0</v>
      </c>
      <c r="O182" s="6">
        <v>0</v>
      </c>
      <c r="P182" s="7">
        <v>1461111092.8399999</v>
      </c>
    </row>
    <row r="183" spans="1:16" x14ac:dyDescent="0.3">
      <c r="A183" s="10" t="s">
        <v>746</v>
      </c>
      <c r="B183" s="5" t="s">
        <v>701</v>
      </c>
      <c r="C183" s="5" t="s">
        <v>702</v>
      </c>
      <c r="D183" s="6">
        <v>0</v>
      </c>
      <c r="E183" s="6">
        <v>0</v>
      </c>
      <c r="F183" s="6">
        <v>0</v>
      </c>
      <c r="G183" s="6">
        <v>0</v>
      </c>
      <c r="H183" s="6">
        <v>0</v>
      </c>
      <c r="I183" s="6">
        <v>0</v>
      </c>
      <c r="J183" s="6">
        <v>0</v>
      </c>
      <c r="K183" s="6">
        <v>0</v>
      </c>
      <c r="L183" s="6">
        <v>0</v>
      </c>
      <c r="M183" s="6">
        <v>0</v>
      </c>
      <c r="N183" s="6">
        <v>0</v>
      </c>
      <c r="O183" s="6">
        <v>0</v>
      </c>
      <c r="P183" s="6">
        <v>0</v>
      </c>
    </row>
    <row r="184" spans="1:16" x14ac:dyDescent="0.3">
      <c r="A184" s="10" t="s">
        <v>748</v>
      </c>
      <c r="B184" s="5" t="s">
        <v>707</v>
      </c>
      <c r="C184" s="5" t="s">
        <v>708</v>
      </c>
      <c r="D184" s="7">
        <v>86201947.900000006</v>
      </c>
      <c r="E184" s="7">
        <v>35000000</v>
      </c>
      <c r="F184" s="6">
        <v>0</v>
      </c>
      <c r="G184" s="6">
        <v>0</v>
      </c>
      <c r="H184" s="6">
        <v>0</v>
      </c>
      <c r="I184" s="6">
        <v>0</v>
      </c>
      <c r="J184" s="6">
        <v>0</v>
      </c>
      <c r="K184" s="7">
        <v>990000000</v>
      </c>
      <c r="L184" s="6">
        <v>0</v>
      </c>
      <c r="M184" s="6">
        <v>0</v>
      </c>
      <c r="N184" s="6">
        <v>0</v>
      </c>
      <c r="O184" s="6">
        <v>0</v>
      </c>
      <c r="P184" s="7">
        <v>1111201947.9000001</v>
      </c>
    </row>
    <row r="185" spans="1:16" x14ac:dyDescent="0.3">
      <c r="A185" s="10" t="s">
        <v>750</v>
      </c>
      <c r="B185" s="5" t="s">
        <v>236</v>
      </c>
      <c r="C185" s="5" t="s">
        <v>712</v>
      </c>
      <c r="D185" s="6">
        <v>0</v>
      </c>
      <c r="E185" s="7">
        <v>28000000</v>
      </c>
      <c r="F185" s="6">
        <v>0</v>
      </c>
      <c r="G185" s="6">
        <v>0</v>
      </c>
      <c r="H185" s="6">
        <v>0</v>
      </c>
      <c r="I185" s="6">
        <v>0</v>
      </c>
      <c r="J185" s="6">
        <v>0</v>
      </c>
      <c r="K185" s="7">
        <v>517500000</v>
      </c>
      <c r="L185" s="6">
        <v>0</v>
      </c>
      <c r="M185" s="6">
        <v>0</v>
      </c>
      <c r="N185" s="6">
        <v>0</v>
      </c>
      <c r="O185" s="6">
        <v>0</v>
      </c>
      <c r="P185" s="7">
        <v>545500000</v>
      </c>
    </row>
    <row r="186" spans="1:16" x14ac:dyDescent="0.3">
      <c r="A186" s="10" t="s">
        <v>752</v>
      </c>
      <c r="B186" s="5" t="s">
        <v>233</v>
      </c>
      <c r="C186" s="5" t="s">
        <v>714</v>
      </c>
      <c r="D186" s="7">
        <v>71405684.049999997</v>
      </c>
      <c r="E186" s="7">
        <v>41500000</v>
      </c>
      <c r="F186" s="6">
        <v>0</v>
      </c>
      <c r="G186" s="6">
        <v>0</v>
      </c>
      <c r="H186" s="7">
        <v>1500000</v>
      </c>
      <c r="I186" s="7">
        <v>2592047480</v>
      </c>
      <c r="J186" s="6">
        <v>0</v>
      </c>
      <c r="K186" s="7">
        <v>42500000</v>
      </c>
      <c r="L186" s="6">
        <v>0</v>
      </c>
      <c r="M186" s="6">
        <v>0</v>
      </c>
      <c r="N186" s="6">
        <v>0</v>
      </c>
      <c r="O186" s="6">
        <v>0</v>
      </c>
      <c r="P186" s="7">
        <v>2748953164.0500002</v>
      </c>
    </row>
    <row r="187" spans="1:16" x14ac:dyDescent="0.3">
      <c r="A187" s="10" t="s">
        <v>338</v>
      </c>
      <c r="B187" s="5"/>
      <c r="C187" s="5"/>
      <c r="D187" s="7">
        <v>45905653000</v>
      </c>
      <c r="E187" s="7">
        <v>24974698000</v>
      </c>
      <c r="F187" s="6">
        <v>0</v>
      </c>
      <c r="G187" s="6">
        <v>0</v>
      </c>
      <c r="H187" s="7">
        <v>13848220000</v>
      </c>
      <c r="I187" s="7">
        <v>18072005000</v>
      </c>
      <c r="J187" s="7">
        <v>12960695000</v>
      </c>
      <c r="K187" s="7">
        <v>146139773000</v>
      </c>
      <c r="L187" s="7">
        <v>14078140000</v>
      </c>
      <c r="M187" s="6">
        <v>0</v>
      </c>
      <c r="N187" s="6">
        <v>0</v>
      </c>
      <c r="O187" s="6">
        <v>0</v>
      </c>
      <c r="P187" s="7">
        <v>275979184000</v>
      </c>
    </row>
  </sheetData>
  <sortState xmlns:xlrd2="http://schemas.microsoft.com/office/spreadsheetml/2017/richdata2" ref="B4:P186">
    <sortCondition ref="B4:B186"/>
  </sortState>
  <mergeCells count="2">
    <mergeCell ref="A1:P1"/>
    <mergeCell ref="A2:P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24"/>
  <sheetViews>
    <sheetView topLeftCell="A9" workbookViewId="0">
      <selection activeCell="H23" sqref="H23"/>
    </sheetView>
  </sheetViews>
  <sheetFormatPr defaultRowHeight="14.4" x14ac:dyDescent="0.3"/>
  <cols>
    <col min="2" max="2" width="5.6640625" customWidth="1"/>
    <col min="3" max="3" width="43.44140625" bestFit="1" customWidth="1"/>
    <col min="4" max="5" width="26.44140625" bestFit="1" customWidth="1"/>
    <col min="6" max="6" width="14" customWidth="1"/>
    <col min="11" max="11" width="11.6640625" bestFit="1" customWidth="1"/>
  </cols>
  <sheetData>
    <row r="2" spans="2:6" ht="18" x14ac:dyDescent="0.35">
      <c r="B2" s="104"/>
      <c r="C2" s="104"/>
      <c r="D2" s="104"/>
      <c r="E2" s="104"/>
      <c r="F2" s="104"/>
    </row>
    <row r="3" spans="2:6" ht="18" x14ac:dyDescent="0.3">
      <c r="B3" s="136" t="s">
        <v>1088</v>
      </c>
      <c r="C3" s="136"/>
      <c r="D3" s="136"/>
      <c r="E3" s="136"/>
      <c r="F3" s="136"/>
    </row>
    <row r="4" spans="2:6" ht="18" x14ac:dyDescent="0.3">
      <c r="B4" s="137" t="s">
        <v>4494</v>
      </c>
      <c r="C4" s="137"/>
      <c r="D4" s="137"/>
      <c r="E4" s="137"/>
      <c r="F4" s="137"/>
    </row>
    <row r="5" spans="2:6" ht="18" x14ac:dyDescent="0.35">
      <c r="B5" s="105">
        <v>1</v>
      </c>
      <c r="C5" s="106" t="s">
        <v>4495</v>
      </c>
      <c r="D5" s="106" t="s">
        <v>4496</v>
      </c>
      <c r="E5" s="106" t="s">
        <v>4497</v>
      </c>
      <c r="F5" s="106" t="s">
        <v>4513</v>
      </c>
    </row>
    <row r="6" spans="2:6" ht="18" x14ac:dyDescent="0.35">
      <c r="B6" s="105"/>
      <c r="C6" s="107" t="s">
        <v>4498</v>
      </c>
      <c r="D6" s="107">
        <v>33242755920</v>
      </c>
      <c r="E6" s="107">
        <v>35298844990.857002</v>
      </c>
      <c r="F6" s="108"/>
    </row>
    <row r="7" spans="2:6" ht="18" x14ac:dyDescent="0.35">
      <c r="B7" s="105"/>
      <c r="C7" s="107" t="s">
        <v>4499</v>
      </c>
      <c r="D7" s="107">
        <v>12480288528</v>
      </c>
      <c r="E7" s="107">
        <v>18499522348.330559</v>
      </c>
      <c r="F7" s="108"/>
    </row>
    <row r="8" spans="2:6" ht="18" x14ac:dyDescent="0.35">
      <c r="B8" s="105"/>
      <c r="C8" s="107" t="s">
        <v>4500</v>
      </c>
      <c r="D8" s="107">
        <v>24320000000</v>
      </c>
      <c r="E8" s="107">
        <v>25128948522.400002</v>
      </c>
      <c r="F8" s="108"/>
    </row>
    <row r="9" spans="2:6" ht="18" x14ac:dyDescent="0.35">
      <c r="B9" s="105"/>
      <c r="C9" s="107" t="s">
        <v>4501</v>
      </c>
      <c r="D9" s="107">
        <v>30945804154.91</v>
      </c>
      <c r="E9" s="107">
        <v>32009919000.000004</v>
      </c>
      <c r="F9" s="108"/>
    </row>
    <row r="10" spans="2:6" ht="18" x14ac:dyDescent="0.35">
      <c r="B10" s="105"/>
      <c r="C10" s="107" t="s">
        <v>4502</v>
      </c>
      <c r="D10" s="107">
        <v>8060000000</v>
      </c>
      <c r="E10" s="107">
        <v>25085000000</v>
      </c>
      <c r="F10" s="108"/>
    </row>
    <row r="11" spans="2:6" ht="18" x14ac:dyDescent="0.35">
      <c r="B11" s="105"/>
      <c r="C11" s="109" t="s">
        <v>4503</v>
      </c>
      <c r="D11" s="110">
        <f>SUM(D6:D10)</f>
        <v>109048848602.91</v>
      </c>
      <c r="E11" s="110">
        <f>SUM(E6:E10)</f>
        <v>136022234861.58755</v>
      </c>
      <c r="F11" s="111">
        <f>E11/E$19</f>
        <v>0.4928713567817084</v>
      </c>
    </row>
    <row r="12" spans="2:6" ht="18" x14ac:dyDescent="0.35">
      <c r="B12" s="105">
        <v>2</v>
      </c>
      <c r="C12" s="112" t="s">
        <v>4504</v>
      </c>
      <c r="D12" s="112"/>
      <c r="E12" s="106"/>
      <c r="F12" s="113"/>
    </row>
    <row r="13" spans="2:6" ht="18" x14ac:dyDescent="0.35">
      <c r="B13" s="105"/>
      <c r="C13" s="107" t="s">
        <v>4505</v>
      </c>
      <c r="D13" s="107">
        <f>-650000000+10404515000</f>
        <v>9754515000</v>
      </c>
      <c r="E13" s="107">
        <v>18246200000</v>
      </c>
      <c r="F13" s="114"/>
    </row>
    <row r="14" spans="2:6" ht="18" x14ac:dyDescent="0.35">
      <c r="B14" s="105"/>
      <c r="C14" s="107" t="s">
        <v>4506</v>
      </c>
      <c r="D14" s="107">
        <f>12730000000.09+22470564548.69-2000000000</f>
        <v>33200564548.779999</v>
      </c>
      <c r="E14" s="107">
        <f>34692191121.41+3234258017</f>
        <v>37926449138.410004</v>
      </c>
      <c r="F14" s="114"/>
    </row>
    <row r="15" spans="2:6" ht="18" x14ac:dyDescent="0.35">
      <c r="B15" s="105"/>
      <c r="C15" s="110" t="s">
        <v>338</v>
      </c>
      <c r="D15" s="110">
        <f>SUM(D13:D14)</f>
        <v>42955079548.779999</v>
      </c>
      <c r="E15" s="110">
        <f>SUM(E13:E14)</f>
        <v>56172649138.410004</v>
      </c>
      <c r="F15" s="111">
        <f>E15/E$19</f>
        <v>0.20353944208491645</v>
      </c>
    </row>
    <row r="16" spans="2:6" ht="18" x14ac:dyDescent="0.35">
      <c r="B16" s="105"/>
      <c r="C16" s="108"/>
      <c r="D16" s="108"/>
      <c r="E16" s="108"/>
      <c r="F16" s="114"/>
    </row>
    <row r="17" spans="1:6" ht="18" x14ac:dyDescent="0.35">
      <c r="B17" s="105">
        <v>3</v>
      </c>
      <c r="C17" s="110" t="s">
        <v>4507</v>
      </c>
      <c r="D17" s="110">
        <f>-(11995000000+12285000000)+71558508848.31</f>
        <v>47278508848.309998</v>
      </c>
      <c r="E17" s="110">
        <v>83784300000</v>
      </c>
      <c r="F17" s="111">
        <f>E17/E$19</f>
        <v>0.30358920113337512</v>
      </c>
    </row>
    <row r="18" spans="1:6" ht="18" x14ac:dyDescent="0.35">
      <c r="B18" s="108"/>
      <c r="C18" s="108"/>
      <c r="D18" s="108"/>
      <c r="E18" s="108"/>
      <c r="F18" s="114"/>
    </row>
    <row r="19" spans="1:6" ht="17.399999999999999" x14ac:dyDescent="0.3">
      <c r="B19" s="138" t="s">
        <v>4508</v>
      </c>
      <c r="C19" s="138"/>
      <c r="D19" s="115">
        <f>D11+D15+D17</f>
        <v>199282437000</v>
      </c>
      <c r="E19" s="115">
        <f>E11+E15+E17</f>
        <v>275979183999.99756</v>
      </c>
      <c r="F19" s="111">
        <f>E19/E$19</f>
        <v>1</v>
      </c>
    </row>
    <row r="20" spans="1:6" ht="17.399999999999999" x14ac:dyDescent="0.3">
      <c r="B20" s="116"/>
      <c r="C20" s="116"/>
      <c r="D20" s="116"/>
      <c r="E20" s="117"/>
      <c r="F20" s="118"/>
    </row>
    <row r="21" spans="1:6" ht="17.399999999999999" x14ac:dyDescent="0.3">
      <c r="B21" s="116"/>
      <c r="C21" s="116"/>
      <c r="D21" s="116"/>
      <c r="E21" s="119"/>
      <c r="F21" s="118"/>
    </row>
    <row r="22" spans="1:6" ht="17.399999999999999" x14ac:dyDescent="0.3">
      <c r="B22" s="116"/>
      <c r="C22" s="116"/>
      <c r="D22" s="116"/>
      <c r="E22" s="119"/>
      <c r="F22" s="118"/>
    </row>
    <row r="23" spans="1:6" ht="17.399999999999999" x14ac:dyDescent="0.3">
      <c r="B23" s="116"/>
      <c r="C23" s="116"/>
      <c r="D23" s="116"/>
      <c r="E23" s="117"/>
      <c r="F23" s="118"/>
    </row>
    <row r="24" spans="1:6" ht="18.75" customHeight="1" x14ac:dyDescent="0.35">
      <c r="A24" s="139" t="s">
        <v>4515</v>
      </c>
      <c r="B24" s="139"/>
      <c r="C24" s="139"/>
      <c r="D24" s="139"/>
      <c r="E24" s="139"/>
      <c r="F24" s="139"/>
    </row>
  </sheetData>
  <mergeCells count="4">
    <mergeCell ref="B3:F3"/>
    <mergeCell ref="B4:F4"/>
    <mergeCell ref="B19:C19"/>
    <mergeCell ref="A24:F2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7"/>
  <sheetViews>
    <sheetView topLeftCell="A7" workbookViewId="0">
      <selection activeCell="C14" sqref="C14"/>
    </sheetView>
  </sheetViews>
  <sheetFormatPr defaultColWidth="9.109375" defaultRowHeight="13.8" x14ac:dyDescent="0.25"/>
  <cols>
    <col min="1" max="1" width="12" style="96" customWidth="1"/>
    <col min="2" max="2" width="9.109375" style="96"/>
    <col min="3" max="3" width="40.6640625" style="96" customWidth="1"/>
    <col min="4" max="4" width="29.88671875" style="96" customWidth="1"/>
    <col min="5" max="5" width="31.109375" style="96" customWidth="1"/>
    <col min="6" max="16384" width="9.109375" style="96"/>
  </cols>
  <sheetData>
    <row r="1" spans="2:5" ht="25.5" customHeight="1" x14ac:dyDescent="0.25">
      <c r="B1" s="140" t="s">
        <v>1088</v>
      </c>
      <c r="C1" s="140"/>
      <c r="D1" s="140"/>
      <c r="E1" s="140"/>
    </row>
    <row r="2" spans="2:5" ht="22.5" customHeight="1" x14ac:dyDescent="0.25">
      <c r="B2" s="141" t="s">
        <v>4509</v>
      </c>
      <c r="C2" s="141"/>
      <c r="D2" s="141"/>
      <c r="E2" s="141"/>
    </row>
    <row r="3" spans="2:5" ht="22.5" customHeight="1" x14ac:dyDescent="0.25">
      <c r="B3" s="143" t="s">
        <v>1</v>
      </c>
      <c r="C3" s="143" t="s">
        <v>4510</v>
      </c>
      <c r="D3" s="143" t="s">
        <v>4511</v>
      </c>
      <c r="E3" s="143"/>
    </row>
    <row r="4" spans="2:5" ht="22.5" customHeight="1" x14ac:dyDescent="0.25">
      <c r="B4" s="143"/>
      <c r="C4" s="143"/>
      <c r="D4" s="120">
        <v>2022</v>
      </c>
      <c r="E4" s="120">
        <v>2023</v>
      </c>
    </row>
    <row r="5" spans="2:5" ht="41.25" customHeight="1" x14ac:dyDescent="0.25">
      <c r="B5" s="121">
        <v>1</v>
      </c>
      <c r="C5" s="122" t="s">
        <v>326</v>
      </c>
      <c r="D5" s="132">
        <v>45230253262.400002</v>
      </c>
      <c r="E5" s="123">
        <v>45905653000</v>
      </c>
    </row>
    <row r="6" spans="2:5" ht="41.25" customHeight="1" x14ac:dyDescent="0.25">
      <c r="B6" s="121">
        <v>2</v>
      </c>
      <c r="C6" s="122" t="s">
        <v>327</v>
      </c>
      <c r="D6" s="132">
        <v>21985628600</v>
      </c>
      <c r="E6" s="123">
        <v>24974698000</v>
      </c>
    </row>
    <row r="7" spans="2:5" ht="41.25" customHeight="1" x14ac:dyDescent="0.25">
      <c r="B7" s="121">
        <v>3</v>
      </c>
      <c r="C7" s="122" t="s">
        <v>330</v>
      </c>
      <c r="D7" s="132">
        <v>10390935000</v>
      </c>
      <c r="E7" s="123">
        <v>13848220000</v>
      </c>
    </row>
    <row r="8" spans="2:5" ht="41.25" customHeight="1" x14ac:dyDescent="0.25">
      <c r="B8" s="121">
        <v>4</v>
      </c>
      <c r="C8" s="122" t="s">
        <v>331</v>
      </c>
      <c r="D8" s="132">
        <f>15789996411</f>
        <v>15789996411</v>
      </c>
      <c r="E8" s="123">
        <v>18072005000</v>
      </c>
    </row>
    <row r="9" spans="2:5" ht="41.25" customHeight="1" x14ac:dyDescent="0.25">
      <c r="B9" s="121">
        <v>5</v>
      </c>
      <c r="C9" s="122" t="s">
        <v>332</v>
      </c>
      <c r="D9" s="132">
        <f>1636000000+13328000000+15000000</f>
        <v>14979000000</v>
      </c>
      <c r="E9" s="123">
        <v>12960695000</v>
      </c>
    </row>
    <row r="10" spans="2:5" ht="41.25" customHeight="1" x14ac:dyDescent="0.25">
      <c r="B10" s="121">
        <v>6</v>
      </c>
      <c r="C10" s="122" t="s">
        <v>333</v>
      </c>
      <c r="D10" s="132">
        <v>77034938726.600006</v>
      </c>
      <c r="E10" s="123">
        <v>146139773000</v>
      </c>
    </row>
    <row r="11" spans="2:5" ht="41.25" customHeight="1" x14ac:dyDescent="0.25">
      <c r="B11" s="121">
        <v>7</v>
      </c>
      <c r="C11" s="122" t="s">
        <v>334</v>
      </c>
      <c r="D11" s="132">
        <v>13871685000</v>
      </c>
      <c r="E11" s="123">
        <v>14078140000</v>
      </c>
    </row>
    <row r="12" spans="2:5" ht="31.5" customHeight="1" x14ac:dyDescent="0.25">
      <c r="B12" s="144" t="s">
        <v>4512</v>
      </c>
      <c r="C12" s="144"/>
      <c r="D12" s="124">
        <f>SUM(D5:D11)</f>
        <v>199282437000</v>
      </c>
      <c r="E12" s="124">
        <f>SUM(E5:E11)</f>
        <v>275979184000</v>
      </c>
    </row>
    <row r="13" spans="2:5" ht="18.75" customHeight="1" x14ac:dyDescent="0.25"/>
    <row r="17" spans="1:5" ht="15.6" x14ac:dyDescent="0.3">
      <c r="A17" s="142" t="s">
        <v>4514</v>
      </c>
      <c r="B17" s="142"/>
      <c r="C17" s="142"/>
      <c r="D17" s="142"/>
      <c r="E17" s="142"/>
    </row>
  </sheetData>
  <mergeCells count="7">
    <mergeCell ref="B1:E1"/>
    <mergeCell ref="B2:E2"/>
    <mergeCell ref="A17:E17"/>
    <mergeCell ref="B3:B4"/>
    <mergeCell ref="C3:C4"/>
    <mergeCell ref="D3:E3"/>
    <mergeCell ref="B12:C1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1"/>
  <sheetViews>
    <sheetView topLeftCell="A8" workbookViewId="0">
      <selection activeCell="L18" sqref="L18"/>
    </sheetView>
  </sheetViews>
  <sheetFormatPr defaultColWidth="9.109375" defaultRowHeight="13.8" x14ac:dyDescent="0.25"/>
  <cols>
    <col min="1" max="1" width="2.44140625" style="96" customWidth="1"/>
    <col min="2" max="2" width="4" style="96" bestFit="1" customWidth="1"/>
    <col min="3" max="3" width="9.44140625" style="96" hidden="1" customWidth="1"/>
    <col min="4" max="4" width="30" style="96" customWidth="1"/>
    <col min="5" max="6" width="15.88671875" style="96" bestFit="1" customWidth="1"/>
    <col min="7" max="9" width="16.88671875" style="96" bestFit="1" customWidth="1"/>
    <col min="10" max="10" width="9.44140625" style="96" bestFit="1" customWidth="1"/>
    <col min="11" max="16384" width="9.109375" style="96"/>
  </cols>
  <sheetData>
    <row r="1" spans="2:10" x14ac:dyDescent="0.25">
      <c r="B1" s="140" t="s">
        <v>1088</v>
      </c>
      <c r="C1" s="140"/>
      <c r="D1" s="140"/>
      <c r="E1" s="140"/>
      <c r="F1" s="140"/>
      <c r="G1" s="140"/>
      <c r="H1" s="140"/>
      <c r="I1" s="140"/>
      <c r="J1" s="140"/>
    </row>
    <row r="2" spans="2:10" x14ac:dyDescent="0.25">
      <c r="B2" s="140" t="s">
        <v>1089</v>
      </c>
      <c r="C2" s="140"/>
      <c r="D2" s="140"/>
      <c r="E2" s="140"/>
      <c r="F2" s="140"/>
      <c r="G2" s="140"/>
      <c r="H2" s="140"/>
      <c r="I2" s="140"/>
      <c r="J2" s="140"/>
    </row>
    <row r="3" spans="2:10" x14ac:dyDescent="0.25">
      <c r="B3" s="140" t="s">
        <v>4488</v>
      </c>
      <c r="C3" s="140"/>
      <c r="D3" s="140"/>
      <c r="E3" s="140"/>
      <c r="F3" s="140"/>
      <c r="G3" s="140"/>
      <c r="H3" s="140"/>
      <c r="I3" s="140"/>
      <c r="J3" s="140"/>
    </row>
    <row r="4" spans="2:10" ht="45.6" x14ac:dyDescent="0.25">
      <c r="B4" s="97" t="s">
        <v>1</v>
      </c>
      <c r="C4" s="97" t="s">
        <v>2</v>
      </c>
      <c r="D4" s="97" t="s">
        <v>1090</v>
      </c>
      <c r="E4" s="128" t="s">
        <v>4519</v>
      </c>
      <c r="F4" s="97" t="s">
        <v>4413</v>
      </c>
      <c r="G4" s="125" t="s">
        <v>4518</v>
      </c>
      <c r="H4" s="97" t="s">
        <v>333</v>
      </c>
      <c r="I4" s="125" t="s">
        <v>338</v>
      </c>
      <c r="J4" s="97" t="s">
        <v>1092</v>
      </c>
    </row>
    <row r="5" spans="2:10" ht="24" customHeight="1" x14ac:dyDescent="0.25">
      <c r="B5" s="98">
        <v>1</v>
      </c>
      <c r="C5" s="98">
        <v>1</v>
      </c>
      <c r="D5" s="99" t="s">
        <v>1093</v>
      </c>
      <c r="E5" s="101">
        <v>1532016319.01</v>
      </c>
      <c r="F5" s="102">
        <v>0</v>
      </c>
      <c r="G5" s="126">
        <f>SUM(E5:F5)</f>
        <v>1532016319.01</v>
      </c>
      <c r="H5" s="101">
        <v>17323953000</v>
      </c>
      <c r="I5" s="127">
        <f>G5+H5</f>
        <v>18855969319.009998</v>
      </c>
      <c r="J5" s="98">
        <v>6.8</v>
      </c>
    </row>
    <row r="6" spans="2:10" ht="24" customHeight="1" x14ac:dyDescent="0.25">
      <c r="B6" s="98">
        <v>2</v>
      </c>
      <c r="C6" s="98">
        <v>2</v>
      </c>
      <c r="D6" s="99" t="s">
        <v>1094</v>
      </c>
      <c r="E6" s="101">
        <v>1224880580.3599999</v>
      </c>
      <c r="F6" s="102">
        <v>0</v>
      </c>
      <c r="G6" s="126">
        <f t="shared" ref="G6:G17" si="0">SUM(E6:F6)</f>
        <v>1224880580.3599999</v>
      </c>
      <c r="H6" s="101">
        <v>2230390000</v>
      </c>
      <c r="I6" s="127">
        <f t="shared" ref="I6:I17" si="1">G6+H6</f>
        <v>3455270580.3599997</v>
      </c>
      <c r="J6" s="98">
        <v>1.3</v>
      </c>
    </row>
    <row r="7" spans="2:10" ht="24" customHeight="1" x14ac:dyDescent="0.25">
      <c r="B7" s="98">
        <v>3</v>
      </c>
      <c r="C7" s="98">
        <v>5</v>
      </c>
      <c r="D7" s="99" t="s">
        <v>1095</v>
      </c>
      <c r="E7" s="101">
        <v>30956570271.75</v>
      </c>
      <c r="F7" s="102">
        <v>0</v>
      </c>
      <c r="G7" s="126">
        <f t="shared" si="0"/>
        <v>30956570271.75</v>
      </c>
      <c r="H7" s="101">
        <v>10208000000</v>
      </c>
      <c r="I7" s="127">
        <f t="shared" si="1"/>
        <v>41164570271.75</v>
      </c>
      <c r="J7" s="98">
        <v>14.9</v>
      </c>
    </row>
    <row r="8" spans="2:10" ht="24" customHeight="1" x14ac:dyDescent="0.25">
      <c r="B8" s="98">
        <v>4</v>
      </c>
      <c r="C8" s="98">
        <v>6</v>
      </c>
      <c r="D8" s="99" t="s">
        <v>1096</v>
      </c>
      <c r="E8" s="101">
        <v>12118000161.190001</v>
      </c>
      <c r="F8" s="102">
        <v>0</v>
      </c>
      <c r="G8" s="126">
        <f t="shared" si="0"/>
        <v>12118000161.190001</v>
      </c>
      <c r="H8" s="101">
        <v>11871200000</v>
      </c>
      <c r="I8" s="127">
        <f t="shared" si="1"/>
        <v>23989200161.190002</v>
      </c>
      <c r="J8" s="98">
        <v>8.6999999999999993</v>
      </c>
    </row>
    <row r="9" spans="2:10" ht="24" customHeight="1" x14ac:dyDescent="0.25">
      <c r="B9" s="98">
        <v>5</v>
      </c>
      <c r="C9" s="98">
        <v>7</v>
      </c>
      <c r="D9" s="99" t="s">
        <v>1097</v>
      </c>
      <c r="E9" s="101">
        <v>1402295455.0999999</v>
      </c>
      <c r="F9" s="102">
        <v>0</v>
      </c>
      <c r="G9" s="126">
        <f t="shared" si="0"/>
        <v>1402295455.0999999</v>
      </c>
      <c r="H9" s="101">
        <v>320000000</v>
      </c>
      <c r="I9" s="127">
        <f t="shared" si="1"/>
        <v>1722295455.0999999</v>
      </c>
      <c r="J9" s="98">
        <v>0.6</v>
      </c>
    </row>
    <row r="10" spans="2:10" ht="24" customHeight="1" x14ac:dyDescent="0.25">
      <c r="B10" s="98">
        <v>6</v>
      </c>
      <c r="C10" s="98">
        <v>8</v>
      </c>
      <c r="D10" s="99" t="s">
        <v>1098</v>
      </c>
      <c r="E10" s="101">
        <v>2543683611.5100002</v>
      </c>
      <c r="F10" s="102">
        <v>0</v>
      </c>
      <c r="G10" s="126">
        <f t="shared" si="0"/>
        <v>2543683611.5100002</v>
      </c>
      <c r="H10" s="101">
        <v>4055500000</v>
      </c>
      <c r="I10" s="127">
        <f t="shared" si="1"/>
        <v>6599183611.5100002</v>
      </c>
      <c r="J10" s="98">
        <v>2.4</v>
      </c>
    </row>
    <row r="11" spans="2:10" ht="24" customHeight="1" x14ac:dyDescent="0.25">
      <c r="B11" s="98">
        <v>7</v>
      </c>
      <c r="C11" s="98">
        <v>3</v>
      </c>
      <c r="D11" s="99" t="s">
        <v>1099</v>
      </c>
      <c r="E11" s="101">
        <v>3238718911.54</v>
      </c>
      <c r="F11" s="102">
        <v>0</v>
      </c>
      <c r="G11" s="126">
        <f t="shared" si="0"/>
        <v>3238718911.54</v>
      </c>
      <c r="H11" s="101">
        <v>73733130620</v>
      </c>
      <c r="I11" s="127">
        <f t="shared" si="1"/>
        <v>76971849531.539993</v>
      </c>
      <c r="J11" s="98">
        <v>27.9</v>
      </c>
    </row>
    <row r="12" spans="2:10" ht="24" customHeight="1" x14ac:dyDescent="0.25">
      <c r="B12" s="98">
        <v>8</v>
      </c>
      <c r="C12" s="98">
        <v>4</v>
      </c>
      <c r="D12" s="99" t="s">
        <v>1100</v>
      </c>
      <c r="E12" s="101">
        <v>741634033.25999999</v>
      </c>
      <c r="F12" s="102">
        <v>0</v>
      </c>
      <c r="G12" s="126">
        <f t="shared" si="0"/>
        <v>741634033.25999999</v>
      </c>
      <c r="H12" s="101">
        <v>3110000000</v>
      </c>
      <c r="I12" s="127">
        <f t="shared" si="1"/>
        <v>3851634033.2600002</v>
      </c>
      <c r="J12" s="98">
        <v>1.4</v>
      </c>
    </row>
    <row r="13" spans="2:10" ht="24" customHeight="1" x14ac:dyDescent="0.25">
      <c r="B13" s="98">
        <v>9</v>
      </c>
      <c r="C13" s="98">
        <v>9</v>
      </c>
      <c r="D13" s="99" t="s">
        <v>1101</v>
      </c>
      <c r="E13" s="101">
        <v>126278230.86</v>
      </c>
      <c r="F13" s="101">
        <v>9399809000</v>
      </c>
      <c r="G13" s="126">
        <f t="shared" si="0"/>
        <v>9526087230.8600006</v>
      </c>
      <c r="H13" s="101">
        <v>300000000</v>
      </c>
      <c r="I13" s="127">
        <f t="shared" si="1"/>
        <v>9826087230.8600006</v>
      </c>
      <c r="J13" s="98">
        <v>3.6</v>
      </c>
    </row>
    <row r="14" spans="2:10" ht="24" customHeight="1" x14ac:dyDescent="0.25">
      <c r="B14" s="98">
        <v>10</v>
      </c>
      <c r="C14" s="98">
        <v>10</v>
      </c>
      <c r="D14" s="99" t="s">
        <v>1102</v>
      </c>
      <c r="E14" s="101">
        <v>3641151113.2800002</v>
      </c>
      <c r="F14" s="102">
        <v>0</v>
      </c>
      <c r="G14" s="126">
        <f t="shared" si="0"/>
        <v>3641151113.2800002</v>
      </c>
      <c r="H14" s="101">
        <v>5472000000</v>
      </c>
      <c r="I14" s="127">
        <f t="shared" si="1"/>
        <v>9113151113.2800007</v>
      </c>
      <c r="J14" s="98">
        <v>3.3</v>
      </c>
    </row>
    <row r="15" spans="2:10" ht="24" customHeight="1" x14ac:dyDescent="0.25">
      <c r="B15" s="98">
        <v>11</v>
      </c>
      <c r="C15" s="98">
        <v>11</v>
      </c>
      <c r="D15" s="99" t="s">
        <v>1103</v>
      </c>
      <c r="E15" s="101">
        <v>26957536661.029999</v>
      </c>
      <c r="F15" s="101">
        <v>20158288520</v>
      </c>
      <c r="G15" s="126">
        <f t="shared" si="0"/>
        <v>47115825181.029999</v>
      </c>
      <c r="H15" s="101">
        <v>9685469380</v>
      </c>
      <c r="I15" s="127">
        <f t="shared" si="1"/>
        <v>56801294561.029999</v>
      </c>
      <c r="J15" s="98">
        <v>20.6</v>
      </c>
    </row>
    <row r="16" spans="2:10" ht="24" customHeight="1" x14ac:dyDescent="0.25">
      <c r="B16" s="98">
        <v>12</v>
      </c>
      <c r="C16" s="98">
        <v>12</v>
      </c>
      <c r="D16" s="99" t="s">
        <v>1104</v>
      </c>
      <c r="E16" s="101">
        <v>8685780960.9400005</v>
      </c>
      <c r="F16" s="101">
        <v>2592047480</v>
      </c>
      <c r="G16" s="126">
        <f t="shared" si="0"/>
        <v>11277828440.940001</v>
      </c>
      <c r="H16" s="101">
        <v>5613630000</v>
      </c>
      <c r="I16" s="127">
        <f>G16+H16</f>
        <v>16891458440.940001</v>
      </c>
      <c r="J16" s="98">
        <v>6.1</v>
      </c>
    </row>
    <row r="17" spans="1:10" ht="24" customHeight="1" x14ac:dyDescent="0.25">
      <c r="B17" s="98">
        <v>13</v>
      </c>
      <c r="C17" s="98">
        <v>13</v>
      </c>
      <c r="D17" s="99" t="s">
        <v>1105</v>
      </c>
      <c r="E17" s="101">
        <v>4520719690.1700001</v>
      </c>
      <c r="F17" s="102">
        <v>0</v>
      </c>
      <c r="G17" s="126">
        <f t="shared" si="0"/>
        <v>4520719690.1700001</v>
      </c>
      <c r="H17" s="101">
        <v>2216500000</v>
      </c>
      <c r="I17" s="127">
        <f t="shared" si="1"/>
        <v>6737219690.1700001</v>
      </c>
      <c r="J17" s="98">
        <v>2.4</v>
      </c>
    </row>
    <row r="18" spans="1:10" ht="24" customHeight="1" x14ac:dyDescent="0.25">
      <c r="B18" s="145" t="s">
        <v>1106</v>
      </c>
      <c r="C18" s="145"/>
      <c r="D18" s="145"/>
      <c r="E18" s="100">
        <f>SUM(E5:E17)</f>
        <v>97689266000</v>
      </c>
      <c r="F18" s="100">
        <f t="shared" ref="F18:H18" si="2">SUM(F5:F17)</f>
        <v>32150145000</v>
      </c>
      <c r="G18" s="127">
        <f t="shared" si="2"/>
        <v>129839411000</v>
      </c>
      <c r="H18" s="100">
        <f t="shared" si="2"/>
        <v>146139773000</v>
      </c>
      <c r="I18" s="127">
        <f>SUM(I5:I17)</f>
        <v>275979184000</v>
      </c>
      <c r="J18" s="103">
        <v>100</v>
      </c>
    </row>
    <row r="19" spans="1:10" ht="24" customHeight="1" x14ac:dyDescent="0.25">
      <c r="B19" s="129"/>
      <c r="C19" s="129"/>
      <c r="D19" s="129"/>
      <c r="E19" s="130"/>
      <c r="F19" s="130"/>
      <c r="G19" s="130"/>
      <c r="H19" s="130"/>
      <c r="I19" s="130"/>
      <c r="J19" s="131"/>
    </row>
    <row r="20" spans="1:10" ht="16.5" customHeight="1" x14ac:dyDescent="0.25"/>
    <row r="21" spans="1:10" ht="15.6" x14ac:dyDescent="0.3">
      <c r="A21" s="142" t="s">
        <v>4516</v>
      </c>
      <c r="B21" s="142"/>
      <c r="C21" s="142"/>
      <c r="D21" s="142"/>
      <c r="E21" s="142"/>
      <c r="F21" s="142"/>
      <c r="G21" s="142"/>
      <c r="H21" s="142"/>
      <c r="I21" s="142"/>
      <c r="J21" s="142"/>
    </row>
  </sheetData>
  <mergeCells count="5">
    <mergeCell ref="B18:D18"/>
    <mergeCell ref="B1:J1"/>
    <mergeCell ref="B3:J3"/>
    <mergeCell ref="B2:J2"/>
    <mergeCell ref="A21:J2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8"/>
  <sheetViews>
    <sheetView topLeftCell="A6" workbookViewId="0">
      <selection activeCell="L13" sqref="L13"/>
    </sheetView>
  </sheetViews>
  <sheetFormatPr defaultRowHeight="14.4" x14ac:dyDescent="0.3"/>
  <cols>
    <col min="1" max="1" width="4.5546875" customWidth="1"/>
    <col min="2" max="2" width="14.88671875" customWidth="1"/>
    <col min="3" max="3" width="5.44140625" customWidth="1"/>
    <col min="4" max="7" width="14" bestFit="1" customWidth="1"/>
    <col min="8" max="8" width="15.109375" bestFit="1" customWidth="1"/>
    <col min="9" max="9" width="14.88671875" bestFit="1" customWidth="1"/>
    <col min="10" max="10" width="14" bestFit="1" customWidth="1"/>
    <col min="11" max="11" width="14.88671875" bestFit="1" customWidth="1"/>
  </cols>
  <sheetData>
    <row r="1" spans="1:11" x14ac:dyDescent="0.3">
      <c r="A1" s="148" t="s">
        <v>322</v>
      </c>
      <c r="B1" s="148"/>
      <c r="C1" s="148"/>
      <c r="D1" s="148"/>
      <c r="E1" s="148"/>
      <c r="F1" s="148"/>
      <c r="G1" s="148"/>
      <c r="H1" s="148"/>
      <c r="I1" s="148"/>
      <c r="J1" s="148"/>
      <c r="K1" s="148"/>
    </row>
    <row r="2" spans="1:11" x14ac:dyDescent="0.3">
      <c r="A2" s="148" t="s">
        <v>4414</v>
      </c>
      <c r="B2" s="148"/>
      <c r="C2" s="148"/>
      <c r="D2" s="148"/>
      <c r="E2" s="148"/>
      <c r="F2" s="148"/>
      <c r="G2" s="148"/>
      <c r="H2" s="148"/>
      <c r="I2" s="148"/>
      <c r="J2" s="148"/>
      <c r="K2" s="148"/>
    </row>
    <row r="3" spans="1:11" x14ac:dyDescent="0.3">
      <c r="B3" s="149"/>
      <c r="C3" s="149"/>
      <c r="D3" s="149"/>
      <c r="E3" s="149"/>
      <c r="F3" s="149"/>
      <c r="G3" s="149"/>
      <c r="H3" s="149"/>
      <c r="I3" s="149"/>
      <c r="J3" s="149"/>
      <c r="K3" s="149"/>
    </row>
    <row r="4" spans="1:11" ht="60" customHeight="1" x14ac:dyDescent="0.3">
      <c r="B4" s="146" t="s">
        <v>4415</v>
      </c>
      <c r="C4" s="147"/>
      <c r="D4" s="60" t="s">
        <v>326</v>
      </c>
      <c r="E4" s="60" t="s">
        <v>327</v>
      </c>
      <c r="F4" s="60" t="s">
        <v>330</v>
      </c>
      <c r="G4" s="60" t="s">
        <v>331</v>
      </c>
      <c r="H4" s="60" t="s">
        <v>332</v>
      </c>
      <c r="I4" s="60" t="s">
        <v>333</v>
      </c>
      <c r="J4" s="60" t="s">
        <v>334</v>
      </c>
      <c r="K4" s="61" t="s">
        <v>338</v>
      </c>
    </row>
    <row r="5" spans="1:11" ht="41.25" customHeight="1" x14ac:dyDescent="0.3">
      <c r="B5" s="146" t="s">
        <v>4416</v>
      </c>
      <c r="C5" s="147"/>
      <c r="D5" s="62">
        <f>[1]Sheet2!D60</f>
        <v>3105261489.6599998</v>
      </c>
      <c r="E5" s="62">
        <f>[1]Sheet2!E60</f>
        <v>8927173000</v>
      </c>
      <c r="F5" s="62">
        <f>[1]Sheet2!H60</f>
        <v>1741900000</v>
      </c>
      <c r="G5" s="62">
        <f>[1]Sheet2!I60</f>
        <v>0</v>
      </c>
      <c r="H5" s="62">
        <f>[1]Sheet2!J60</f>
        <v>1436815000</v>
      </c>
      <c r="I5" s="62">
        <f>[1]Sheet2!K60</f>
        <v>8328630000</v>
      </c>
      <c r="J5" s="62">
        <f>[1]Sheet2!L60</f>
        <v>0</v>
      </c>
      <c r="K5" s="63">
        <f>SUM(D5:J5)</f>
        <v>23539779489.66</v>
      </c>
    </row>
    <row r="6" spans="1:11" ht="41.25" customHeight="1" x14ac:dyDescent="0.3">
      <c r="B6" s="146" t="s">
        <v>4417</v>
      </c>
      <c r="C6" s="147"/>
      <c r="D6" s="62">
        <f>[1]Sheet2!D122</f>
        <v>8325568404.4400005</v>
      </c>
      <c r="E6" s="62">
        <f>[1]Sheet2!E122</f>
        <v>11776445000</v>
      </c>
      <c r="F6" s="62">
        <f>[1]Sheet2!H122</f>
        <v>626000000</v>
      </c>
      <c r="G6" s="62">
        <f>[1]Sheet2!I122</f>
        <v>6080148520</v>
      </c>
      <c r="H6" s="62">
        <f>[1]Sheet2!J122</f>
        <v>11515880000</v>
      </c>
      <c r="I6" s="62">
        <f>[1]Sheet2!K122</f>
        <v>102752943000</v>
      </c>
      <c r="J6" s="62">
        <f>[1]Sheet2!L122</f>
        <v>14078140000</v>
      </c>
      <c r="K6" s="63">
        <f>SUM(D6:J6)</f>
        <v>155155124924.44</v>
      </c>
    </row>
    <row r="7" spans="1:11" ht="38.25" customHeight="1" x14ac:dyDescent="0.3">
      <c r="B7" s="146" t="s">
        <v>4418</v>
      </c>
      <c r="C7" s="147"/>
      <c r="D7" s="62">
        <f>[1]Sheet2!D133</f>
        <v>2660551113.2800002</v>
      </c>
      <c r="E7" s="62">
        <f>[1]Sheet2!E133</f>
        <v>972600000</v>
      </c>
      <c r="F7" s="62">
        <f>[1]Sheet2!H133</f>
        <v>0</v>
      </c>
      <c r="G7" s="62">
        <f>[1]Sheet2!I133</f>
        <v>0</v>
      </c>
      <c r="H7" s="62">
        <f>[1]Sheet2!J133</f>
        <v>8000000</v>
      </c>
      <c r="I7" s="62">
        <f>[1]Sheet2!K133</f>
        <v>5472000000</v>
      </c>
      <c r="J7" s="62">
        <f>[1]Sheet2!L133</f>
        <v>0</v>
      </c>
      <c r="K7" s="63">
        <f>SUM(D7:J7)</f>
        <v>9113151113.2800007</v>
      </c>
    </row>
    <row r="8" spans="1:11" ht="38.25" customHeight="1" x14ac:dyDescent="0.3">
      <c r="B8" s="146" t="s">
        <v>4419</v>
      </c>
      <c r="C8" s="147"/>
      <c r="D8" s="62">
        <f>[1]Sheet2!D136</f>
        <v>36278230.859999999</v>
      </c>
      <c r="E8" s="62">
        <f>[1]Sheet2!E136</f>
        <v>50000000</v>
      </c>
      <c r="F8" s="62">
        <f>[1]Sheet2!H136</f>
        <v>40000000</v>
      </c>
      <c r="G8" s="62">
        <f>[1]Sheet2!I136</f>
        <v>9399809000</v>
      </c>
      <c r="H8" s="62">
        <f>[1]Sheet2!J136</f>
        <v>0</v>
      </c>
      <c r="I8" s="62">
        <f>[1]Sheet2!K136</f>
        <v>300000000</v>
      </c>
      <c r="J8" s="62">
        <f>[1]Sheet2!L136</f>
        <v>0</v>
      </c>
      <c r="K8" s="63">
        <f>SUM(D8:J8)</f>
        <v>9826087230.8600006</v>
      </c>
    </row>
    <row r="9" spans="1:11" ht="35.25" customHeight="1" x14ac:dyDescent="0.3">
      <c r="B9" s="146" t="s">
        <v>4420</v>
      </c>
      <c r="C9" s="147"/>
      <c r="D9" s="62">
        <f>[1]Sheet2!D189</f>
        <v>31777993761.760002</v>
      </c>
      <c r="E9" s="62">
        <f>[1]Sheet2!E189</f>
        <v>3248480000</v>
      </c>
      <c r="F9" s="62">
        <f>[1]Sheet2!H189</f>
        <v>11440320000</v>
      </c>
      <c r="G9" s="62">
        <f>[1]Sheet2!I189</f>
        <v>2592047480</v>
      </c>
      <c r="H9" s="62">
        <f>[1]Sheet2!J189</f>
        <v>0</v>
      </c>
      <c r="I9" s="62">
        <f>[1]Sheet2!K189</f>
        <v>29286200000</v>
      </c>
      <c r="J9" s="62">
        <f>[1]Sheet2!L189</f>
        <v>0</v>
      </c>
      <c r="K9" s="63">
        <f>SUM(D9:J9)</f>
        <v>78345041241.76001</v>
      </c>
    </row>
    <row r="10" spans="1:11" ht="50.25" customHeight="1" x14ac:dyDescent="0.3">
      <c r="B10" s="146" t="s">
        <v>4421</v>
      </c>
      <c r="C10" s="147"/>
      <c r="D10" s="64">
        <f>SUM(D5:D9)</f>
        <v>45905653000</v>
      </c>
      <c r="E10" s="64">
        <f>SUM(E5:E9)</f>
        <v>24974698000</v>
      </c>
      <c r="F10" s="64">
        <f t="shared" ref="F10:J10" si="0">SUM(F5:F9)</f>
        <v>13848220000</v>
      </c>
      <c r="G10" s="64">
        <f t="shared" si="0"/>
        <v>18072005000</v>
      </c>
      <c r="H10" s="64">
        <f t="shared" si="0"/>
        <v>12960695000</v>
      </c>
      <c r="I10" s="64">
        <f t="shared" si="0"/>
        <v>146139773000</v>
      </c>
      <c r="J10" s="64">
        <f t="shared" si="0"/>
        <v>14078140000</v>
      </c>
      <c r="K10" s="65">
        <f>SUM(K5:K9)</f>
        <v>275979184000</v>
      </c>
    </row>
    <row r="18" spans="2:11" ht="15.6" x14ac:dyDescent="0.3">
      <c r="B18" s="142" t="s">
        <v>4517</v>
      </c>
      <c r="C18" s="142"/>
      <c r="D18" s="142"/>
      <c r="E18" s="142"/>
      <c r="F18" s="142"/>
      <c r="G18" s="142"/>
      <c r="H18" s="142"/>
      <c r="I18" s="142"/>
      <c r="J18" s="142"/>
      <c r="K18" s="142"/>
    </row>
  </sheetData>
  <mergeCells count="11">
    <mergeCell ref="B18:K18"/>
    <mergeCell ref="B7:C7"/>
    <mergeCell ref="B8:C8"/>
    <mergeCell ref="B9:C9"/>
    <mergeCell ref="B10:C10"/>
    <mergeCell ref="B6:C6"/>
    <mergeCell ref="A1:K1"/>
    <mergeCell ref="A2:K2"/>
    <mergeCell ref="B3:K3"/>
    <mergeCell ref="B4:C4"/>
    <mergeCell ref="B5:C5"/>
  </mergeCells>
  <pageMargins left="0.7" right="0.7" top="0.75" bottom="0.75" header="0.3" footer="0.3"/>
  <pageSetup paperSize="9" scale="9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837"/>
  <sheetViews>
    <sheetView tabSelected="1" view="pageLayout" topLeftCell="A145" zoomScaleNormal="100" workbookViewId="0">
      <selection activeCell="D159" sqref="D159:F159"/>
    </sheetView>
  </sheetViews>
  <sheetFormatPr defaultColWidth="9.109375" defaultRowHeight="10.199999999999999" x14ac:dyDescent="0.2"/>
  <cols>
    <col min="1" max="1" width="6.109375" style="33" customWidth="1"/>
    <col min="2" max="2" width="12.109375" style="50" bestFit="1" customWidth="1"/>
    <col min="3" max="3" width="56.5546875" style="50" customWidth="1"/>
    <col min="4" max="4" width="15.88671875" style="50" bestFit="1" customWidth="1"/>
    <col min="5" max="5" width="16.88671875" style="33" bestFit="1" customWidth="1"/>
    <col min="6" max="6" width="15.88671875" style="33" bestFit="1" customWidth="1"/>
    <col min="7" max="7" width="16.88671875" style="33" bestFit="1" customWidth="1"/>
    <col min="8" max="16384" width="9.109375" style="33"/>
  </cols>
  <sheetData>
    <row r="1" spans="2:7" x14ac:dyDescent="0.2">
      <c r="B1" s="152" t="s">
        <v>754</v>
      </c>
      <c r="C1" s="152"/>
      <c r="D1" s="152"/>
      <c r="E1" s="152"/>
      <c r="F1" s="152"/>
      <c r="G1" s="152"/>
    </row>
    <row r="2" spans="2:7" x14ac:dyDescent="0.2">
      <c r="B2" s="152" t="s">
        <v>755</v>
      </c>
      <c r="C2" s="152"/>
      <c r="D2" s="152"/>
      <c r="E2" s="152"/>
      <c r="F2" s="152"/>
      <c r="G2" s="152"/>
    </row>
    <row r="3" spans="2:7" x14ac:dyDescent="0.2">
      <c r="B3" s="34">
        <v>51700100100</v>
      </c>
      <c r="C3" s="150" t="s">
        <v>632</v>
      </c>
      <c r="D3" s="150"/>
      <c r="E3" s="150"/>
      <c r="F3" s="150"/>
      <c r="G3" s="150"/>
    </row>
    <row r="4" spans="2:7" x14ac:dyDescent="0.2">
      <c r="B4" s="151" t="s">
        <v>2</v>
      </c>
      <c r="C4" s="151" t="s">
        <v>756</v>
      </c>
      <c r="D4" s="35">
        <v>2021</v>
      </c>
      <c r="E4" s="35">
        <v>2022</v>
      </c>
      <c r="F4" s="35">
        <v>2022</v>
      </c>
      <c r="G4" s="35">
        <v>2023</v>
      </c>
    </row>
    <row r="5" spans="2:7" x14ac:dyDescent="0.2">
      <c r="B5" s="151"/>
      <c r="C5" s="151"/>
      <c r="D5" s="35" t="s">
        <v>757</v>
      </c>
      <c r="E5" s="35" t="s">
        <v>758</v>
      </c>
      <c r="F5" s="35" t="s">
        <v>4412</v>
      </c>
      <c r="G5" s="35" t="s">
        <v>760</v>
      </c>
    </row>
    <row r="6" spans="2:7" x14ac:dyDescent="0.2">
      <c r="B6" s="36">
        <v>1</v>
      </c>
      <c r="C6" s="37" t="s">
        <v>761</v>
      </c>
      <c r="D6" s="38">
        <v>732222348</v>
      </c>
      <c r="E6" s="38">
        <v>1005000000</v>
      </c>
      <c r="F6" s="38">
        <v>824658907</v>
      </c>
      <c r="G6" s="38">
        <v>904500000</v>
      </c>
    </row>
    <row r="7" spans="2:7" x14ac:dyDescent="0.2">
      <c r="B7" s="39">
        <v>12</v>
      </c>
      <c r="C7" s="40" t="s">
        <v>762</v>
      </c>
      <c r="D7" s="41">
        <v>732222348</v>
      </c>
      <c r="E7" s="41">
        <v>1005000000</v>
      </c>
      <c r="F7" s="41">
        <v>824658907</v>
      </c>
      <c r="G7" s="41">
        <v>904500000</v>
      </c>
    </row>
    <row r="8" spans="2:7" x14ac:dyDescent="0.2">
      <c r="B8" s="39">
        <v>1201</v>
      </c>
      <c r="C8" s="40" t="s">
        <v>763</v>
      </c>
      <c r="D8" s="41">
        <v>373024803</v>
      </c>
      <c r="E8" s="41">
        <v>400000000</v>
      </c>
      <c r="F8" s="41">
        <v>535181408</v>
      </c>
      <c r="G8" s="41">
        <v>400000000</v>
      </c>
    </row>
    <row r="9" spans="2:7" x14ac:dyDescent="0.2">
      <c r="B9" s="42">
        <v>120103</v>
      </c>
      <c r="C9" s="43" t="s">
        <v>764</v>
      </c>
      <c r="D9" s="41">
        <v>373024803</v>
      </c>
      <c r="E9" s="41">
        <v>400000000</v>
      </c>
      <c r="F9" s="41">
        <v>535181408</v>
      </c>
      <c r="G9" s="41">
        <v>400000000</v>
      </c>
    </row>
    <row r="10" spans="2:7" x14ac:dyDescent="0.2">
      <c r="B10" s="44">
        <v>12010314</v>
      </c>
      <c r="C10" s="45" t="s">
        <v>765</v>
      </c>
      <c r="D10" s="46">
        <v>373024803</v>
      </c>
      <c r="E10" s="46">
        <v>400000000</v>
      </c>
      <c r="F10" s="46">
        <v>535181408</v>
      </c>
      <c r="G10" s="46">
        <v>400000000</v>
      </c>
    </row>
    <row r="11" spans="2:7" x14ac:dyDescent="0.2">
      <c r="B11" s="39">
        <v>1202</v>
      </c>
      <c r="C11" s="40" t="s">
        <v>766</v>
      </c>
      <c r="D11" s="41">
        <v>359197545</v>
      </c>
      <c r="E11" s="41">
        <v>605000000</v>
      </c>
      <c r="F11" s="41">
        <v>289477499</v>
      </c>
      <c r="G11" s="41">
        <v>504500000</v>
      </c>
    </row>
    <row r="12" spans="2:7" x14ac:dyDescent="0.2">
      <c r="B12" s="42">
        <v>120201</v>
      </c>
      <c r="C12" s="43" t="s">
        <v>767</v>
      </c>
      <c r="D12" s="41">
        <v>73862750</v>
      </c>
      <c r="E12" s="41">
        <v>134500000</v>
      </c>
      <c r="F12" s="41">
        <v>74749250</v>
      </c>
      <c r="G12" s="41">
        <v>132500000</v>
      </c>
    </row>
    <row r="13" spans="2:7" x14ac:dyDescent="0.2">
      <c r="B13" s="44">
        <v>12020135</v>
      </c>
      <c r="C13" s="45" t="s">
        <v>768</v>
      </c>
      <c r="D13" s="46">
        <v>6483000</v>
      </c>
      <c r="E13" s="46">
        <v>70000000</v>
      </c>
      <c r="F13" s="46">
        <v>4892750</v>
      </c>
      <c r="G13" s="46">
        <v>68000000</v>
      </c>
    </row>
    <row r="14" spans="2:7" x14ac:dyDescent="0.2">
      <c r="B14" s="44">
        <v>12020152</v>
      </c>
      <c r="C14" s="45" t="s">
        <v>769</v>
      </c>
      <c r="D14" s="46">
        <v>67379750</v>
      </c>
      <c r="E14" s="46">
        <v>64500000</v>
      </c>
      <c r="F14" s="46">
        <v>69856500</v>
      </c>
      <c r="G14" s="46">
        <v>64500000</v>
      </c>
    </row>
    <row r="15" spans="2:7" x14ac:dyDescent="0.2">
      <c r="B15" s="42">
        <v>120204</v>
      </c>
      <c r="C15" s="43" t="s">
        <v>770</v>
      </c>
      <c r="D15" s="41">
        <v>273439795</v>
      </c>
      <c r="E15" s="41">
        <v>426500000</v>
      </c>
      <c r="F15" s="41">
        <v>202689249</v>
      </c>
      <c r="G15" s="41">
        <v>343500000</v>
      </c>
    </row>
    <row r="16" spans="2:7" x14ac:dyDescent="0.2">
      <c r="B16" s="44">
        <v>12020424</v>
      </c>
      <c r="C16" s="45" t="s">
        <v>771</v>
      </c>
      <c r="D16" s="46">
        <v>6800000</v>
      </c>
      <c r="E16" s="46">
        <v>20000000</v>
      </c>
      <c r="F16" s="46">
        <v>3925000</v>
      </c>
      <c r="G16" s="46">
        <v>2000000</v>
      </c>
    </row>
    <row r="17" spans="2:7" x14ac:dyDescent="0.2">
      <c r="B17" s="44">
        <v>12020427</v>
      </c>
      <c r="C17" s="45" t="s">
        <v>772</v>
      </c>
      <c r="D17" s="46">
        <v>900000</v>
      </c>
      <c r="E17" s="46">
        <v>1500000</v>
      </c>
      <c r="F17" s="46">
        <v>140000</v>
      </c>
      <c r="G17" s="46">
        <v>500000</v>
      </c>
    </row>
    <row r="18" spans="2:7" x14ac:dyDescent="0.2">
      <c r="B18" s="44">
        <v>12020452</v>
      </c>
      <c r="C18" s="45" t="s">
        <v>773</v>
      </c>
      <c r="D18" s="46">
        <v>248873895</v>
      </c>
      <c r="E18" s="46">
        <v>340000000</v>
      </c>
      <c r="F18" s="46">
        <v>192588649</v>
      </c>
      <c r="G18" s="46">
        <v>300000000</v>
      </c>
    </row>
    <row r="19" spans="2:7" x14ac:dyDescent="0.2">
      <c r="B19" s="44">
        <v>12020453</v>
      </c>
      <c r="C19" s="45" t="s">
        <v>774</v>
      </c>
      <c r="D19" s="46">
        <v>482000</v>
      </c>
      <c r="E19" s="46">
        <v>25000000</v>
      </c>
      <c r="F19" s="46">
        <v>155000</v>
      </c>
      <c r="G19" s="46">
        <v>20000000</v>
      </c>
    </row>
    <row r="20" spans="2:7" x14ac:dyDescent="0.2">
      <c r="B20" s="44">
        <v>12020456</v>
      </c>
      <c r="C20" s="45" t="s">
        <v>775</v>
      </c>
      <c r="D20" s="47">
        <v>0</v>
      </c>
      <c r="E20" s="46">
        <v>10000000</v>
      </c>
      <c r="F20" s="47">
        <v>0</v>
      </c>
      <c r="G20" s="46">
        <v>1000000</v>
      </c>
    </row>
    <row r="21" spans="2:7" x14ac:dyDescent="0.2">
      <c r="B21" s="44">
        <v>12020495</v>
      </c>
      <c r="C21" s="45" t="s">
        <v>776</v>
      </c>
      <c r="D21" s="46">
        <v>16383900</v>
      </c>
      <c r="E21" s="46">
        <v>30000000</v>
      </c>
      <c r="F21" s="46">
        <v>5880600</v>
      </c>
      <c r="G21" s="46">
        <v>20000000</v>
      </c>
    </row>
    <row r="22" spans="2:7" x14ac:dyDescent="0.2">
      <c r="B22" s="42">
        <v>120205</v>
      </c>
      <c r="C22" s="43" t="s">
        <v>777</v>
      </c>
      <c r="D22" s="41">
        <v>11390000</v>
      </c>
      <c r="E22" s="41">
        <v>20000000</v>
      </c>
      <c r="F22" s="41">
        <v>11390000</v>
      </c>
      <c r="G22" s="41">
        <v>20000000</v>
      </c>
    </row>
    <row r="23" spans="2:7" x14ac:dyDescent="0.2">
      <c r="B23" s="44">
        <v>12020505</v>
      </c>
      <c r="C23" s="45" t="s">
        <v>778</v>
      </c>
      <c r="D23" s="46">
        <v>11390000</v>
      </c>
      <c r="E23" s="46">
        <v>20000000</v>
      </c>
      <c r="F23" s="46">
        <v>11390000</v>
      </c>
      <c r="G23" s="46">
        <v>20000000</v>
      </c>
    </row>
    <row r="24" spans="2:7" x14ac:dyDescent="0.2">
      <c r="B24" s="42">
        <v>120206</v>
      </c>
      <c r="C24" s="43" t="s">
        <v>779</v>
      </c>
      <c r="D24" s="48">
        <v>0</v>
      </c>
      <c r="E24" s="41">
        <v>2000000</v>
      </c>
      <c r="F24" s="41">
        <v>9000</v>
      </c>
      <c r="G24" s="41">
        <v>1500000</v>
      </c>
    </row>
    <row r="25" spans="2:7" x14ac:dyDescent="0.2">
      <c r="B25" s="44">
        <v>12020616</v>
      </c>
      <c r="C25" s="45" t="s">
        <v>780</v>
      </c>
      <c r="D25" s="47">
        <v>0</v>
      </c>
      <c r="E25" s="46">
        <v>1000000</v>
      </c>
      <c r="F25" s="46">
        <v>9000</v>
      </c>
      <c r="G25" s="46">
        <v>500000</v>
      </c>
    </row>
    <row r="26" spans="2:7" x14ac:dyDescent="0.2">
      <c r="B26" s="44">
        <v>12020626</v>
      </c>
      <c r="C26" s="45" t="s">
        <v>781</v>
      </c>
      <c r="D26" s="47">
        <v>0</v>
      </c>
      <c r="E26" s="46">
        <v>1000000</v>
      </c>
      <c r="F26" s="47">
        <v>0</v>
      </c>
      <c r="G26" s="46">
        <v>1000000</v>
      </c>
    </row>
    <row r="27" spans="2:7" x14ac:dyDescent="0.2">
      <c r="B27" s="42">
        <v>120207</v>
      </c>
      <c r="C27" s="43" t="s">
        <v>782</v>
      </c>
      <c r="D27" s="41">
        <v>505000</v>
      </c>
      <c r="E27" s="41">
        <v>15000000</v>
      </c>
      <c r="F27" s="41">
        <v>640000</v>
      </c>
      <c r="G27" s="41">
        <v>2000000</v>
      </c>
    </row>
    <row r="28" spans="2:7" x14ac:dyDescent="0.2">
      <c r="B28" s="44">
        <v>12020724</v>
      </c>
      <c r="C28" s="45" t="s">
        <v>783</v>
      </c>
      <c r="D28" s="46">
        <v>505000</v>
      </c>
      <c r="E28" s="46">
        <v>15000000</v>
      </c>
      <c r="F28" s="46">
        <v>640000</v>
      </c>
      <c r="G28" s="46">
        <v>2000000</v>
      </c>
    </row>
    <row r="29" spans="2:7" x14ac:dyDescent="0.2">
      <c r="B29" s="42">
        <v>120209</v>
      </c>
      <c r="C29" s="43" t="s">
        <v>784</v>
      </c>
      <c r="D29" s="48">
        <v>0</v>
      </c>
      <c r="E29" s="41">
        <v>7000000</v>
      </c>
      <c r="F29" s="48">
        <v>0</v>
      </c>
      <c r="G29" s="41">
        <v>5000000</v>
      </c>
    </row>
    <row r="30" spans="2:7" x14ac:dyDescent="0.2">
      <c r="B30" s="44">
        <v>12020906</v>
      </c>
      <c r="C30" s="45" t="s">
        <v>785</v>
      </c>
      <c r="D30" s="47">
        <v>0</v>
      </c>
      <c r="E30" s="46">
        <v>7000000</v>
      </c>
      <c r="F30" s="47">
        <v>0</v>
      </c>
      <c r="G30" s="46">
        <v>5000000</v>
      </c>
    </row>
    <row r="31" spans="2:7" x14ac:dyDescent="0.2">
      <c r="B31" s="34">
        <v>23100100100</v>
      </c>
      <c r="C31" s="150" t="s">
        <v>549</v>
      </c>
      <c r="D31" s="150"/>
      <c r="E31" s="150"/>
      <c r="F31" s="150"/>
      <c r="G31" s="150"/>
    </row>
    <row r="32" spans="2:7" x14ac:dyDescent="0.2">
      <c r="B32" s="151" t="s">
        <v>2</v>
      </c>
      <c r="C32" s="151" t="s">
        <v>756</v>
      </c>
      <c r="D32" s="35">
        <v>2021</v>
      </c>
      <c r="E32" s="35">
        <v>2022</v>
      </c>
      <c r="F32" s="35">
        <v>2022</v>
      </c>
      <c r="G32" s="35">
        <v>2023</v>
      </c>
    </row>
    <row r="33" spans="2:7" x14ac:dyDescent="0.2">
      <c r="B33" s="151"/>
      <c r="C33" s="151"/>
      <c r="D33" s="35" t="s">
        <v>757</v>
      </c>
      <c r="E33" s="35" t="s">
        <v>758</v>
      </c>
      <c r="F33" s="35" t="s">
        <v>4412</v>
      </c>
      <c r="G33" s="35" t="s">
        <v>760</v>
      </c>
    </row>
    <row r="34" spans="2:7" x14ac:dyDescent="0.2">
      <c r="B34" s="36">
        <v>1</v>
      </c>
      <c r="C34" s="37" t="s">
        <v>761</v>
      </c>
      <c r="D34" s="49">
        <v>0</v>
      </c>
      <c r="E34" s="49">
        <v>0</v>
      </c>
      <c r="F34" s="49">
        <v>0</v>
      </c>
      <c r="G34" s="38">
        <v>180000000</v>
      </c>
    </row>
    <row r="35" spans="2:7" x14ac:dyDescent="0.2">
      <c r="B35" s="39">
        <v>12</v>
      </c>
      <c r="C35" s="40" t="s">
        <v>762</v>
      </c>
      <c r="D35" s="48">
        <v>0</v>
      </c>
      <c r="E35" s="48">
        <v>0</v>
      </c>
      <c r="F35" s="48">
        <v>0</v>
      </c>
      <c r="G35" s="41">
        <v>80000000</v>
      </c>
    </row>
    <row r="36" spans="2:7" x14ac:dyDescent="0.2">
      <c r="B36" s="39">
        <v>1202</v>
      </c>
      <c r="C36" s="40" t="s">
        <v>766</v>
      </c>
      <c r="D36" s="48">
        <v>0</v>
      </c>
      <c r="E36" s="48">
        <v>0</v>
      </c>
      <c r="F36" s="48">
        <v>0</v>
      </c>
      <c r="G36" s="41">
        <v>80000000</v>
      </c>
    </row>
    <row r="37" spans="2:7" x14ac:dyDescent="0.2">
      <c r="B37" s="42">
        <v>120201</v>
      </c>
      <c r="C37" s="43" t="s">
        <v>767</v>
      </c>
      <c r="D37" s="48">
        <v>0</v>
      </c>
      <c r="E37" s="48">
        <v>0</v>
      </c>
      <c r="F37" s="48">
        <v>0</v>
      </c>
      <c r="G37" s="41">
        <v>80000000</v>
      </c>
    </row>
    <row r="38" spans="2:7" x14ac:dyDescent="0.2">
      <c r="B38" s="44">
        <v>12020147</v>
      </c>
      <c r="C38" s="45" t="s">
        <v>786</v>
      </c>
      <c r="D38" s="47">
        <v>0</v>
      </c>
      <c r="E38" s="47">
        <v>0</v>
      </c>
      <c r="F38" s="47">
        <v>0</v>
      </c>
      <c r="G38" s="46">
        <v>23000000</v>
      </c>
    </row>
    <row r="39" spans="2:7" x14ac:dyDescent="0.2">
      <c r="B39" s="44">
        <v>12020153</v>
      </c>
      <c r="C39" s="45" t="s">
        <v>787</v>
      </c>
      <c r="D39" s="47">
        <v>0</v>
      </c>
      <c r="E39" s="47">
        <v>0</v>
      </c>
      <c r="F39" s="47">
        <v>0</v>
      </c>
      <c r="G39" s="46">
        <v>18000000</v>
      </c>
    </row>
    <row r="40" spans="2:7" x14ac:dyDescent="0.2">
      <c r="B40" s="44">
        <v>12020156</v>
      </c>
      <c r="C40" s="45" t="s">
        <v>788</v>
      </c>
      <c r="D40" s="47">
        <v>0</v>
      </c>
      <c r="E40" s="47">
        <v>0</v>
      </c>
      <c r="F40" s="47">
        <v>0</v>
      </c>
      <c r="G40" s="46">
        <v>23000000</v>
      </c>
    </row>
    <row r="41" spans="2:7" x14ac:dyDescent="0.2">
      <c r="B41" s="44">
        <v>12020161</v>
      </c>
      <c r="C41" s="45" t="s">
        <v>789</v>
      </c>
      <c r="D41" s="47">
        <v>0</v>
      </c>
      <c r="E41" s="47">
        <v>0</v>
      </c>
      <c r="F41" s="47">
        <v>0</v>
      </c>
      <c r="G41" s="46">
        <v>16000000</v>
      </c>
    </row>
    <row r="42" spans="2:7" x14ac:dyDescent="0.2">
      <c r="B42" s="39">
        <v>13</v>
      </c>
      <c r="C42" s="40" t="s">
        <v>790</v>
      </c>
      <c r="D42" s="48">
        <v>0</v>
      </c>
      <c r="E42" s="48">
        <v>0</v>
      </c>
      <c r="F42" s="48">
        <v>0</v>
      </c>
      <c r="G42" s="41">
        <v>100000000</v>
      </c>
    </row>
    <row r="43" spans="2:7" x14ac:dyDescent="0.2">
      <c r="B43" s="39">
        <v>1302</v>
      </c>
      <c r="C43" s="40" t="s">
        <v>791</v>
      </c>
      <c r="D43" s="48">
        <v>0</v>
      </c>
      <c r="E43" s="48">
        <v>0</v>
      </c>
      <c r="F43" s="48">
        <v>0</v>
      </c>
      <c r="G43" s="41">
        <v>100000000</v>
      </c>
    </row>
    <row r="44" spans="2:7" x14ac:dyDescent="0.2">
      <c r="B44" s="42">
        <v>130201</v>
      </c>
      <c r="C44" s="43" t="s">
        <v>792</v>
      </c>
      <c r="D44" s="48">
        <v>0</v>
      </c>
      <c r="E44" s="48">
        <v>0</v>
      </c>
      <c r="F44" s="48">
        <v>0</v>
      </c>
      <c r="G44" s="41">
        <v>100000000</v>
      </c>
    </row>
    <row r="45" spans="2:7" x14ac:dyDescent="0.2">
      <c r="B45" s="44">
        <v>13020101</v>
      </c>
      <c r="C45" s="45" t="s">
        <v>792</v>
      </c>
      <c r="D45" s="47">
        <v>0</v>
      </c>
      <c r="E45" s="47">
        <v>0</v>
      </c>
      <c r="F45" s="47">
        <v>0</v>
      </c>
      <c r="G45" s="46">
        <v>100000000</v>
      </c>
    </row>
    <row r="46" spans="2:7" x14ac:dyDescent="0.2">
      <c r="B46" s="34">
        <v>23600100100</v>
      </c>
      <c r="C46" s="150" t="s">
        <v>592</v>
      </c>
      <c r="D46" s="150"/>
      <c r="E46" s="150"/>
      <c r="F46" s="150"/>
      <c r="G46" s="150"/>
    </row>
    <row r="47" spans="2:7" x14ac:dyDescent="0.2">
      <c r="B47" s="151" t="s">
        <v>2</v>
      </c>
      <c r="C47" s="151" t="s">
        <v>756</v>
      </c>
      <c r="D47" s="35">
        <v>2021</v>
      </c>
      <c r="E47" s="35">
        <v>2022</v>
      </c>
      <c r="F47" s="35">
        <v>2022</v>
      </c>
      <c r="G47" s="35">
        <v>2023</v>
      </c>
    </row>
    <row r="48" spans="2:7" x14ac:dyDescent="0.2">
      <c r="B48" s="151"/>
      <c r="C48" s="151"/>
      <c r="D48" s="35" t="s">
        <v>757</v>
      </c>
      <c r="E48" s="35" t="s">
        <v>758</v>
      </c>
      <c r="F48" s="35" t="s">
        <v>4412</v>
      </c>
      <c r="G48" s="35" t="s">
        <v>760</v>
      </c>
    </row>
    <row r="49" spans="2:7" x14ac:dyDescent="0.2">
      <c r="B49" s="36">
        <v>1</v>
      </c>
      <c r="C49" s="37" t="s">
        <v>761</v>
      </c>
      <c r="D49" s="49">
        <v>0</v>
      </c>
      <c r="E49" s="38">
        <v>11794000</v>
      </c>
      <c r="F49" s="38">
        <v>2697000</v>
      </c>
      <c r="G49" s="38">
        <v>11794000</v>
      </c>
    </row>
    <row r="50" spans="2:7" x14ac:dyDescent="0.2">
      <c r="B50" s="39">
        <v>12</v>
      </c>
      <c r="C50" s="40" t="s">
        <v>762</v>
      </c>
      <c r="D50" s="48">
        <v>0</v>
      </c>
      <c r="E50" s="41">
        <v>11794000</v>
      </c>
      <c r="F50" s="41">
        <v>2697000</v>
      </c>
      <c r="G50" s="41">
        <v>11794000</v>
      </c>
    </row>
    <row r="51" spans="2:7" x14ac:dyDescent="0.2">
      <c r="B51" s="39">
        <v>1202</v>
      </c>
      <c r="C51" s="40" t="s">
        <v>766</v>
      </c>
      <c r="D51" s="48">
        <v>0</v>
      </c>
      <c r="E51" s="41">
        <v>11794000</v>
      </c>
      <c r="F51" s="41">
        <v>2697000</v>
      </c>
      <c r="G51" s="41">
        <v>11794000</v>
      </c>
    </row>
    <row r="52" spans="2:7" x14ac:dyDescent="0.2">
      <c r="B52" s="42">
        <v>120201</v>
      </c>
      <c r="C52" s="43" t="s">
        <v>767</v>
      </c>
      <c r="D52" s="48">
        <v>0</v>
      </c>
      <c r="E52" s="41">
        <v>500000</v>
      </c>
      <c r="F52" s="41">
        <v>295000</v>
      </c>
      <c r="G52" s="41">
        <v>500000</v>
      </c>
    </row>
    <row r="53" spans="2:7" x14ac:dyDescent="0.2">
      <c r="B53" s="44">
        <v>12020147</v>
      </c>
      <c r="C53" s="45" t="s">
        <v>786</v>
      </c>
      <c r="D53" s="47">
        <v>0</v>
      </c>
      <c r="E53" s="46">
        <v>500000</v>
      </c>
      <c r="F53" s="46">
        <v>295000</v>
      </c>
      <c r="G53" s="46">
        <v>500000</v>
      </c>
    </row>
    <row r="54" spans="2:7" x14ac:dyDescent="0.2">
      <c r="B54" s="42">
        <v>120206</v>
      </c>
      <c r="C54" s="43" t="s">
        <v>779</v>
      </c>
      <c r="D54" s="48">
        <v>0</v>
      </c>
      <c r="E54" s="48">
        <v>0</v>
      </c>
      <c r="F54" s="48">
        <v>0</v>
      </c>
      <c r="G54" s="48">
        <v>0</v>
      </c>
    </row>
    <row r="55" spans="2:7" x14ac:dyDescent="0.2">
      <c r="B55" s="44">
        <v>12020626</v>
      </c>
      <c r="C55" s="45" t="s">
        <v>781</v>
      </c>
      <c r="D55" s="47">
        <v>0</v>
      </c>
      <c r="E55" s="47">
        <v>0</v>
      </c>
      <c r="F55" s="47">
        <v>0</v>
      </c>
      <c r="G55" s="47">
        <v>0</v>
      </c>
    </row>
    <row r="56" spans="2:7" x14ac:dyDescent="0.2">
      <c r="B56" s="42">
        <v>120207</v>
      </c>
      <c r="C56" s="43" t="s">
        <v>782</v>
      </c>
      <c r="D56" s="48">
        <v>0</v>
      </c>
      <c r="E56" s="41">
        <v>9945000</v>
      </c>
      <c r="F56" s="41">
        <v>2302000</v>
      </c>
      <c r="G56" s="41">
        <v>9945000</v>
      </c>
    </row>
    <row r="57" spans="2:7" x14ac:dyDescent="0.2">
      <c r="B57" s="44">
        <v>12020705</v>
      </c>
      <c r="C57" s="45" t="s">
        <v>793</v>
      </c>
      <c r="D57" s="47">
        <v>0</v>
      </c>
      <c r="E57" s="46">
        <v>3300000</v>
      </c>
      <c r="F57" s="46">
        <v>660000</v>
      </c>
      <c r="G57" s="46">
        <v>3300000</v>
      </c>
    </row>
    <row r="58" spans="2:7" x14ac:dyDescent="0.2">
      <c r="B58" s="44">
        <v>12020709</v>
      </c>
      <c r="C58" s="45" t="s">
        <v>794</v>
      </c>
      <c r="D58" s="47">
        <v>0</v>
      </c>
      <c r="E58" s="46">
        <v>6645000</v>
      </c>
      <c r="F58" s="46">
        <v>1642000</v>
      </c>
      <c r="G58" s="46">
        <v>6645000</v>
      </c>
    </row>
    <row r="59" spans="2:7" x14ac:dyDescent="0.2">
      <c r="B59" s="42">
        <v>120209</v>
      </c>
      <c r="C59" s="43" t="s">
        <v>784</v>
      </c>
      <c r="D59" s="48">
        <v>0</v>
      </c>
      <c r="E59" s="41">
        <v>1349000</v>
      </c>
      <c r="F59" s="41">
        <v>100000</v>
      </c>
      <c r="G59" s="41">
        <v>1349000</v>
      </c>
    </row>
    <row r="60" spans="2:7" x14ac:dyDescent="0.2">
      <c r="B60" s="44">
        <v>12020906</v>
      </c>
      <c r="C60" s="45" t="s">
        <v>785</v>
      </c>
      <c r="D60" s="47">
        <v>0</v>
      </c>
      <c r="E60" s="46">
        <v>1349000</v>
      </c>
      <c r="F60" s="46">
        <v>100000</v>
      </c>
      <c r="G60" s="46">
        <v>1349000</v>
      </c>
    </row>
    <row r="61" spans="2:7" x14ac:dyDescent="0.2">
      <c r="B61" s="34">
        <v>23800100500</v>
      </c>
      <c r="C61" s="150" t="s">
        <v>612</v>
      </c>
      <c r="D61" s="150"/>
      <c r="E61" s="150"/>
      <c r="F61" s="150"/>
      <c r="G61" s="150"/>
    </row>
    <row r="62" spans="2:7" x14ac:dyDescent="0.2">
      <c r="B62" s="151" t="s">
        <v>2</v>
      </c>
      <c r="C62" s="151" t="s">
        <v>756</v>
      </c>
      <c r="D62" s="35">
        <v>2021</v>
      </c>
      <c r="E62" s="35">
        <v>2022</v>
      </c>
      <c r="F62" s="35">
        <v>2022</v>
      </c>
      <c r="G62" s="35">
        <v>2023</v>
      </c>
    </row>
    <row r="63" spans="2:7" x14ac:dyDescent="0.2">
      <c r="B63" s="151"/>
      <c r="C63" s="151"/>
      <c r="D63" s="35" t="s">
        <v>757</v>
      </c>
      <c r="E63" s="35" t="s">
        <v>758</v>
      </c>
      <c r="F63" s="35" t="s">
        <v>4412</v>
      </c>
      <c r="G63" s="35" t="s">
        <v>760</v>
      </c>
    </row>
    <row r="64" spans="2:7" x14ac:dyDescent="0.2">
      <c r="B64" s="36">
        <v>1</v>
      </c>
      <c r="C64" s="37" t="s">
        <v>761</v>
      </c>
      <c r="D64" s="38">
        <v>91789311</v>
      </c>
      <c r="E64" s="38">
        <v>200000000</v>
      </c>
      <c r="F64" s="38">
        <v>184063786</v>
      </c>
      <c r="G64" s="38">
        <v>250000000</v>
      </c>
    </row>
    <row r="65" spans="2:7" x14ac:dyDescent="0.2">
      <c r="B65" s="39">
        <v>13</v>
      </c>
      <c r="C65" s="40" t="s">
        <v>790</v>
      </c>
      <c r="D65" s="41">
        <v>91789311</v>
      </c>
      <c r="E65" s="41">
        <v>200000000</v>
      </c>
      <c r="F65" s="41">
        <v>184063786</v>
      </c>
      <c r="G65" s="41">
        <v>250000000</v>
      </c>
    </row>
    <row r="66" spans="2:7" x14ac:dyDescent="0.2">
      <c r="B66" s="39">
        <v>1302</v>
      </c>
      <c r="C66" s="40" t="s">
        <v>791</v>
      </c>
      <c r="D66" s="41">
        <v>91789311</v>
      </c>
      <c r="E66" s="41">
        <v>200000000</v>
      </c>
      <c r="F66" s="41">
        <v>184063786</v>
      </c>
      <c r="G66" s="41">
        <v>250000000</v>
      </c>
    </row>
    <row r="67" spans="2:7" x14ac:dyDescent="0.2">
      <c r="B67" s="42">
        <v>130201</v>
      </c>
      <c r="C67" s="43" t="s">
        <v>792</v>
      </c>
      <c r="D67" s="41">
        <v>91789311</v>
      </c>
      <c r="E67" s="41">
        <v>200000000</v>
      </c>
      <c r="F67" s="41">
        <v>184063786</v>
      </c>
      <c r="G67" s="41">
        <v>250000000</v>
      </c>
    </row>
    <row r="68" spans="2:7" x14ac:dyDescent="0.2">
      <c r="B68" s="44">
        <v>13020101</v>
      </c>
      <c r="C68" s="45" t="s">
        <v>792</v>
      </c>
      <c r="D68" s="46">
        <v>91789311</v>
      </c>
      <c r="E68" s="46">
        <v>200000000</v>
      </c>
      <c r="F68" s="46">
        <v>184063786</v>
      </c>
      <c r="G68" s="46">
        <v>250000000</v>
      </c>
    </row>
    <row r="69" spans="2:7" x14ac:dyDescent="0.2">
      <c r="B69" s="34">
        <v>11200300100</v>
      </c>
      <c r="C69" s="150" t="s">
        <v>385</v>
      </c>
      <c r="D69" s="150"/>
      <c r="E69" s="150"/>
      <c r="F69" s="150"/>
      <c r="G69" s="150"/>
    </row>
    <row r="70" spans="2:7" x14ac:dyDescent="0.2">
      <c r="B70" s="151" t="s">
        <v>2</v>
      </c>
      <c r="C70" s="151" t="s">
        <v>756</v>
      </c>
      <c r="D70" s="35">
        <v>2021</v>
      </c>
      <c r="E70" s="35">
        <v>2022</v>
      </c>
      <c r="F70" s="35">
        <v>2022</v>
      </c>
      <c r="G70" s="35">
        <v>2023</v>
      </c>
    </row>
    <row r="71" spans="2:7" x14ac:dyDescent="0.2">
      <c r="B71" s="151"/>
      <c r="C71" s="151"/>
      <c r="D71" s="35" t="s">
        <v>757</v>
      </c>
      <c r="E71" s="35" t="s">
        <v>758</v>
      </c>
      <c r="F71" s="35" t="s">
        <v>4412</v>
      </c>
      <c r="G71" s="35" t="s">
        <v>760</v>
      </c>
    </row>
    <row r="72" spans="2:7" x14ac:dyDescent="0.2">
      <c r="B72" s="36">
        <v>1</v>
      </c>
      <c r="C72" s="37" t="s">
        <v>761</v>
      </c>
      <c r="D72" s="49">
        <v>0</v>
      </c>
      <c r="E72" s="49">
        <v>0</v>
      </c>
      <c r="F72" s="49">
        <v>0</v>
      </c>
      <c r="G72" s="38">
        <v>100000</v>
      </c>
    </row>
    <row r="73" spans="2:7" x14ac:dyDescent="0.2">
      <c r="B73" s="39">
        <v>12</v>
      </c>
      <c r="C73" s="40" t="s">
        <v>762</v>
      </c>
      <c r="D73" s="48">
        <v>0</v>
      </c>
      <c r="E73" s="48">
        <v>0</v>
      </c>
      <c r="F73" s="48">
        <v>0</v>
      </c>
      <c r="G73" s="41">
        <v>100000</v>
      </c>
    </row>
    <row r="74" spans="2:7" x14ac:dyDescent="0.2">
      <c r="B74" s="39">
        <v>1202</v>
      </c>
      <c r="C74" s="40" t="s">
        <v>766</v>
      </c>
      <c r="D74" s="48">
        <v>0</v>
      </c>
      <c r="E74" s="48">
        <v>0</v>
      </c>
      <c r="F74" s="48">
        <v>0</v>
      </c>
      <c r="G74" s="41">
        <v>100000</v>
      </c>
    </row>
    <row r="75" spans="2:7" x14ac:dyDescent="0.2">
      <c r="B75" s="42">
        <v>120207</v>
      </c>
      <c r="C75" s="43" t="s">
        <v>782</v>
      </c>
      <c r="D75" s="48">
        <v>0</v>
      </c>
      <c r="E75" s="48">
        <v>0</v>
      </c>
      <c r="F75" s="48">
        <v>0</v>
      </c>
      <c r="G75" s="41">
        <v>100000</v>
      </c>
    </row>
    <row r="76" spans="2:7" x14ac:dyDescent="0.2">
      <c r="B76" s="44">
        <v>12020722</v>
      </c>
      <c r="C76" s="45" t="s">
        <v>799</v>
      </c>
      <c r="D76" s="47">
        <v>0</v>
      </c>
      <c r="E76" s="47">
        <v>0</v>
      </c>
      <c r="F76" s="47">
        <v>0</v>
      </c>
      <c r="G76" s="46">
        <v>100000</v>
      </c>
    </row>
    <row r="77" spans="2:7" x14ac:dyDescent="0.2">
      <c r="B77" s="34">
        <v>22800700100</v>
      </c>
      <c r="C77" s="150" t="s">
        <v>528</v>
      </c>
      <c r="D77" s="150"/>
      <c r="E77" s="150"/>
      <c r="F77" s="150"/>
      <c r="G77" s="150"/>
    </row>
    <row r="78" spans="2:7" x14ac:dyDescent="0.2">
      <c r="B78" s="151" t="s">
        <v>2</v>
      </c>
      <c r="C78" s="151" t="s">
        <v>756</v>
      </c>
      <c r="D78" s="35">
        <v>2021</v>
      </c>
      <c r="E78" s="35">
        <v>2022</v>
      </c>
      <c r="F78" s="35">
        <v>2022</v>
      </c>
      <c r="G78" s="35">
        <v>2023</v>
      </c>
    </row>
    <row r="79" spans="2:7" x14ac:dyDescent="0.2">
      <c r="B79" s="151"/>
      <c r="C79" s="151"/>
      <c r="D79" s="35" t="s">
        <v>757</v>
      </c>
      <c r="E79" s="35" t="s">
        <v>758</v>
      </c>
      <c r="F79" s="35" t="s">
        <v>4412</v>
      </c>
      <c r="G79" s="35" t="s">
        <v>760</v>
      </c>
    </row>
    <row r="80" spans="2:7" x14ac:dyDescent="0.2">
      <c r="B80" s="36">
        <v>1</v>
      </c>
      <c r="C80" s="37" t="s">
        <v>761</v>
      </c>
      <c r="D80" s="38">
        <v>61622068</v>
      </c>
      <c r="E80" s="38">
        <v>100000000</v>
      </c>
      <c r="F80" s="38">
        <v>125533696</v>
      </c>
      <c r="G80" s="38">
        <v>150000000</v>
      </c>
    </row>
    <row r="81" spans="2:7" x14ac:dyDescent="0.2">
      <c r="B81" s="39">
        <v>12</v>
      </c>
      <c r="C81" s="40" t="s">
        <v>762</v>
      </c>
      <c r="D81" s="41">
        <v>61622068</v>
      </c>
      <c r="E81" s="41">
        <v>100000000</v>
      </c>
      <c r="F81" s="41">
        <v>125533696</v>
      </c>
      <c r="G81" s="41">
        <v>150000000</v>
      </c>
    </row>
    <row r="82" spans="2:7" x14ac:dyDescent="0.2">
      <c r="B82" s="39">
        <v>1202</v>
      </c>
      <c r="C82" s="40" t="s">
        <v>766</v>
      </c>
      <c r="D82" s="41">
        <v>61622068</v>
      </c>
      <c r="E82" s="41">
        <v>100000000</v>
      </c>
      <c r="F82" s="41">
        <v>125533696</v>
      </c>
      <c r="G82" s="41">
        <v>150000000</v>
      </c>
    </row>
    <row r="83" spans="2:7" x14ac:dyDescent="0.2">
      <c r="B83" s="42">
        <v>120201</v>
      </c>
      <c r="C83" s="43" t="s">
        <v>767</v>
      </c>
      <c r="D83" s="41">
        <v>61441568</v>
      </c>
      <c r="E83" s="41">
        <v>97000000</v>
      </c>
      <c r="F83" s="41">
        <v>125467696</v>
      </c>
      <c r="G83" s="41">
        <v>150000000</v>
      </c>
    </row>
    <row r="84" spans="2:7" x14ac:dyDescent="0.2">
      <c r="B84" s="44">
        <v>12020150</v>
      </c>
      <c r="C84" s="45" t="s">
        <v>800</v>
      </c>
      <c r="D84" s="46">
        <v>61441568</v>
      </c>
      <c r="E84" s="46">
        <v>97000000</v>
      </c>
      <c r="F84" s="46">
        <v>125467696</v>
      </c>
      <c r="G84" s="46">
        <v>150000000</v>
      </c>
    </row>
    <row r="85" spans="2:7" x14ac:dyDescent="0.2">
      <c r="B85" s="42">
        <v>120204</v>
      </c>
      <c r="C85" s="43" t="s">
        <v>770</v>
      </c>
      <c r="D85" s="41">
        <v>180500</v>
      </c>
      <c r="E85" s="41">
        <v>3000000</v>
      </c>
      <c r="F85" s="41">
        <v>66000</v>
      </c>
      <c r="G85" s="48">
        <v>0</v>
      </c>
    </row>
    <row r="86" spans="2:7" x14ac:dyDescent="0.2">
      <c r="B86" s="44">
        <v>12020493</v>
      </c>
      <c r="C86" s="45" t="s">
        <v>801</v>
      </c>
      <c r="D86" s="46">
        <v>180500</v>
      </c>
      <c r="E86" s="46">
        <v>3000000</v>
      </c>
      <c r="F86" s="46">
        <v>66000</v>
      </c>
      <c r="G86" s="47">
        <v>0</v>
      </c>
    </row>
    <row r="87" spans="2:7" x14ac:dyDescent="0.2">
      <c r="B87" s="34">
        <v>22000800100</v>
      </c>
      <c r="C87" s="150" t="s">
        <v>492</v>
      </c>
      <c r="D87" s="150"/>
      <c r="E87" s="150"/>
      <c r="F87" s="150"/>
      <c r="G87" s="150"/>
    </row>
    <row r="88" spans="2:7" x14ac:dyDescent="0.2">
      <c r="B88" s="151" t="s">
        <v>2</v>
      </c>
      <c r="C88" s="151" t="s">
        <v>756</v>
      </c>
      <c r="D88" s="35">
        <v>2021</v>
      </c>
      <c r="E88" s="35">
        <v>2022</v>
      </c>
      <c r="F88" s="35">
        <v>2022</v>
      </c>
      <c r="G88" s="35">
        <v>2023</v>
      </c>
    </row>
    <row r="89" spans="2:7" x14ac:dyDescent="0.2">
      <c r="B89" s="151"/>
      <c r="C89" s="151"/>
      <c r="D89" s="35" t="s">
        <v>757</v>
      </c>
      <c r="E89" s="35" t="s">
        <v>758</v>
      </c>
      <c r="F89" s="35" t="s">
        <v>4412</v>
      </c>
      <c r="G89" s="35" t="s">
        <v>760</v>
      </c>
    </row>
    <row r="90" spans="2:7" x14ac:dyDescent="0.2">
      <c r="B90" s="36">
        <v>1</v>
      </c>
      <c r="C90" s="37" t="s">
        <v>761</v>
      </c>
      <c r="D90" s="38">
        <v>21012205440</v>
      </c>
      <c r="E90" s="38">
        <v>21512205000</v>
      </c>
      <c r="F90" s="38">
        <v>20177048964</v>
      </c>
      <c r="G90" s="38">
        <v>22826601000</v>
      </c>
    </row>
    <row r="91" spans="2:7" x14ac:dyDescent="0.2">
      <c r="B91" s="39">
        <v>12</v>
      </c>
      <c r="C91" s="40" t="s">
        <v>762</v>
      </c>
      <c r="D91" s="41">
        <v>21012205440</v>
      </c>
      <c r="E91" s="41">
        <v>21512205000</v>
      </c>
      <c r="F91" s="41">
        <v>20177048964</v>
      </c>
      <c r="G91" s="41">
        <v>22826601000</v>
      </c>
    </row>
    <row r="92" spans="2:7" x14ac:dyDescent="0.2">
      <c r="B92" s="39">
        <v>1201</v>
      </c>
      <c r="C92" s="40" t="s">
        <v>763</v>
      </c>
      <c r="D92" s="41">
        <v>18512205440</v>
      </c>
      <c r="E92" s="41">
        <v>18712205000.040001</v>
      </c>
      <c r="F92" s="41">
        <v>18263624049</v>
      </c>
      <c r="G92" s="41">
        <v>19608036082.41</v>
      </c>
    </row>
    <row r="93" spans="2:7" x14ac:dyDescent="0.2">
      <c r="B93" s="42">
        <v>120101</v>
      </c>
      <c r="C93" s="43" t="s">
        <v>802</v>
      </c>
      <c r="D93" s="41">
        <v>16967608448</v>
      </c>
      <c r="E93" s="41">
        <v>16967607999.639999</v>
      </c>
      <c r="F93" s="41">
        <v>15839885157</v>
      </c>
      <c r="G93" s="41">
        <v>16954329064.879999</v>
      </c>
    </row>
    <row r="94" spans="2:7" x14ac:dyDescent="0.2">
      <c r="B94" s="44">
        <v>12010101</v>
      </c>
      <c r="C94" s="45" t="s">
        <v>803</v>
      </c>
      <c r="D94" s="46">
        <v>16037608448</v>
      </c>
      <c r="E94" s="46">
        <v>16037608000</v>
      </c>
      <c r="F94" s="46">
        <v>15080078903</v>
      </c>
      <c r="G94" s="46">
        <v>15767506053.440001</v>
      </c>
    </row>
    <row r="95" spans="2:7" x14ac:dyDescent="0.2">
      <c r="B95" s="44">
        <v>12010112</v>
      </c>
      <c r="C95" s="45" t="s">
        <v>804</v>
      </c>
      <c r="D95" s="46">
        <v>930000000</v>
      </c>
      <c r="E95" s="46">
        <v>929999999.63999999</v>
      </c>
      <c r="F95" s="46">
        <v>759806254</v>
      </c>
      <c r="G95" s="46">
        <v>1186823011.4400001</v>
      </c>
    </row>
    <row r="96" spans="2:7" x14ac:dyDescent="0.2">
      <c r="B96" s="42">
        <v>120103</v>
      </c>
      <c r="C96" s="43" t="s">
        <v>764</v>
      </c>
      <c r="D96" s="41">
        <v>1544596992</v>
      </c>
      <c r="E96" s="41">
        <v>1744597000.4000001</v>
      </c>
      <c r="F96" s="41">
        <v>2423738892</v>
      </c>
      <c r="G96" s="41">
        <v>2653707017.5300002</v>
      </c>
    </row>
    <row r="97" spans="2:7" x14ac:dyDescent="0.2">
      <c r="B97" s="44">
        <v>12010304</v>
      </c>
      <c r="C97" s="45" t="s">
        <v>805</v>
      </c>
      <c r="D97" s="46">
        <v>174596992</v>
      </c>
      <c r="E97" s="46">
        <v>174597000.40000001</v>
      </c>
      <c r="F97" s="46">
        <v>1267304484</v>
      </c>
      <c r="G97" s="46">
        <v>800000000</v>
      </c>
    </row>
    <row r="98" spans="2:7" x14ac:dyDescent="0.2">
      <c r="B98" s="44">
        <v>12010307</v>
      </c>
      <c r="C98" s="45" t="s">
        <v>806</v>
      </c>
      <c r="D98" s="46">
        <v>80000000</v>
      </c>
      <c r="E98" s="46">
        <v>80000000</v>
      </c>
      <c r="F98" s="46">
        <v>49620985</v>
      </c>
      <c r="G98" s="46">
        <v>84888001.069999993</v>
      </c>
    </row>
    <row r="99" spans="2:7" x14ac:dyDescent="0.2">
      <c r="B99" s="44">
        <v>12010310</v>
      </c>
      <c r="C99" s="45" t="s">
        <v>807</v>
      </c>
      <c r="D99" s="46">
        <v>1290000000</v>
      </c>
      <c r="E99" s="46">
        <v>1290000000</v>
      </c>
      <c r="F99" s="46">
        <v>984974595</v>
      </c>
      <c r="G99" s="46">
        <v>1468819016.46</v>
      </c>
    </row>
    <row r="100" spans="2:7" x14ac:dyDescent="0.2">
      <c r="B100" s="44">
        <v>12010313</v>
      </c>
      <c r="C100" s="45" t="s">
        <v>808</v>
      </c>
      <c r="D100" s="47">
        <v>0</v>
      </c>
      <c r="E100" s="46">
        <v>200000000</v>
      </c>
      <c r="F100" s="46">
        <v>121838828</v>
      </c>
      <c r="G100" s="46">
        <v>300000000</v>
      </c>
    </row>
    <row r="101" spans="2:7" x14ac:dyDescent="0.2">
      <c r="B101" s="39">
        <v>1202</v>
      </c>
      <c r="C101" s="40" t="s">
        <v>766</v>
      </c>
      <c r="D101" s="41">
        <v>2500000000</v>
      </c>
      <c r="E101" s="41">
        <v>2799999999.96</v>
      </c>
      <c r="F101" s="41">
        <v>1913424915</v>
      </c>
      <c r="G101" s="41">
        <v>3218564917.5900002</v>
      </c>
    </row>
    <row r="102" spans="2:7" x14ac:dyDescent="0.2">
      <c r="B102" s="42">
        <v>120201</v>
      </c>
      <c r="C102" s="43" t="s">
        <v>767</v>
      </c>
      <c r="D102" s="41">
        <v>710000000</v>
      </c>
      <c r="E102" s="41">
        <v>640000000</v>
      </c>
      <c r="F102" s="41">
        <v>660127101</v>
      </c>
      <c r="G102" s="41">
        <v>1059124912.49</v>
      </c>
    </row>
    <row r="103" spans="2:7" x14ac:dyDescent="0.2">
      <c r="B103" s="44">
        <v>12020132</v>
      </c>
      <c r="C103" s="45" t="s">
        <v>809</v>
      </c>
      <c r="D103" s="46">
        <v>240000000</v>
      </c>
      <c r="E103" s="46">
        <v>240000000</v>
      </c>
      <c r="F103" s="46">
        <v>152155000</v>
      </c>
      <c r="G103" s="46">
        <v>304664003.06</v>
      </c>
    </row>
    <row r="104" spans="2:7" x14ac:dyDescent="0.2">
      <c r="B104" s="44">
        <v>12020133</v>
      </c>
      <c r="C104" s="45" t="s">
        <v>810</v>
      </c>
      <c r="D104" s="46">
        <v>100000000</v>
      </c>
      <c r="E104" s="46">
        <v>100000000</v>
      </c>
      <c r="F104" s="46">
        <v>113875850</v>
      </c>
      <c r="G104" s="46">
        <v>166130905.59999999</v>
      </c>
    </row>
    <row r="105" spans="2:7" x14ac:dyDescent="0.2">
      <c r="B105" s="44">
        <v>12020154</v>
      </c>
      <c r="C105" s="45" t="s">
        <v>811</v>
      </c>
      <c r="D105" s="46">
        <v>370000000</v>
      </c>
      <c r="E105" s="46">
        <v>300000000</v>
      </c>
      <c r="F105" s="46">
        <v>394096251</v>
      </c>
      <c r="G105" s="46">
        <v>588330003.83000004</v>
      </c>
    </row>
    <row r="106" spans="2:7" x14ac:dyDescent="0.2">
      <c r="B106" s="42">
        <v>120204</v>
      </c>
      <c r="C106" s="43" t="s">
        <v>770</v>
      </c>
      <c r="D106" s="41">
        <v>630000000</v>
      </c>
      <c r="E106" s="41">
        <v>630000000</v>
      </c>
      <c r="F106" s="41">
        <v>239165119</v>
      </c>
      <c r="G106" s="41">
        <v>731833000.38</v>
      </c>
    </row>
    <row r="107" spans="2:7" x14ac:dyDescent="0.2">
      <c r="B107" s="44">
        <v>12020447</v>
      </c>
      <c r="C107" s="45" t="s">
        <v>812</v>
      </c>
      <c r="D107" s="46">
        <v>600000000</v>
      </c>
      <c r="E107" s="46">
        <v>600000000</v>
      </c>
      <c r="F107" s="46">
        <v>227454810</v>
      </c>
      <c r="G107" s="46">
        <v>700000000</v>
      </c>
    </row>
    <row r="108" spans="2:7" x14ac:dyDescent="0.2">
      <c r="B108" s="44">
        <v>12020448</v>
      </c>
      <c r="C108" s="45" t="s">
        <v>813</v>
      </c>
      <c r="D108" s="46">
        <v>30000000</v>
      </c>
      <c r="E108" s="46">
        <v>30000000</v>
      </c>
      <c r="F108" s="46">
        <v>11710309</v>
      </c>
      <c r="G108" s="46">
        <v>31833000.379999999</v>
      </c>
    </row>
    <row r="109" spans="2:7" x14ac:dyDescent="0.2">
      <c r="B109" s="42">
        <v>120206</v>
      </c>
      <c r="C109" s="43" t="s">
        <v>779</v>
      </c>
      <c r="D109" s="41">
        <v>1160000000</v>
      </c>
      <c r="E109" s="41">
        <v>1529999999.96</v>
      </c>
      <c r="F109" s="41">
        <v>1014132695</v>
      </c>
      <c r="G109" s="41">
        <v>1427607004.72</v>
      </c>
    </row>
    <row r="110" spans="2:7" x14ac:dyDescent="0.2">
      <c r="B110" s="44">
        <v>12020624</v>
      </c>
      <c r="C110" s="45" t="s">
        <v>814</v>
      </c>
      <c r="D110" s="46">
        <v>1160000000</v>
      </c>
      <c r="E110" s="46">
        <v>370000000</v>
      </c>
      <c r="F110" s="46">
        <v>5977700</v>
      </c>
      <c r="G110" s="46">
        <v>32607004.719999999</v>
      </c>
    </row>
    <row r="111" spans="2:7" x14ac:dyDescent="0.2">
      <c r="B111" s="44">
        <v>12020628</v>
      </c>
      <c r="C111" s="45" t="s">
        <v>815</v>
      </c>
      <c r="D111" s="47">
        <v>0</v>
      </c>
      <c r="E111" s="46">
        <v>1159999999.96</v>
      </c>
      <c r="F111" s="46">
        <v>1008154995</v>
      </c>
      <c r="G111" s="46">
        <v>1395000000</v>
      </c>
    </row>
    <row r="112" spans="2:7" x14ac:dyDescent="0.2">
      <c r="B112" s="34">
        <v>21511000100</v>
      </c>
      <c r="C112" s="150" t="s">
        <v>465</v>
      </c>
      <c r="D112" s="150"/>
      <c r="E112" s="150"/>
      <c r="F112" s="150"/>
      <c r="G112" s="150"/>
    </row>
    <row r="113" spans="2:7" x14ac:dyDescent="0.2">
      <c r="B113" s="151" t="s">
        <v>2</v>
      </c>
      <c r="C113" s="151" t="s">
        <v>756</v>
      </c>
      <c r="D113" s="35">
        <v>2021</v>
      </c>
      <c r="E113" s="35">
        <v>2022</v>
      </c>
      <c r="F113" s="35">
        <v>2022</v>
      </c>
      <c r="G113" s="35">
        <v>2023</v>
      </c>
    </row>
    <row r="114" spans="2:7" x14ac:dyDescent="0.2">
      <c r="B114" s="151"/>
      <c r="C114" s="151"/>
      <c r="D114" s="35" t="s">
        <v>757</v>
      </c>
      <c r="E114" s="35" t="s">
        <v>758</v>
      </c>
      <c r="F114" s="35" t="s">
        <v>4412</v>
      </c>
      <c r="G114" s="35" t="s">
        <v>760</v>
      </c>
    </row>
    <row r="115" spans="2:7" x14ac:dyDescent="0.2">
      <c r="B115" s="36">
        <v>1</v>
      </c>
      <c r="C115" s="37" t="s">
        <v>761</v>
      </c>
      <c r="D115" s="49">
        <v>0</v>
      </c>
      <c r="E115" s="38">
        <v>511000</v>
      </c>
      <c r="F115" s="49">
        <v>0</v>
      </c>
      <c r="G115" s="38">
        <v>6000000</v>
      </c>
    </row>
    <row r="116" spans="2:7" x14ac:dyDescent="0.2">
      <c r="B116" s="39">
        <v>12</v>
      </c>
      <c r="C116" s="40" t="s">
        <v>762</v>
      </c>
      <c r="D116" s="48">
        <v>0</v>
      </c>
      <c r="E116" s="41">
        <v>511000</v>
      </c>
      <c r="F116" s="48">
        <v>0</v>
      </c>
      <c r="G116" s="41">
        <v>6000000</v>
      </c>
    </row>
    <row r="117" spans="2:7" x14ac:dyDescent="0.2">
      <c r="B117" s="39">
        <v>1202</v>
      </c>
      <c r="C117" s="40" t="s">
        <v>766</v>
      </c>
      <c r="D117" s="48">
        <v>0</v>
      </c>
      <c r="E117" s="41">
        <v>511000</v>
      </c>
      <c r="F117" s="48">
        <v>0</v>
      </c>
      <c r="G117" s="41">
        <v>6000000</v>
      </c>
    </row>
    <row r="118" spans="2:7" x14ac:dyDescent="0.2">
      <c r="B118" s="42">
        <v>120201</v>
      </c>
      <c r="C118" s="43" t="s">
        <v>767</v>
      </c>
      <c r="D118" s="48">
        <v>0</v>
      </c>
      <c r="E118" s="41">
        <v>511000</v>
      </c>
      <c r="F118" s="48">
        <v>0</v>
      </c>
      <c r="G118" s="41">
        <v>5000000</v>
      </c>
    </row>
    <row r="119" spans="2:7" x14ac:dyDescent="0.2">
      <c r="B119" s="44">
        <v>12020147</v>
      </c>
      <c r="C119" s="45" t="s">
        <v>786</v>
      </c>
      <c r="D119" s="47">
        <v>0</v>
      </c>
      <c r="E119" s="46">
        <v>511000</v>
      </c>
      <c r="F119" s="47">
        <v>0</v>
      </c>
      <c r="G119" s="46">
        <v>5000000</v>
      </c>
    </row>
    <row r="120" spans="2:7" x14ac:dyDescent="0.2">
      <c r="B120" s="42">
        <v>120206</v>
      </c>
      <c r="C120" s="43" t="s">
        <v>779</v>
      </c>
      <c r="D120" s="48">
        <v>0</v>
      </c>
      <c r="E120" s="48">
        <v>0</v>
      </c>
      <c r="F120" s="48">
        <v>0</v>
      </c>
      <c r="G120" s="41">
        <v>1000000</v>
      </c>
    </row>
    <row r="121" spans="2:7" x14ac:dyDescent="0.2">
      <c r="B121" s="44">
        <v>12020626</v>
      </c>
      <c r="C121" s="45" t="s">
        <v>781</v>
      </c>
      <c r="D121" s="47">
        <v>0</v>
      </c>
      <c r="E121" s="47">
        <v>0</v>
      </c>
      <c r="F121" s="47">
        <v>0</v>
      </c>
      <c r="G121" s="46">
        <v>1000000</v>
      </c>
    </row>
    <row r="122" spans="2:7" x14ac:dyDescent="0.2">
      <c r="B122" s="34">
        <v>22000100100</v>
      </c>
      <c r="C122" s="150" t="s">
        <v>474</v>
      </c>
      <c r="D122" s="150"/>
      <c r="E122" s="150"/>
      <c r="F122" s="150"/>
      <c r="G122" s="150"/>
    </row>
    <row r="123" spans="2:7" x14ac:dyDescent="0.2">
      <c r="B123" s="151" t="s">
        <v>2</v>
      </c>
      <c r="C123" s="151" t="s">
        <v>756</v>
      </c>
      <c r="D123" s="35">
        <v>2021</v>
      </c>
      <c r="E123" s="35">
        <v>2022</v>
      </c>
      <c r="F123" s="35">
        <v>2022</v>
      </c>
      <c r="G123" s="35">
        <v>2023</v>
      </c>
    </row>
    <row r="124" spans="2:7" x14ac:dyDescent="0.2">
      <c r="B124" s="151"/>
      <c r="C124" s="151"/>
      <c r="D124" s="35" t="s">
        <v>757</v>
      </c>
      <c r="E124" s="35" t="s">
        <v>758</v>
      </c>
      <c r="F124" s="35" t="s">
        <v>4412</v>
      </c>
      <c r="G124" s="35" t="s">
        <v>760</v>
      </c>
    </row>
    <row r="125" spans="2:7" x14ac:dyDescent="0.2">
      <c r="B125" s="36">
        <v>1</v>
      </c>
      <c r="C125" s="37" t="s">
        <v>761</v>
      </c>
      <c r="D125" s="38">
        <v>69213164075</v>
      </c>
      <c r="E125" s="38">
        <v>155113017845.09</v>
      </c>
      <c r="F125" s="38">
        <v>85607902319</v>
      </c>
      <c r="G125" s="38">
        <v>206652718000</v>
      </c>
    </row>
    <row r="126" spans="2:7" x14ac:dyDescent="0.2">
      <c r="B126" s="39">
        <v>11</v>
      </c>
      <c r="C126" s="40" t="s">
        <v>816</v>
      </c>
      <c r="D126" s="41">
        <v>68889409186</v>
      </c>
      <c r="E126" s="41">
        <v>93033044448.399994</v>
      </c>
      <c r="F126" s="41">
        <v>64680878624</v>
      </c>
      <c r="G126" s="41">
        <v>117246573878</v>
      </c>
    </row>
    <row r="127" spans="2:7" x14ac:dyDescent="0.2">
      <c r="B127" s="39">
        <v>1101</v>
      </c>
      <c r="C127" s="40" t="s">
        <v>816</v>
      </c>
      <c r="D127" s="41">
        <v>68889409186</v>
      </c>
      <c r="E127" s="41">
        <v>93033044448.399994</v>
      </c>
      <c r="F127" s="41">
        <v>64680878624</v>
      </c>
      <c r="G127" s="41">
        <v>117246573878</v>
      </c>
    </row>
    <row r="128" spans="2:7" x14ac:dyDescent="0.2">
      <c r="B128" s="42">
        <v>110101</v>
      </c>
      <c r="C128" s="43" t="s">
        <v>817</v>
      </c>
      <c r="D128" s="41">
        <v>44463450244</v>
      </c>
      <c r="E128" s="41">
        <v>45723044448</v>
      </c>
      <c r="F128" s="41">
        <v>42053184441</v>
      </c>
      <c r="G128" s="41">
        <v>53798367339</v>
      </c>
    </row>
    <row r="129" spans="2:7" x14ac:dyDescent="0.2">
      <c r="B129" s="44">
        <v>11010101</v>
      </c>
      <c r="C129" s="45" t="s">
        <v>818</v>
      </c>
      <c r="D129" s="46">
        <v>32958772167</v>
      </c>
      <c r="E129" s="46">
        <v>33242755920</v>
      </c>
      <c r="F129" s="46">
        <v>25843470649</v>
      </c>
      <c r="G129" s="46">
        <v>35298844991</v>
      </c>
    </row>
    <row r="130" spans="2:7" x14ac:dyDescent="0.2">
      <c r="B130" s="44">
        <v>11010104</v>
      </c>
      <c r="C130" s="45" t="s">
        <v>819</v>
      </c>
      <c r="D130" s="46">
        <v>11504678077</v>
      </c>
      <c r="E130" s="46">
        <v>12480288528</v>
      </c>
      <c r="F130" s="46">
        <v>16209713792</v>
      </c>
      <c r="G130" s="46">
        <v>18499522348</v>
      </c>
    </row>
    <row r="131" spans="2:7" x14ac:dyDescent="0.2">
      <c r="B131" s="42">
        <v>110102</v>
      </c>
      <c r="C131" s="43" t="s">
        <v>820</v>
      </c>
      <c r="D131" s="41">
        <v>21386339169</v>
      </c>
      <c r="E131" s="41">
        <v>24320000000</v>
      </c>
      <c r="F131" s="41">
        <v>18982479133</v>
      </c>
      <c r="G131" s="41">
        <v>25128948522</v>
      </c>
    </row>
    <row r="132" spans="2:7" x14ac:dyDescent="0.2">
      <c r="B132" s="44">
        <v>11010201</v>
      </c>
      <c r="C132" s="45" t="s">
        <v>821</v>
      </c>
      <c r="D132" s="46">
        <v>21386339169</v>
      </c>
      <c r="E132" s="46">
        <v>24320000000</v>
      </c>
      <c r="F132" s="46">
        <v>18982479133</v>
      </c>
      <c r="G132" s="46">
        <v>25128948522</v>
      </c>
    </row>
    <row r="133" spans="2:7" x14ac:dyDescent="0.2">
      <c r="B133" s="42">
        <v>110103</v>
      </c>
      <c r="C133" s="43" t="s">
        <v>822</v>
      </c>
      <c r="D133" s="41">
        <v>3039619773</v>
      </c>
      <c r="E133" s="41">
        <v>22990000000.400002</v>
      </c>
      <c r="F133" s="41">
        <v>3645215050</v>
      </c>
      <c r="G133" s="41">
        <v>38319258017</v>
      </c>
    </row>
    <row r="134" spans="2:7" x14ac:dyDescent="0.2">
      <c r="B134" s="44">
        <v>11010301</v>
      </c>
      <c r="C134" s="45" t="s">
        <v>823</v>
      </c>
      <c r="D134" s="47">
        <v>0</v>
      </c>
      <c r="E134" s="46">
        <v>8060000000.3999996</v>
      </c>
      <c r="F134" s="47">
        <v>0</v>
      </c>
      <c r="G134" s="46">
        <v>19593000000</v>
      </c>
    </row>
    <row r="135" spans="2:7" x14ac:dyDescent="0.2">
      <c r="B135" s="44">
        <v>11010303</v>
      </c>
      <c r="C135" s="45" t="s">
        <v>824</v>
      </c>
      <c r="D135" s="47">
        <v>0</v>
      </c>
      <c r="E135" s="46">
        <v>12730000000</v>
      </c>
      <c r="F135" s="47">
        <v>0</v>
      </c>
      <c r="G135" s="47">
        <v>0</v>
      </c>
    </row>
    <row r="136" spans="2:7" x14ac:dyDescent="0.2">
      <c r="B136" s="44">
        <v>11010304</v>
      </c>
      <c r="C136" s="45" t="s">
        <v>825</v>
      </c>
      <c r="D136" s="46">
        <v>3039619773</v>
      </c>
      <c r="E136" s="46">
        <v>2200000000</v>
      </c>
      <c r="F136" s="46">
        <v>3556654495</v>
      </c>
      <c r="G136" s="46">
        <v>5492000000</v>
      </c>
    </row>
    <row r="137" spans="2:7" x14ac:dyDescent="0.2">
      <c r="B137" s="44">
        <v>11010305</v>
      </c>
      <c r="C137" s="45" t="s">
        <v>826</v>
      </c>
      <c r="D137" s="47">
        <v>0</v>
      </c>
      <c r="E137" s="47">
        <v>0</v>
      </c>
      <c r="F137" s="47">
        <v>0</v>
      </c>
      <c r="G137" s="46">
        <v>13234258017</v>
      </c>
    </row>
    <row r="138" spans="2:7" x14ac:dyDescent="0.2">
      <c r="B138" s="39">
        <v>12</v>
      </c>
      <c r="C138" s="40" t="s">
        <v>762</v>
      </c>
      <c r="D138" s="41">
        <v>323754889</v>
      </c>
      <c r="E138" s="41">
        <v>330200000</v>
      </c>
      <c r="F138" s="41">
        <v>514052713</v>
      </c>
      <c r="G138" s="41">
        <v>413240000</v>
      </c>
    </row>
    <row r="139" spans="2:7" x14ac:dyDescent="0.2">
      <c r="B139" s="39">
        <v>1202</v>
      </c>
      <c r="C139" s="40" t="s">
        <v>766</v>
      </c>
      <c r="D139" s="41">
        <v>323754889</v>
      </c>
      <c r="E139" s="41">
        <v>330200000</v>
      </c>
      <c r="F139" s="41">
        <v>514052713</v>
      </c>
      <c r="G139" s="41">
        <v>413240000</v>
      </c>
    </row>
    <row r="140" spans="2:7" x14ac:dyDescent="0.2">
      <c r="B140" s="42">
        <v>120201</v>
      </c>
      <c r="C140" s="43" t="s">
        <v>767</v>
      </c>
      <c r="D140" s="41">
        <v>90000</v>
      </c>
      <c r="E140" s="41">
        <v>200000</v>
      </c>
      <c r="F140" s="41">
        <v>50000</v>
      </c>
      <c r="G140" s="41">
        <v>240000</v>
      </c>
    </row>
    <row r="141" spans="2:7" x14ac:dyDescent="0.2">
      <c r="B141" s="44">
        <v>12020147</v>
      </c>
      <c r="C141" s="45" t="s">
        <v>786</v>
      </c>
      <c r="D141" s="46">
        <v>90000</v>
      </c>
      <c r="E141" s="46">
        <v>200000</v>
      </c>
      <c r="F141" s="46">
        <v>50000</v>
      </c>
      <c r="G141" s="46">
        <v>240000</v>
      </c>
    </row>
    <row r="142" spans="2:7" x14ac:dyDescent="0.2">
      <c r="B142" s="42">
        <v>120206</v>
      </c>
      <c r="C142" s="43" t="s">
        <v>779</v>
      </c>
      <c r="D142" s="41">
        <v>20788504</v>
      </c>
      <c r="E142" s="41">
        <v>5000000</v>
      </c>
      <c r="F142" s="41">
        <v>109822500</v>
      </c>
      <c r="G142" s="41">
        <v>6000000</v>
      </c>
    </row>
    <row r="143" spans="2:7" x14ac:dyDescent="0.2">
      <c r="B143" s="44">
        <v>12020604</v>
      </c>
      <c r="C143" s="45" t="s">
        <v>827</v>
      </c>
      <c r="D143" s="46">
        <v>20788504</v>
      </c>
      <c r="E143" s="46">
        <v>5000000</v>
      </c>
      <c r="F143" s="46">
        <v>109822500</v>
      </c>
      <c r="G143" s="46">
        <v>6000000</v>
      </c>
    </row>
    <row r="144" spans="2:7" x14ac:dyDescent="0.2">
      <c r="B144" s="44">
        <v>12020611</v>
      </c>
      <c r="C144" s="45" t="s">
        <v>828</v>
      </c>
      <c r="D144" s="47">
        <v>0</v>
      </c>
      <c r="E144" s="47">
        <v>0</v>
      </c>
      <c r="F144" s="47">
        <v>0</v>
      </c>
      <c r="G144" s="47">
        <v>0</v>
      </c>
    </row>
    <row r="145" spans="2:7" x14ac:dyDescent="0.2">
      <c r="B145" s="42">
        <v>120211</v>
      </c>
      <c r="C145" s="43" t="s">
        <v>829</v>
      </c>
      <c r="D145" s="41">
        <v>290617711</v>
      </c>
      <c r="E145" s="41">
        <v>300000000</v>
      </c>
      <c r="F145" s="41">
        <v>312510726</v>
      </c>
      <c r="G145" s="41">
        <v>360000000</v>
      </c>
    </row>
    <row r="146" spans="2:7" x14ac:dyDescent="0.2">
      <c r="B146" s="44">
        <v>12021102</v>
      </c>
      <c r="C146" s="45" t="s">
        <v>830</v>
      </c>
      <c r="D146" s="46">
        <v>290617711</v>
      </c>
      <c r="E146" s="46">
        <v>300000000</v>
      </c>
      <c r="F146" s="46">
        <v>312510726</v>
      </c>
      <c r="G146" s="46">
        <v>360000000</v>
      </c>
    </row>
    <row r="147" spans="2:7" x14ac:dyDescent="0.2">
      <c r="B147" s="42">
        <v>120212</v>
      </c>
      <c r="C147" s="43" t="s">
        <v>831</v>
      </c>
      <c r="D147" s="41">
        <v>12258674</v>
      </c>
      <c r="E147" s="41">
        <v>25000000</v>
      </c>
      <c r="F147" s="41">
        <v>91669487</v>
      </c>
      <c r="G147" s="41">
        <v>47000000</v>
      </c>
    </row>
    <row r="148" spans="2:7" x14ac:dyDescent="0.2">
      <c r="B148" s="44">
        <v>12021210</v>
      </c>
      <c r="C148" s="45" t="s">
        <v>832</v>
      </c>
      <c r="D148" s="46">
        <v>12258674</v>
      </c>
      <c r="E148" s="46">
        <v>25000000</v>
      </c>
      <c r="F148" s="46">
        <v>91669487</v>
      </c>
      <c r="G148" s="46">
        <v>47000000</v>
      </c>
    </row>
    <row r="149" spans="2:7" x14ac:dyDescent="0.2">
      <c r="B149" s="39">
        <v>13</v>
      </c>
      <c r="C149" s="40" t="s">
        <v>790</v>
      </c>
      <c r="D149" s="48">
        <v>0</v>
      </c>
      <c r="E149" s="41">
        <v>4000000000</v>
      </c>
      <c r="F149" s="41">
        <v>2732406434</v>
      </c>
      <c r="G149" s="41">
        <v>10000000000</v>
      </c>
    </row>
    <row r="150" spans="2:7" x14ac:dyDescent="0.2">
      <c r="B150" s="39">
        <v>1302</v>
      </c>
      <c r="C150" s="40" t="s">
        <v>791</v>
      </c>
      <c r="D150" s="48">
        <v>0</v>
      </c>
      <c r="E150" s="41">
        <v>4000000000</v>
      </c>
      <c r="F150" s="41">
        <v>2732406434</v>
      </c>
      <c r="G150" s="41">
        <v>10000000000</v>
      </c>
    </row>
    <row r="151" spans="2:7" x14ac:dyDescent="0.2">
      <c r="B151" s="42">
        <v>130201</v>
      </c>
      <c r="C151" s="43" t="s">
        <v>792</v>
      </c>
      <c r="D151" s="48">
        <v>0</v>
      </c>
      <c r="E151" s="41">
        <v>4000000000</v>
      </c>
      <c r="F151" s="41">
        <v>2732406434</v>
      </c>
      <c r="G151" s="41">
        <v>10000000000</v>
      </c>
    </row>
    <row r="152" spans="2:7" x14ac:dyDescent="0.2">
      <c r="B152" s="44">
        <v>13020101</v>
      </c>
      <c r="C152" s="45" t="s">
        <v>792</v>
      </c>
      <c r="D152" s="47">
        <v>0</v>
      </c>
      <c r="E152" s="46">
        <v>4000000000</v>
      </c>
      <c r="F152" s="46">
        <v>2732406434</v>
      </c>
      <c r="G152" s="46">
        <v>10000000000</v>
      </c>
    </row>
    <row r="153" spans="2:7" x14ac:dyDescent="0.2">
      <c r="B153" s="39">
        <v>14</v>
      </c>
      <c r="C153" s="40" t="s">
        <v>795</v>
      </c>
      <c r="D153" s="48">
        <v>0</v>
      </c>
      <c r="E153" s="41">
        <v>57749773396.690002</v>
      </c>
      <c r="F153" s="41">
        <v>17680564548</v>
      </c>
      <c r="G153" s="41">
        <v>78992904122</v>
      </c>
    </row>
    <row r="154" spans="2:7" x14ac:dyDescent="0.2">
      <c r="B154" s="39">
        <v>1402</v>
      </c>
      <c r="C154" s="40" t="s">
        <v>833</v>
      </c>
      <c r="D154" s="48">
        <v>0</v>
      </c>
      <c r="E154" s="41">
        <v>17680564548.380001</v>
      </c>
      <c r="F154" s="41">
        <v>17680564548</v>
      </c>
      <c r="G154" s="41">
        <v>23992904122</v>
      </c>
    </row>
    <row r="155" spans="2:7" x14ac:dyDescent="0.2">
      <c r="B155" s="42">
        <v>140202</v>
      </c>
      <c r="C155" s="43" t="s">
        <v>833</v>
      </c>
      <c r="D155" s="48">
        <v>0</v>
      </c>
      <c r="E155" s="41">
        <v>17680564548.380001</v>
      </c>
      <c r="F155" s="41">
        <v>17680564548</v>
      </c>
      <c r="G155" s="41">
        <v>23992904122</v>
      </c>
    </row>
    <row r="156" spans="2:7" x14ac:dyDescent="0.2">
      <c r="B156" s="44">
        <v>14020203</v>
      </c>
      <c r="C156" s="45" t="s">
        <v>834</v>
      </c>
      <c r="D156" s="47">
        <v>0</v>
      </c>
      <c r="E156" s="46">
        <v>17680564548.380001</v>
      </c>
      <c r="F156" s="46">
        <v>17680564548</v>
      </c>
      <c r="G156" s="46">
        <v>23992904122</v>
      </c>
    </row>
    <row r="157" spans="2:7" x14ac:dyDescent="0.2">
      <c r="B157" s="39">
        <v>1403</v>
      </c>
      <c r="C157" s="40" t="s">
        <v>796</v>
      </c>
      <c r="D157" s="48">
        <v>0</v>
      </c>
      <c r="E157" s="41">
        <v>40069208848.309998</v>
      </c>
      <c r="F157" s="48">
        <v>0</v>
      </c>
      <c r="G157" s="41">
        <v>55000000000</v>
      </c>
    </row>
    <row r="158" spans="2:7" x14ac:dyDescent="0.2">
      <c r="B158" s="42">
        <v>140301</v>
      </c>
      <c r="C158" s="43" t="s">
        <v>797</v>
      </c>
      <c r="D158" s="48">
        <v>0</v>
      </c>
      <c r="E158" s="41">
        <v>40069208848.309998</v>
      </c>
      <c r="F158" s="48">
        <v>0</v>
      </c>
      <c r="G158" s="41">
        <v>55000000000</v>
      </c>
    </row>
    <row r="159" spans="2:7" x14ac:dyDescent="0.2">
      <c r="B159" s="178"/>
      <c r="C159" s="179" t="s">
        <v>4520</v>
      </c>
      <c r="D159" s="180">
        <v>0</v>
      </c>
      <c r="E159" s="180">
        <v>0</v>
      </c>
      <c r="F159" s="180">
        <v>0</v>
      </c>
      <c r="G159" s="181">
        <v>30000000000</v>
      </c>
    </row>
    <row r="160" spans="2:7" x14ac:dyDescent="0.2">
      <c r="B160" s="44">
        <v>14030101</v>
      </c>
      <c r="C160" s="45" t="s">
        <v>798</v>
      </c>
      <c r="D160" s="47">
        <v>0</v>
      </c>
      <c r="E160" s="46">
        <v>40069208848.309998</v>
      </c>
      <c r="F160" s="47">
        <v>0</v>
      </c>
      <c r="G160" s="46">
        <v>25000000000</v>
      </c>
    </row>
    <row r="161" spans="2:7" x14ac:dyDescent="0.2">
      <c r="B161" s="34">
        <v>14800100100</v>
      </c>
      <c r="C161" s="150" t="s">
        <v>446</v>
      </c>
      <c r="D161" s="150"/>
      <c r="E161" s="150"/>
      <c r="F161" s="150"/>
      <c r="G161" s="150"/>
    </row>
    <row r="162" spans="2:7" x14ac:dyDescent="0.2">
      <c r="B162" s="151" t="s">
        <v>2</v>
      </c>
      <c r="C162" s="151" t="s">
        <v>756</v>
      </c>
      <c r="D162" s="35">
        <v>2021</v>
      </c>
      <c r="E162" s="35">
        <v>2022</v>
      </c>
      <c r="F162" s="35">
        <v>2022</v>
      </c>
      <c r="G162" s="35">
        <v>2023</v>
      </c>
    </row>
    <row r="163" spans="2:7" x14ac:dyDescent="0.2">
      <c r="B163" s="151"/>
      <c r="C163" s="151"/>
      <c r="D163" s="35" t="s">
        <v>757</v>
      </c>
      <c r="E163" s="35" t="s">
        <v>758</v>
      </c>
      <c r="F163" s="35" t="s">
        <v>4412</v>
      </c>
      <c r="G163" s="35" t="s">
        <v>760</v>
      </c>
    </row>
    <row r="164" spans="2:7" x14ac:dyDescent="0.2">
      <c r="B164" s="36">
        <v>1</v>
      </c>
      <c r="C164" s="37" t="s">
        <v>761</v>
      </c>
      <c r="D164" s="49">
        <v>0</v>
      </c>
      <c r="E164" s="49">
        <v>0</v>
      </c>
      <c r="F164" s="49">
        <v>0</v>
      </c>
      <c r="G164" s="38">
        <v>2000000</v>
      </c>
    </row>
    <row r="165" spans="2:7" x14ac:dyDescent="0.2">
      <c r="B165" s="39">
        <v>12</v>
      </c>
      <c r="C165" s="40" t="s">
        <v>762</v>
      </c>
      <c r="D165" s="48">
        <v>0</v>
      </c>
      <c r="E165" s="48">
        <v>0</v>
      </c>
      <c r="F165" s="48">
        <v>0</v>
      </c>
      <c r="G165" s="41">
        <v>2000000</v>
      </c>
    </row>
    <row r="166" spans="2:7" x14ac:dyDescent="0.2">
      <c r="B166" s="39">
        <v>1202</v>
      </c>
      <c r="C166" s="40" t="s">
        <v>766</v>
      </c>
      <c r="D166" s="48">
        <v>0</v>
      </c>
      <c r="E166" s="48">
        <v>0</v>
      </c>
      <c r="F166" s="48">
        <v>0</v>
      </c>
      <c r="G166" s="41">
        <v>2000000</v>
      </c>
    </row>
    <row r="167" spans="2:7" x14ac:dyDescent="0.2">
      <c r="B167" s="42">
        <v>120206</v>
      </c>
      <c r="C167" s="43" t="s">
        <v>779</v>
      </c>
      <c r="D167" s="48">
        <v>0</v>
      </c>
      <c r="E167" s="48">
        <v>0</v>
      </c>
      <c r="F167" s="48">
        <v>0</v>
      </c>
      <c r="G167" s="41">
        <v>2000000</v>
      </c>
    </row>
    <row r="168" spans="2:7" x14ac:dyDescent="0.2">
      <c r="B168" s="44">
        <v>12020616</v>
      </c>
      <c r="C168" s="45" t="s">
        <v>780</v>
      </c>
      <c r="D168" s="47">
        <v>0</v>
      </c>
      <c r="E168" s="47">
        <v>0</v>
      </c>
      <c r="F168" s="47">
        <v>0</v>
      </c>
      <c r="G168" s="46">
        <v>2000000</v>
      </c>
    </row>
    <row r="169" spans="2:7" x14ac:dyDescent="0.2">
      <c r="B169" s="34">
        <v>21511600100</v>
      </c>
      <c r="C169" s="150" t="s">
        <v>470</v>
      </c>
      <c r="D169" s="150"/>
      <c r="E169" s="150"/>
      <c r="F169" s="150"/>
      <c r="G169" s="150"/>
    </row>
    <row r="170" spans="2:7" x14ac:dyDescent="0.2">
      <c r="B170" s="151" t="s">
        <v>2</v>
      </c>
      <c r="C170" s="151" t="s">
        <v>756</v>
      </c>
      <c r="D170" s="35">
        <v>2021</v>
      </c>
      <c r="E170" s="35">
        <v>2022</v>
      </c>
      <c r="F170" s="35">
        <v>2022</v>
      </c>
      <c r="G170" s="35">
        <v>2023</v>
      </c>
    </row>
    <row r="171" spans="2:7" x14ac:dyDescent="0.2">
      <c r="B171" s="151"/>
      <c r="C171" s="151"/>
      <c r="D171" s="35" t="s">
        <v>757</v>
      </c>
      <c r="E171" s="35" t="s">
        <v>758</v>
      </c>
      <c r="F171" s="35" t="s">
        <v>4412</v>
      </c>
      <c r="G171" s="35" t="s">
        <v>760</v>
      </c>
    </row>
    <row r="172" spans="2:7" x14ac:dyDescent="0.2">
      <c r="B172" s="36">
        <v>1</v>
      </c>
      <c r="C172" s="37" t="s">
        <v>761</v>
      </c>
      <c r="D172" s="38">
        <v>27098304</v>
      </c>
      <c r="E172" s="38">
        <v>89400000</v>
      </c>
      <c r="F172" s="38">
        <v>8035720</v>
      </c>
      <c r="G172" s="38">
        <v>31520000</v>
      </c>
    </row>
    <row r="173" spans="2:7" x14ac:dyDescent="0.2">
      <c r="B173" s="39">
        <v>12</v>
      </c>
      <c r="C173" s="40" t="s">
        <v>762</v>
      </c>
      <c r="D173" s="41">
        <v>27098304</v>
      </c>
      <c r="E173" s="41">
        <v>39400000</v>
      </c>
      <c r="F173" s="41">
        <v>8035720</v>
      </c>
      <c r="G173" s="41">
        <v>31520000</v>
      </c>
    </row>
    <row r="174" spans="2:7" x14ac:dyDescent="0.2">
      <c r="B174" s="39">
        <v>1202</v>
      </c>
      <c r="C174" s="40" t="s">
        <v>766</v>
      </c>
      <c r="D174" s="41">
        <v>27098304</v>
      </c>
      <c r="E174" s="41">
        <v>39400000</v>
      </c>
      <c r="F174" s="41">
        <v>8035720</v>
      </c>
      <c r="G174" s="41">
        <v>31520000</v>
      </c>
    </row>
    <row r="175" spans="2:7" x14ac:dyDescent="0.2">
      <c r="B175" s="42">
        <v>120206</v>
      </c>
      <c r="C175" s="43" t="s">
        <v>779</v>
      </c>
      <c r="D175" s="41">
        <v>27098304</v>
      </c>
      <c r="E175" s="41">
        <v>39400000</v>
      </c>
      <c r="F175" s="41">
        <v>8035720</v>
      </c>
      <c r="G175" s="41">
        <v>31520000</v>
      </c>
    </row>
    <row r="176" spans="2:7" x14ac:dyDescent="0.2">
      <c r="B176" s="44">
        <v>12020609</v>
      </c>
      <c r="C176" s="45" t="s">
        <v>836</v>
      </c>
      <c r="D176" s="46">
        <v>27098304</v>
      </c>
      <c r="E176" s="46">
        <v>39400000</v>
      </c>
      <c r="F176" s="46">
        <v>8035720</v>
      </c>
      <c r="G176" s="46">
        <v>31520000</v>
      </c>
    </row>
    <row r="177" spans="2:7" x14ac:dyDescent="0.2">
      <c r="B177" s="39">
        <v>14</v>
      </c>
      <c r="C177" s="40" t="s">
        <v>795</v>
      </c>
      <c r="D177" s="48">
        <v>0</v>
      </c>
      <c r="E177" s="41">
        <v>50000000</v>
      </c>
      <c r="F177" s="48">
        <v>0</v>
      </c>
      <c r="G177" s="48">
        <v>0</v>
      </c>
    </row>
    <row r="178" spans="2:7" x14ac:dyDescent="0.2">
      <c r="B178" s="39">
        <v>1403</v>
      </c>
      <c r="C178" s="40" t="s">
        <v>796</v>
      </c>
      <c r="D178" s="48">
        <v>0</v>
      </c>
      <c r="E178" s="41">
        <v>50000000</v>
      </c>
      <c r="F178" s="48">
        <v>0</v>
      </c>
      <c r="G178" s="48">
        <v>0</v>
      </c>
    </row>
    <row r="179" spans="2:7" x14ac:dyDescent="0.2">
      <c r="B179" s="42">
        <v>140301</v>
      </c>
      <c r="C179" s="43" t="s">
        <v>797</v>
      </c>
      <c r="D179" s="48">
        <v>0</v>
      </c>
      <c r="E179" s="41">
        <v>50000000</v>
      </c>
      <c r="F179" s="48">
        <v>0</v>
      </c>
      <c r="G179" s="48">
        <v>0</v>
      </c>
    </row>
    <row r="180" spans="2:7" x14ac:dyDescent="0.2">
      <c r="B180" s="44">
        <v>14030101</v>
      </c>
      <c r="C180" s="45" t="s">
        <v>798</v>
      </c>
      <c r="D180" s="47">
        <v>0</v>
      </c>
      <c r="E180" s="46">
        <v>50000000</v>
      </c>
      <c r="F180" s="47">
        <v>0</v>
      </c>
      <c r="G180" s="47">
        <v>0</v>
      </c>
    </row>
    <row r="181" spans="2:7" x14ac:dyDescent="0.2">
      <c r="B181" s="34">
        <v>11103700100</v>
      </c>
      <c r="C181" s="150" t="s">
        <v>360</v>
      </c>
      <c r="D181" s="150"/>
      <c r="E181" s="150"/>
      <c r="F181" s="150"/>
      <c r="G181" s="150"/>
    </row>
    <row r="182" spans="2:7" x14ac:dyDescent="0.2">
      <c r="B182" s="151" t="s">
        <v>2</v>
      </c>
      <c r="C182" s="151" t="s">
        <v>756</v>
      </c>
      <c r="D182" s="35">
        <v>2021</v>
      </c>
      <c r="E182" s="35">
        <v>2022</v>
      </c>
      <c r="F182" s="35">
        <v>2022</v>
      </c>
      <c r="G182" s="35">
        <v>2023</v>
      </c>
    </row>
    <row r="183" spans="2:7" x14ac:dyDescent="0.2">
      <c r="B183" s="151"/>
      <c r="C183" s="151"/>
      <c r="D183" s="35" t="s">
        <v>757</v>
      </c>
      <c r="E183" s="35" t="s">
        <v>758</v>
      </c>
      <c r="F183" s="35" t="s">
        <v>4412</v>
      </c>
      <c r="G183" s="35" t="s">
        <v>760</v>
      </c>
    </row>
    <row r="184" spans="2:7" x14ac:dyDescent="0.2">
      <c r="B184" s="36">
        <v>1</v>
      </c>
      <c r="C184" s="37" t="s">
        <v>761</v>
      </c>
      <c r="D184" s="49">
        <v>0</v>
      </c>
      <c r="E184" s="38">
        <v>2250000</v>
      </c>
      <c r="F184" s="38">
        <v>1001000</v>
      </c>
      <c r="G184" s="38">
        <v>2250000</v>
      </c>
    </row>
    <row r="185" spans="2:7" x14ac:dyDescent="0.2">
      <c r="B185" s="39">
        <v>12</v>
      </c>
      <c r="C185" s="40" t="s">
        <v>762</v>
      </c>
      <c r="D185" s="48">
        <v>0</v>
      </c>
      <c r="E185" s="41">
        <v>2250000</v>
      </c>
      <c r="F185" s="41">
        <v>1001000</v>
      </c>
      <c r="G185" s="41">
        <v>2250000</v>
      </c>
    </row>
    <row r="186" spans="2:7" x14ac:dyDescent="0.2">
      <c r="B186" s="39">
        <v>1202</v>
      </c>
      <c r="C186" s="40" t="s">
        <v>766</v>
      </c>
      <c r="D186" s="48">
        <v>0</v>
      </c>
      <c r="E186" s="41">
        <v>2250000</v>
      </c>
      <c r="F186" s="41">
        <v>1001000</v>
      </c>
      <c r="G186" s="41">
        <v>2250000</v>
      </c>
    </row>
    <row r="187" spans="2:7" x14ac:dyDescent="0.2">
      <c r="B187" s="42">
        <v>120206</v>
      </c>
      <c r="C187" s="43" t="s">
        <v>779</v>
      </c>
      <c r="D187" s="48">
        <v>0</v>
      </c>
      <c r="E187" s="41">
        <v>2250000</v>
      </c>
      <c r="F187" s="41">
        <v>1001000</v>
      </c>
      <c r="G187" s="41">
        <v>2250000</v>
      </c>
    </row>
    <row r="188" spans="2:7" x14ac:dyDescent="0.2">
      <c r="B188" s="44">
        <v>12020616</v>
      </c>
      <c r="C188" s="45" t="s">
        <v>780</v>
      </c>
      <c r="D188" s="47">
        <v>0</v>
      </c>
      <c r="E188" s="46">
        <v>2250000</v>
      </c>
      <c r="F188" s="46">
        <v>1001000</v>
      </c>
      <c r="G188" s="46">
        <v>2250000</v>
      </c>
    </row>
    <row r="189" spans="2:7" x14ac:dyDescent="0.2">
      <c r="B189" s="34">
        <v>53501600100</v>
      </c>
      <c r="C189" s="150" t="s">
        <v>689</v>
      </c>
      <c r="D189" s="150"/>
      <c r="E189" s="150"/>
      <c r="F189" s="150"/>
      <c r="G189" s="150"/>
    </row>
    <row r="190" spans="2:7" x14ac:dyDescent="0.2">
      <c r="B190" s="151" t="s">
        <v>2</v>
      </c>
      <c r="C190" s="151" t="s">
        <v>756</v>
      </c>
      <c r="D190" s="35">
        <v>2021</v>
      </c>
      <c r="E190" s="35">
        <v>2022</v>
      </c>
      <c r="F190" s="35">
        <v>2022</v>
      </c>
      <c r="G190" s="35">
        <v>2023</v>
      </c>
    </row>
    <row r="191" spans="2:7" x14ac:dyDescent="0.2">
      <c r="B191" s="151"/>
      <c r="C191" s="151"/>
      <c r="D191" s="35" t="s">
        <v>757</v>
      </c>
      <c r="E191" s="35" t="s">
        <v>758</v>
      </c>
      <c r="F191" s="35" t="s">
        <v>4412</v>
      </c>
      <c r="G191" s="35" t="s">
        <v>760</v>
      </c>
    </row>
    <row r="192" spans="2:7" x14ac:dyDescent="0.2">
      <c r="B192" s="36">
        <v>1</v>
      </c>
      <c r="C192" s="37" t="s">
        <v>761</v>
      </c>
      <c r="D192" s="49">
        <v>0</v>
      </c>
      <c r="E192" s="49">
        <v>0</v>
      </c>
      <c r="F192" s="49">
        <v>0</v>
      </c>
      <c r="G192" s="38">
        <v>30000000</v>
      </c>
    </row>
    <row r="193" spans="2:7" x14ac:dyDescent="0.2">
      <c r="B193" s="39">
        <v>12</v>
      </c>
      <c r="C193" s="40" t="s">
        <v>762</v>
      </c>
      <c r="D193" s="48">
        <v>0</v>
      </c>
      <c r="E193" s="48">
        <v>0</v>
      </c>
      <c r="F193" s="48">
        <v>0</v>
      </c>
      <c r="G193" s="41">
        <v>30000000</v>
      </c>
    </row>
    <row r="194" spans="2:7" x14ac:dyDescent="0.2">
      <c r="B194" s="39">
        <v>1202</v>
      </c>
      <c r="C194" s="40" t="s">
        <v>766</v>
      </c>
      <c r="D194" s="48">
        <v>0</v>
      </c>
      <c r="E194" s="48">
        <v>0</v>
      </c>
      <c r="F194" s="48">
        <v>0</v>
      </c>
      <c r="G194" s="41">
        <v>30000000</v>
      </c>
    </row>
    <row r="195" spans="2:7" x14ac:dyDescent="0.2">
      <c r="B195" s="42">
        <v>120201</v>
      </c>
      <c r="C195" s="43" t="s">
        <v>767</v>
      </c>
      <c r="D195" s="48">
        <v>0</v>
      </c>
      <c r="E195" s="48">
        <v>0</v>
      </c>
      <c r="F195" s="48">
        <v>0</v>
      </c>
      <c r="G195" s="41">
        <v>6000000</v>
      </c>
    </row>
    <row r="196" spans="2:7" x14ac:dyDescent="0.2">
      <c r="B196" s="44">
        <v>12020162</v>
      </c>
      <c r="C196" s="45" t="s">
        <v>837</v>
      </c>
      <c r="D196" s="47">
        <v>0</v>
      </c>
      <c r="E196" s="47">
        <v>0</v>
      </c>
      <c r="F196" s="47">
        <v>0</v>
      </c>
      <c r="G196" s="46">
        <v>6000000</v>
      </c>
    </row>
    <row r="197" spans="2:7" x14ac:dyDescent="0.2">
      <c r="B197" s="42">
        <v>120204</v>
      </c>
      <c r="C197" s="43" t="s">
        <v>770</v>
      </c>
      <c r="D197" s="48">
        <v>0</v>
      </c>
      <c r="E197" s="48">
        <v>0</v>
      </c>
      <c r="F197" s="48">
        <v>0</v>
      </c>
      <c r="G197" s="41">
        <v>22000000</v>
      </c>
    </row>
    <row r="198" spans="2:7" x14ac:dyDescent="0.2">
      <c r="B198" s="44">
        <v>12020431</v>
      </c>
      <c r="C198" s="45" t="s">
        <v>838</v>
      </c>
      <c r="D198" s="47">
        <v>0</v>
      </c>
      <c r="E198" s="47">
        <v>0</v>
      </c>
      <c r="F198" s="47">
        <v>0</v>
      </c>
      <c r="G198" s="46">
        <v>22000000</v>
      </c>
    </row>
    <row r="199" spans="2:7" x14ac:dyDescent="0.2">
      <c r="B199" s="42">
        <v>120205</v>
      </c>
      <c r="C199" s="43" t="s">
        <v>777</v>
      </c>
      <c r="D199" s="48">
        <v>0</v>
      </c>
      <c r="E199" s="48">
        <v>0</v>
      </c>
      <c r="F199" s="48">
        <v>0</v>
      </c>
      <c r="G199" s="41">
        <v>2000000</v>
      </c>
    </row>
    <row r="200" spans="2:7" x14ac:dyDescent="0.2">
      <c r="B200" s="44">
        <v>12020501</v>
      </c>
      <c r="C200" s="45" t="s">
        <v>839</v>
      </c>
      <c r="D200" s="47">
        <v>0</v>
      </c>
      <c r="E200" s="47">
        <v>0</v>
      </c>
      <c r="F200" s="47">
        <v>0</v>
      </c>
      <c r="G200" s="46">
        <v>2000000</v>
      </c>
    </row>
    <row r="201" spans="2:7" x14ac:dyDescent="0.2">
      <c r="B201" s="34">
        <v>31800700100</v>
      </c>
      <c r="C201" s="150" t="s">
        <v>539</v>
      </c>
      <c r="D201" s="150"/>
      <c r="E201" s="150"/>
      <c r="F201" s="150"/>
      <c r="G201" s="150"/>
    </row>
    <row r="202" spans="2:7" x14ac:dyDescent="0.2">
      <c r="B202" s="151" t="s">
        <v>2</v>
      </c>
      <c r="C202" s="151" t="s">
        <v>756</v>
      </c>
      <c r="D202" s="35">
        <v>2021</v>
      </c>
      <c r="E202" s="35">
        <v>2022</v>
      </c>
      <c r="F202" s="35">
        <v>2022</v>
      </c>
      <c r="G202" s="35">
        <v>2023</v>
      </c>
    </row>
    <row r="203" spans="2:7" x14ac:dyDescent="0.2">
      <c r="B203" s="151"/>
      <c r="C203" s="151"/>
      <c r="D203" s="35" t="s">
        <v>757</v>
      </c>
      <c r="E203" s="35" t="s">
        <v>758</v>
      </c>
      <c r="F203" s="35" t="s">
        <v>4412</v>
      </c>
      <c r="G203" s="35" t="s">
        <v>760</v>
      </c>
    </row>
    <row r="204" spans="2:7" x14ac:dyDescent="0.2">
      <c r="B204" s="36">
        <v>1</v>
      </c>
      <c r="C204" s="37" t="s">
        <v>761</v>
      </c>
      <c r="D204" s="38">
        <v>3701340</v>
      </c>
      <c r="E204" s="38">
        <v>8139000</v>
      </c>
      <c r="F204" s="38">
        <v>6533785</v>
      </c>
      <c r="G204" s="38">
        <v>14651000</v>
      </c>
    </row>
    <row r="205" spans="2:7" x14ac:dyDescent="0.2">
      <c r="B205" s="39">
        <v>12</v>
      </c>
      <c r="C205" s="40" t="s">
        <v>762</v>
      </c>
      <c r="D205" s="41">
        <v>3701340</v>
      </c>
      <c r="E205" s="41">
        <v>8139000</v>
      </c>
      <c r="F205" s="41">
        <v>6533785</v>
      </c>
      <c r="G205" s="41">
        <v>14651000</v>
      </c>
    </row>
    <row r="206" spans="2:7" x14ac:dyDescent="0.2">
      <c r="B206" s="39">
        <v>1202</v>
      </c>
      <c r="C206" s="40" t="s">
        <v>766</v>
      </c>
      <c r="D206" s="41">
        <v>3701340</v>
      </c>
      <c r="E206" s="41">
        <v>8139000</v>
      </c>
      <c r="F206" s="41">
        <v>6533785</v>
      </c>
      <c r="G206" s="41">
        <v>14651000</v>
      </c>
    </row>
    <row r="207" spans="2:7" x14ac:dyDescent="0.2">
      <c r="B207" s="42">
        <v>120204</v>
      </c>
      <c r="C207" s="43" t="s">
        <v>770</v>
      </c>
      <c r="D207" s="41">
        <v>3567140</v>
      </c>
      <c r="E207" s="41">
        <v>6639000</v>
      </c>
      <c r="F207" s="41">
        <v>5276785</v>
      </c>
      <c r="G207" s="41">
        <v>10896000</v>
      </c>
    </row>
    <row r="208" spans="2:7" x14ac:dyDescent="0.2">
      <c r="B208" s="44">
        <v>12020401</v>
      </c>
      <c r="C208" s="45" t="s">
        <v>840</v>
      </c>
      <c r="D208" s="46">
        <v>765190</v>
      </c>
      <c r="E208" s="46">
        <v>5139000</v>
      </c>
      <c r="F208" s="46">
        <v>4276785</v>
      </c>
      <c r="G208" s="46">
        <v>7140000</v>
      </c>
    </row>
    <row r="209" spans="2:7" x14ac:dyDescent="0.2">
      <c r="B209" s="44">
        <v>12020426</v>
      </c>
      <c r="C209" s="45" t="s">
        <v>841</v>
      </c>
      <c r="D209" s="46">
        <v>2801950</v>
      </c>
      <c r="E209" s="46">
        <v>1500000</v>
      </c>
      <c r="F209" s="46">
        <v>1000000</v>
      </c>
      <c r="G209" s="46">
        <v>3756000</v>
      </c>
    </row>
    <row r="210" spans="2:7" x14ac:dyDescent="0.2">
      <c r="B210" s="42">
        <v>120205</v>
      </c>
      <c r="C210" s="43" t="s">
        <v>777</v>
      </c>
      <c r="D210" s="41">
        <v>134200</v>
      </c>
      <c r="E210" s="41">
        <v>1500000</v>
      </c>
      <c r="F210" s="41">
        <v>1257000</v>
      </c>
      <c r="G210" s="41">
        <v>3755000</v>
      </c>
    </row>
    <row r="211" spans="2:7" x14ac:dyDescent="0.2">
      <c r="B211" s="44">
        <v>12020501</v>
      </c>
      <c r="C211" s="45" t="s">
        <v>839</v>
      </c>
      <c r="D211" s="46">
        <v>134200</v>
      </c>
      <c r="E211" s="46">
        <v>1500000</v>
      </c>
      <c r="F211" s="46">
        <v>1257000</v>
      </c>
      <c r="G211" s="46">
        <v>3755000</v>
      </c>
    </row>
    <row r="212" spans="2:7" x14ac:dyDescent="0.2">
      <c r="B212" s="34">
        <v>11103800100</v>
      </c>
      <c r="C212" s="150" t="s">
        <v>361</v>
      </c>
      <c r="D212" s="150"/>
      <c r="E212" s="150"/>
      <c r="F212" s="150"/>
      <c r="G212" s="150"/>
    </row>
    <row r="213" spans="2:7" x14ac:dyDescent="0.2">
      <c r="B213" s="151" t="s">
        <v>2</v>
      </c>
      <c r="C213" s="151" t="s">
        <v>756</v>
      </c>
      <c r="D213" s="35">
        <v>2021</v>
      </c>
      <c r="E213" s="35">
        <v>2022</v>
      </c>
      <c r="F213" s="35">
        <v>2022</v>
      </c>
      <c r="G213" s="35">
        <v>2023</v>
      </c>
    </row>
    <row r="214" spans="2:7" x14ac:dyDescent="0.2">
      <c r="B214" s="151"/>
      <c r="C214" s="151"/>
      <c r="D214" s="35" t="s">
        <v>757</v>
      </c>
      <c r="E214" s="35" t="s">
        <v>758</v>
      </c>
      <c r="F214" s="35" t="s">
        <v>4412</v>
      </c>
      <c r="G214" s="35" t="s">
        <v>760</v>
      </c>
    </row>
    <row r="215" spans="2:7" x14ac:dyDescent="0.2">
      <c r="B215" s="36">
        <v>1</v>
      </c>
      <c r="C215" s="37" t="s">
        <v>761</v>
      </c>
      <c r="D215" s="38">
        <v>311000</v>
      </c>
      <c r="E215" s="38">
        <v>306000</v>
      </c>
      <c r="F215" s="38">
        <v>520000</v>
      </c>
      <c r="G215" s="38">
        <v>551000</v>
      </c>
    </row>
    <row r="216" spans="2:7" x14ac:dyDescent="0.2">
      <c r="B216" s="39">
        <v>12</v>
      </c>
      <c r="C216" s="40" t="s">
        <v>762</v>
      </c>
      <c r="D216" s="41">
        <v>311000</v>
      </c>
      <c r="E216" s="41">
        <v>306000</v>
      </c>
      <c r="F216" s="41">
        <v>520000</v>
      </c>
      <c r="G216" s="41">
        <v>551000</v>
      </c>
    </row>
    <row r="217" spans="2:7" x14ac:dyDescent="0.2">
      <c r="B217" s="39">
        <v>1202</v>
      </c>
      <c r="C217" s="40" t="s">
        <v>766</v>
      </c>
      <c r="D217" s="41">
        <v>311000</v>
      </c>
      <c r="E217" s="41">
        <v>306000</v>
      </c>
      <c r="F217" s="41">
        <v>520000</v>
      </c>
      <c r="G217" s="41">
        <v>551000</v>
      </c>
    </row>
    <row r="218" spans="2:7" x14ac:dyDescent="0.2">
      <c r="B218" s="42">
        <v>120206</v>
      </c>
      <c r="C218" s="43" t="s">
        <v>779</v>
      </c>
      <c r="D218" s="41">
        <v>311000</v>
      </c>
      <c r="E218" s="41">
        <v>306000</v>
      </c>
      <c r="F218" s="41">
        <v>520000</v>
      </c>
      <c r="G218" s="41">
        <v>551000</v>
      </c>
    </row>
    <row r="219" spans="2:7" x14ac:dyDescent="0.2">
      <c r="B219" s="44">
        <v>12020616</v>
      </c>
      <c r="C219" s="45" t="s">
        <v>780</v>
      </c>
      <c r="D219" s="46">
        <v>311000</v>
      </c>
      <c r="E219" s="46">
        <v>306000</v>
      </c>
      <c r="F219" s="46">
        <v>520000</v>
      </c>
      <c r="G219" s="46">
        <v>551000</v>
      </c>
    </row>
    <row r="220" spans="2:7" x14ac:dyDescent="0.2">
      <c r="B220" s="34">
        <v>51400100100</v>
      </c>
      <c r="C220" s="150" t="s">
        <v>705</v>
      </c>
      <c r="D220" s="150"/>
      <c r="E220" s="150"/>
      <c r="F220" s="150"/>
      <c r="G220" s="150"/>
    </row>
    <row r="221" spans="2:7" x14ac:dyDescent="0.2">
      <c r="B221" s="151" t="s">
        <v>2</v>
      </c>
      <c r="C221" s="151" t="s">
        <v>756</v>
      </c>
      <c r="D221" s="35">
        <v>2021</v>
      </c>
      <c r="E221" s="35">
        <v>2022</v>
      </c>
      <c r="F221" s="35">
        <v>2022</v>
      </c>
      <c r="G221" s="35">
        <v>2023</v>
      </c>
    </row>
    <row r="222" spans="2:7" x14ac:dyDescent="0.2">
      <c r="B222" s="151"/>
      <c r="C222" s="151"/>
      <c r="D222" s="35" t="s">
        <v>757</v>
      </c>
      <c r="E222" s="35" t="s">
        <v>758</v>
      </c>
      <c r="F222" s="35" t="s">
        <v>4412</v>
      </c>
      <c r="G222" s="35" t="s">
        <v>760</v>
      </c>
    </row>
    <row r="223" spans="2:7" x14ac:dyDescent="0.2">
      <c r="B223" s="36">
        <v>1</v>
      </c>
      <c r="C223" s="37" t="s">
        <v>761</v>
      </c>
      <c r="D223" s="38">
        <v>923500</v>
      </c>
      <c r="E223" s="38">
        <v>1256000</v>
      </c>
      <c r="F223" s="38">
        <v>598000</v>
      </c>
      <c r="G223" s="38">
        <v>1256000</v>
      </c>
    </row>
    <row r="224" spans="2:7" x14ac:dyDescent="0.2">
      <c r="B224" s="39">
        <v>12</v>
      </c>
      <c r="C224" s="40" t="s">
        <v>762</v>
      </c>
      <c r="D224" s="41">
        <v>923500</v>
      </c>
      <c r="E224" s="41">
        <v>1256000</v>
      </c>
      <c r="F224" s="41">
        <v>598000</v>
      </c>
      <c r="G224" s="41">
        <v>1256000</v>
      </c>
    </row>
    <row r="225" spans="2:7" x14ac:dyDescent="0.2">
      <c r="B225" s="39">
        <v>1202</v>
      </c>
      <c r="C225" s="40" t="s">
        <v>766</v>
      </c>
      <c r="D225" s="41">
        <v>923500</v>
      </c>
      <c r="E225" s="41">
        <v>1256000</v>
      </c>
      <c r="F225" s="41">
        <v>598000</v>
      </c>
      <c r="G225" s="41">
        <v>1256000</v>
      </c>
    </row>
    <row r="226" spans="2:7" x14ac:dyDescent="0.2">
      <c r="B226" s="42">
        <v>120201</v>
      </c>
      <c r="C226" s="43" t="s">
        <v>767</v>
      </c>
      <c r="D226" s="41">
        <v>451000</v>
      </c>
      <c r="E226" s="48">
        <v>0</v>
      </c>
      <c r="F226" s="41">
        <v>160000</v>
      </c>
      <c r="G226" s="41">
        <v>300000</v>
      </c>
    </row>
    <row r="227" spans="2:7" x14ac:dyDescent="0.2">
      <c r="B227" s="44">
        <v>12020109</v>
      </c>
      <c r="C227" s="45" t="s">
        <v>842</v>
      </c>
      <c r="D227" s="46">
        <v>421000</v>
      </c>
      <c r="E227" s="47">
        <v>0</v>
      </c>
      <c r="F227" s="46">
        <v>70000</v>
      </c>
      <c r="G227" s="46">
        <v>120000</v>
      </c>
    </row>
    <row r="228" spans="2:7" x14ac:dyDescent="0.2">
      <c r="B228" s="44">
        <v>12020135</v>
      </c>
      <c r="C228" s="45" t="s">
        <v>768</v>
      </c>
      <c r="D228" s="46">
        <v>30000</v>
      </c>
      <c r="E228" s="47">
        <v>0</v>
      </c>
      <c r="F228" s="46">
        <v>90000</v>
      </c>
      <c r="G228" s="46">
        <v>180000</v>
      </c>
    </row>
    <row r="229" spans="2:7" x14ac:dyDescent="0.2">
      <c r="B229" s="42">
        <v>120204</v>
      </c>
      <c r="C229" s="43" t="s">
        <v>770</v>
      </c>
      <c r="D229" s="41">
        <v>122500</v>
      </c>
      <c r="E229" s="48">
        <v>0</v>
      </c>
      <c r="F229" s="41">
        <v>128000</v>
      </c>
      <c r="G229" s="41">
        <v>248000</v>
      </c>
    </row>
    <row r="230" spans="2:7" x14ac:dyDescent="0.2">
      <c r="B230" s="44">
        <v>12020452</v>
      </c>
      <c r="C230" s="45" t="s">
        <v>773</v>
      </c>
      <c r="D230" s="46">
        <v>22500</v>
      </c>
      <c r="E230" s="47">
        <v>0</v>
      </c>
      <c r="F230" s="46">
        <v>78000</v>
      </c>
      <c r="G230" s="46">
        <v>42000</v>
      </c>
    </row>
    <row r="231" spans="2:7" x14ac:dyDescent="0.2">
      <c r="B231" s="44">
        <v>12020483</v>
      </c>
      <c r="C231" s="45" t="s">
        <v>843</v>
      </c>
      <c r="D231" s="46">
        <v>100000</v>
      </c>
      <c r="E231" s="47">
        <v>0</v>
      </c>
      <c r="F231" s="46">
        <v>50000</v>
      </c>
      <c r="G231" s="46">
        <v>206000</v>
      </c>
    </row>
    <row r="232" spans="2:7" x14ac:dyDescent="0.2">
      <c r="B232" s="42">
        <v>120208</v>
      </c>
      <c r="C232" s="43" t="s">
        <v>844</v>
      </c>
      <c r="D232" s="41">
        <v>350000</v>
      </c>
      <c r="E232" s="41">
        <v>1256000</v>
      </c>
      <c r="F232" s="41">
        <v>310000</v>
      </c>
      <c r="G232" s="41">
        <v>708000</v>
      </c>
    </row>
    <row r="233" spans="2:7" x14ac:dyDescent="0.2">
      <c r="B233" s="44">
        <v>12020802</v>
      </c>
      <c r="C233" s="45" t="s">
        <v>845</v>
      </c>
      <c r="D233" s="47">
        <v>0</v>
      </c>
      <c r="E233" s="47">
        <v>0</v>
      </c>
      <c r="F233" s="46">
        <v>10000</v>
      </c>
      <c r="G233" s="46">
        <v>60000</v>
      </c>
    </row>
    <row r="234" spans="2:7" x14ac:dyDescent="0.2">
      <c r="B234" s="44">
        <v>12020803</v>
      </c>
      <c r="C234" s="45" t="s">
        <v>846</v>
      </c>
      <c r="D234" s="47">
        <v>0</v>
      </c>
      <c r="E234" s="47">
        <v>0</v>
      </c>
      <c r="F234" s="46">
        <v>100000</v>
      </c>
      <c r="G234" s="46">
        <v>48000</v>
      </c>
    </row>
    <row r="235" spans="2:7" x14ac:dyDescent="0.2">
      <c r="B235" s="44">
        <v>12020804</v>
      </c>
      <c r="C235" s="45" t="s">
        <v>847</v>
      </c>
      <c r="D235" s="46">
        <v>350000</v>
      </c>
      <c r="E235" s="46">
        <v>1256000</v>
      </c>
      <c r="F235" s="46">
        <v>200000</v>
      </c>
      <c r="G235" s="46">
        <v>600000</v>
      </c>
    </row>
    <row r="236" spans="2:7" x14ac:dyDescent="0.2">
      <c r="B236" s="34">
        <v>52100100100</v>
      </c>
      <c r="C236" s="150" t="s">
        <v>657</v>
      </c>
      <c r="D236" s="150"/>
      <c r="E236" s="150"/>
      <c r="F236" s="150"/>
      <c r="G236" s="150"/>
    </row>
    <row r="237" spans="2:7" x14ac:dyDescent="0.2">
      <c r="B237" s="151" t="s">
        <v>2</v>
      </c>
      <c r="C237" s="151" t="s">
        <v>756</v>
      </c>
      <c r="D237" s="35">
        <v>2021</v>
      </c>
      <c r="E237" s="35">
        <v>2022</v>
      </c>
      <c r="F237" s="35">
        <v>2022</v>
      </c>
      <c r="G237" s="35">
        <v>2023</v>
      </c>
    </row>
    <row r="238" spans="2:7" x14ac:dyDescent="0.2">
      <c r="B238" s="151"/>
      <c r="C238" s="151"/>
      <c r="D238" s="35" t="s">
        <v>757</v>
      </c>
      <c r="E238" s="35" t="s">
        <v>758</v>
      </c>
      <c r="F238" s="35" t="s">
        <v>4412</v>
      </c>
      <c r="G238" s="35" t="s">
        <v>760</v>
      </c>
    </row>
    <row r="239" spans="2:7" x14ac:dyDescent="0.2">
      <c r="B239" s="36">
        <v>1</v>
      </c>
      <c r="C239" s="37" t="s">
        <v>761</v>
      </c>
      <c r="D239" s="38">
        <v>5664625</v>
      </c>
      <c r="E239" s="38">
        <v>37196000</v>
      </c>
      <c r="F239" s="38">
        <v>9360375</v>
      </c>
      <c r="G239" s="38">
        <v>85378000</v>
      </c>
    </row>
    <row r="240" spans="2:7" x14ac:dyDescent="0.2">
      <c r="B240" s="39">
        <v>12</v>
      </c>
      <c r="C240" s="40" t="s">
        <v>762</v>
      </c>
      <c r="D240" s="41">
        <v>5664625</v>
      </c>
      <c r="E240" s="41">
        <v>37196000</v>
      </c>
      <c r="F240" s="41">
        <v>9360375</v>
      </c>
      <c r="G240" s="41">
        <v>24178000</v>
      </c>
    </row>
    <row r="241" spans="2:7" x14ac:dyDescent="0.2">
      <c r="B241" s="39">
        <v>1202</v>
      </c>
      <c r="C241" s="40" t="s">
        <v>766</v>
      </c>
      <c r="D241" s="41">
        <v>5664625</v>
      </c>
      <c r="E241" s="41">
        <v>37196000</v>
      </c>
      <c r="F241" s="41">
        <v>9360375</v>
      </c>
      <c r="G241" s="41">
        <v>24178000</v>
      </c>
    </row>
    <row r="242" spans="2:7" x14ac:dyDescent="0.2">
      <c r="B242" s="42">
        <v>120201</v>
      </c>
      <c r="C242" s="43" t="s">
        <v>767</v>
      </c>
      <c r="D242" s="41">
        <v>2689625</v>
      </c>
      <c r="E242" s="41">
        <v>25618984.800000001</v>
      </c>
      <c r="F242" s="41">
        <v>4204375</v>
      </c>
      <c r="G242" s="41">
        <v>15206546</v>
      </c>
    </row>
    <row r="243" spans="2:7" x14ac:dyDescent="0.2">
      <c r="B243" s="44">
        <v>12020134</v>
      </c>
      <c r="C243" s="45" t="s">
        <v>848</v>
      </c>
      <c r="D243" s="46">
        <v>654875</v>
      </c>
      <c r="E243" s="46">
        <v>14341308.800000001</v>
      </c>
      <c r="F243" s="46">
        <v>1569375</v>
      </c>
      <c r="G243" s="46">
        <v>8341296</v>
      </c>
    </row>
    <row r="244" spans="2:7" x14ac:dyDescent="0.2">
      <c r="B244" s="44">
        <v>12020147</v>
      </c>
      <c r="C244" s="45" t="s">
        <v>786</v>
      </c>
      <c r="D244" s="46">
        <v>2034750</v>
      </c>
      <c r="E244" s="46">
        <v>11277676</v>
      </c>
      <c r="F244" s="46">
        <v>2635000</v>
      </c>
      <c r="G244" s="46">
        <v>6865250</v>
      </c>
    </row>
    <row r="245" spans="2:7" x14ac:dyDescent="0.2">
      <c r="B245" s="42">
        <v>120204</v>
      </c>
      <c r="C245" s="43" t="s">
        <v>770</v>
      </c>
      <c r="D245" s="41">
        <v>917000</v>
      </c>
      <c r="E245" s="41">
        <v>6950815.2000000002</v>
      </c>
      <c r="F245" s="41">
        <v>1521000</v>
      </c>
      <c r="G245" s="41">
        <v>5295254</v>
      </c>
    </row>
    <row r="246" spans="2:7" x14ac:dyDescent="0.2">
      <c r="B246" s="44">
        <v>12020427</v>
      </c>
      <c r="C246" s="45" t="s">
        <v>772</v>
      </c>
      <c r="D246" s="46">
        <v>30000</v>
      </c>
      <c r="E246" s="46">
        <v>1434061.83</v>
      </c>
      <c r="F246" s="46">
        <v>765000</v>
      </c>
      <c r="G246" s="46">
        <v>1324056</v>
      </c>
    </row>
    <row r="247" spans="2:7" x14ac:dyDescent="0.2">
      <c r="B247" s="44">
        <v>12020441</v>
      </c>
      <c r="C247" s="45" t="s">
        <v>849</v>
      </c>
      <c r="D247" s="47">
        <v>0</v>
      </c>
      <c r="E247" s="46">
        <v>3282750</v>
      </c>
      <c r="F247" s="47">
        <v>0</v>
      </c>
      <c r="G247" s="46">
        <v>2082648</v>
      </c>
    </row>
    <row r="248" spans="2:7" x14ac:dyDescent="0.2">
      <c r="B248" s="44">
        <v>12020498</v>
      </c>
      <c r="C248" s="45" t="s">
        <v>850</v>
      </c>
      <c r="D248" s="46">
        <v>887000</v>
      </c>
      <c r="E248" s="46">
        <v>2234003.37</v>
      </c>
      <c r="F248" s="46">
        <v>756000</v>
      </c>
      <c r="G248" s="46">
        <v>1888550</v>
      </c>
    </row>
    <row r="249" spans="2:7" x14ac:dyDescent="0.2">
      <c r="B249" s="42">
        <v>120205</v>
      </c>
      <c r="C249" s="43" t="s">
        <v>777</v>
      </c>
      <c r="D249" s="41">
        <v>2058000</v>
      </c>
      <c r="E249" s="41">
        <v>4626200</v>
      </c>
      <c r="F249" s="41">
        <v>3635000</v>
      </c>
      <c r="G249" s="41">
        <v>3676200</v>
      </c>
    </row>
    <row r="250" spans="2:7" x14ac:dyDescent="0.2">
      <c r="B250" s="44">
        <v>12020504</v>
      </c>
      <c r="C250" s="45" t="s">
        <v>851</v>
      </c>
      <c r="D250" s="46">
        <v>2058000</v>
      </c>
      <c r="E250" s="46">
        <v>4626200</v>
      </c>
      <c r="F250" s="46">
        <v>3635000</v>
      </c>
      <c r="G250" s="46">
        <v>3676200</v>
      </c>
    </row>
    <row r="251" spans="2:7" x14ac:dyDescent="0.2">
      <c r="B251" s="39">
        <v>13</v>
      </c>
      <c r="C251" s="40" t="s">
        <v>790</v>
      </c>
      <c r="D251" s="48">
        <v>0</v>
      </c>
      <c r="E251" s="48">
        <v>0</v>
      </c>
      <c r="F251" s="48">
        <v>0</v>
      </c>
      <c r="G251" s="41">
        <v>61200000</v>
      </c>
    </row>
    <row r="252" spans="2:7" x14ac:dyDescent="0.2">
      <c r="B252" s="39">
        <v>1302</v>
      </c>
      <c r="C252" s="40" t="s">
        <v>791</v>
      </c>
      <c r="D252" s="48">
        <v>0</v>
      </c>
      <c r="E252" s="48">
        <v>0</v>
      </c>
      <c r="F252" s="48">
        <v>0</v>
      </c>
      <c r="G252" s="41">
        <v>61200000</v>
      </c>
    </row>
    <row r="253" spans="2:7" x14ac:dyDescent="0.2">
      <c r="B253" s="42">
        <v>130202</v>
      </c>
      <c r="C253" s="43" t="s">
        <v>852</v>
      </c>
      <c r="D253" s="48">
        <v>0</v>
      </c>
      <c r="E253" s="48">
        <v>0</v>
      </c>
      <c r="F253" s="48">
        <v>0</v>
      </c>
      <c r="G253" s="41">
        <v>61200000</v>
      </c>
    </row>
    <row r="254" spans="2:7" x14ac:dyDescent="0.2">
      <c r="B254" s="44">
        <v>13020201</v>
      </c>
      <c r="C254" s="45" t="s">
        <v>852</v>
      </c>
      <c r="D254" s="47">
        <v>0</v>
      </c>
      <c r="E254" s="47">
        <v>0</v>
      </c>
      <c r="F254" s="47">
        <v>0</v>
      </c>
      <c r="G254" s="46">
        <v>61200000</v>
      </c>
    </row>
    <row r="255" spans="2:7" x14ac:dyDescent="0.2">
      <c r="B255" s="34">
        <v>22200100100</v>
      </c>
      <c r="C255" s="150" t="s">
        <v>500</v>
      </c>
      <c r="D255" s="150"/>
      <c r="E255" s="150"/>
      <c r="F255" s="150"/>
      <c r="G255" s="150"/>
    </row>
    <row r="256" spans="2:7" x14ac:dyDescent="0.2">
      <c r="B256" s="151" t="s">
        <v>2</v>
      </c>
      <c r="C256" s="151" t="s">
        <v>756</v>
      </c>
      <c r="D256" s="35">
        <v>2021</v>
      </c>
      <c r="E256" s="35">
        <v>2022</v>
      </c>
      <c r="F256" s="35">
        <v>2022</v>
      </c>
      <c r="G256" s="35">
        <v>2023</v>
      </c>
    </row>
    <row r="257" spans="2:7" x14ac:dyDescent="0.2">
      <c r="B257" s="151"/>
      <c r="C257" s="151"/>
      <c r="D257" s="35" t="s">
        <v>757</v>
      </c>
      <c r="E257" s="35" t="s">
        <v>758</v>
      </c>
      <c r="F257" s="35" t="s">
        <v>4412</v>
      </c>
      <c r="G257" s="35" t="s">
        <v>760</v>
      </c>
    </row>
    <row r="258" spans="2:7" x14ac:dyDescent="0.2">
      <c r="B258" s="36">
        <v>1</v>
      </c>
      <c r="C258" s="37" t="s">
        <v>761</v>
      </c>
      <c r="D258" s="38">
        <v>167089172</v>
      </c>
      <c r="E258" s="38">
        <v>200000000</v>
      </c>
      <c r="F258" s="38">
        <v>248828435</v>
      </c>
      <c r="G258" s="38">
        <v>340000000</v>
      </c>
    </row>
    <row r="259" spans="2:7" x14ac:dyDescent="0.2">
      <c r="B259" s="39">
        <v>12</v>
      </c>
      <c r="C259" s="40" t="s">
        <v>762</v>
      </c>
      <c r="D259" s="41">
        <v>167089172</v>
      </c>
      <c r="E259" s="41">
        <v>200000000</v>
      </c>
      <c r="F259" s="41">
        <v>248828435</v>
      </c>
      <c r="G259" s="41">
        <v>340000000</v>
      </c>
    </row>
    <row r="260" spans="2:7" x14ac:dyDescent="0.2">
      <c r="B260" s="39">
        <v>1202</v>
      </c>
      <c r="C260" s="40" t="s">
        <v>766</v>
      </c>
      <c r="D260" s="41">
        <v>167089172</v>
      </c>
      <c r="E260" s="41">
        <v>200000000</v>
      </c>
      <c r="F260" s="41">
        <v>248828435</v>
      </c>
      <c r="G260" s="41">
        <v>340000000</v>
      </c>
    </row>
    <row r="261" spans="2:7" x14ac:dyDescent="0.2">
      <c r="B261" s="42">
        <v>120201</v>
      </c>
      <c r="C261" s="43" t="s">
        <v>767</v>
      </c>
      <c r="D261" s="41">
        <v>508000</v>
      </c>
      <c r="E261" s="41">
        <v>900000</v>
      </c>
      <c r="F261" s="41">
        <v>432780</v>
      </c>
      <c r="G261" s="41">
        <v>41000000</v>
      </c>
    </row>
    <row r="262" spans="2:7" x14ac:dyDescent="0.2">
      <c r="B262" s="44">
        <v>12020147</v>
      </c>
      <c r="C262" s="45" t="s">
        <v>786</v>
      </c>
      <c r="D262" s="46">
        <v>508000</v>
      </c>
      <c r="E262" s="46">
        <v>900000</v>
      </c>
      <c r="F262" s="46">
        <v>432780</v>
      </c>
      <c r="G262" s="46">
        <v>1000000</v>
      </c>
    </row>
    <row r="263" spans="2:7" x14ac:dyDescent="0.2">
      <c r="B263" s="44">
        <v>12020153</v>
      </c>
      <c r="C263" s="45" t="s">
        <v>787</v>
      </c>
      <c r="D263" s="47">
        <v>0</v>
      </c>
      <c r="E263" s="47">
        <v>0</v>
      </c>
      <c r="F263" s="47">
        <v>0</v>
      </c>
      <c r="G263" s="46">
        <v>40000000</v>
      </c>
    </row>
    <row r="264" spans="2:7" x14ac:dyDescent="0.2">
      <c r="B264" s="42">
        <v>120204</v>
      </c>
      <c r="C264" s="43" t="s">
        <v>770</v>
      </c>
      <c r="D264" s="41">
        <v>120772834</v>
      </c>
      <c r="E264" s="41">
        <v>136100000</v>
      </c>
      <c r="F264" s="41">
        <v>174117014</v>
      </c>
      <c r="G264" s="41">
        <v>202000000</v>
      </c>
    </row>
    <row r="265" spans="2:7" x14ac:dyDescent="0.2">
      <c r="B265" s="44">
        <v>12020449</v>
      </c>
      <c r="C265" s="45" t="s">
        <v>853</v>
      </c>
      <c r="D265" s="46">
        <v>77433184</v>
      </c>
      <c r="E265" s="46">
        <v>70000000</v>
      </c>
      <c r="F265" s="46">
        <v>109278487</v>
      </c>
      <c r="G265" s="46">
        <v>100000000</v>
      </c>
    </row>
    <row r="266" spans="2:7" x14ac:dyDescent="0.2">
      <c r="B266" s="44">
        <v>12020482</v>
      </c>
      <c r="C266" s="45" t="s">
        <v>854</v>
      </c>
      <c r="D266" s="46">
        <v>42875000</v>
      </c>
      <c r="E266" s="46">
        <v>60000000</v>
      </c>
      <c r="F266" s="46">
        <v>62223400</v>
      </c>
      <c r="G266" s="46">
        <v>90000000</v>
      </c>
    </row>
    <row r="267" spans="2:7" x14ac:dyDescent="0.2">
      <c r="B267" s="44">
        <v>12020495</v>
      </c>
      <c r="C267" s="45" t="s">
        <v>776</v>
      </c>
      <c r="D267" s="46">
        <v>464650</v>
      </c>
      <c r="E267" s="46">
        <v>6100000</v>
      </c>
      <c r="F267" s="46">
        <v>2615127</v>
      </c>
      <c r="G267" s="46">
        <v>12000000</v>
      </c>
    </row>
    <row r="268" spans="2:7" x14ac:dyDescent="0.2">
      <c r="B268" s="42">
        <v>120209</v>
      </c>
      <c r="C268" s="43" t="s">
        <v>784</v>
      </c>
      <c r="D268" s="41">
        <v>39573292</v>
      </c>
      <c r="E268" s="41">
        <v>55000000</v>
      </c>
      <c r="F268" s="41">
        <v>66829010</v>
      </c>
      <c r="G268" s="41">
        <v>77000000</v>
      </c>
    </row>
    <row r="269" spans="2:7" x14ac:dyDescent="0.2">
      <c r="B269" s="44">
        <v>12020906</v>
      </c>
      <c r="C269" s="45" t="s">
        <v>785</v>
      </c>
      <c r="D269" s="46">
        <v>39573292</v>
      </c>
      <c r="E269" s="46">
        <v>55000000</v>
      </c>
      <c r="F269" s="46">
        <v>66829010</v>
      </c>
      <c r="G269" s="46">
        <v>77000000</v>
      </c>
    </row>
    <row r="270" spans="2:7" x14ac:dyDescent="0.2">
      <c r="B270" s="42">
        <v>120213</v>
      </c>
      <c r="C270" s="43" t="s">
        <v>855</v>
      </c>
      <c r="D270" s="41">
        <v>6235046</v>
      </c>
      <c r="E270" s="41">
        <v>8000000</v>
      </c>
      <c r="F270" s="41">
        <v>7449631</v>
      </c>
      <c r="G270" s="41">
        <v>20000000</v>
      </c>
    </row>
    <row r="271" spans="2:7" x14ac:dyDescent="0.2">
      <c r="B271" s="44">
        <v>12021302</v>
      </c>
      <c r="C271" s="45" t="s">
        <v>856</v>
      </c>
      <c r="D271" s="46">
        <v>6235046</v>
      </c>
      <c r="E271" s="46">
        <v>8000000</v>
      </c>
      <c r="F271" s="46">
        <v>7449631</v>
      </c>
      <c r="G271" s="46">
        <v>20000000</v>
      </c>
    </row>
    <row r="272" spans="2:7" x14ac:dyDescent="0.2">
      <c r="B272" s="34">
        <v>21500100100</v>
      </c>
      <c r="C272" s="150" t="s">
        <v>453</v>
      </c>
      <c r="D272" s="150"/>
      <c r="E272" s="150"/>
      <c r="F272" s="150"/>
      <c r="G272" s="150"/>
    </row>
    <row r="273" spans="2:7" x14ac:dyDescent="0.2">
      <c r="B273" s="151" t="s">
        <v>2</v>
      </c>
      <c r="C273" s="151" t="s">
        <v>756</v>
      </c>
      <c r="D273" s="35">
        <v>2021</v>
      </c>
      <c r="E273" s="35">
        <v>2022</v>
      </c>
      <c r="F273" s="35">
        <v>2022</v>
      </c>
      <c r="G273" s="35">
        <v>2023</v>
      </c>
    </row>
    <row r="274" spans="2:7" x14ac:dyDescent="0.2">
      <c r="B274" s="151"/>
      <c r="C274" s="151"/>
      <c r="D274" s="35" t="s">
        <v>757</v>
      </c>
      <c r="E274" s="35" t="s">
        <v>758</v>
      </c>
      <c r="F274" s="35" t="s">
        <v>4412</v>
      </c>
      <c r="G274" s="35" t="s">
        <v>760</v>
      </c>
    </row>
    <row r="275" spans="2:7" x14ac:dyDescent="0.2">
      <c r="B275" s="36">
        <v>1</v>
      </c>
      <c r="C275" s="37" t="s">
        <v>761</v>
      </c>
      <c r="D275" s="38">
        <v>270313342</v>
      </c>
      <c r="E275" s="38">
        <v>1364300000</v>
      </c>
      <c r="F275" s="38">
        <v>77842750</v>
      </c>
      <c r="G275" s="38">
        <v>2128300000</v>
      </c>
    </row>
    <row r="276" spans="2:7" x14ac:dyDescent="0.2">
      <c r="B276" s="39">
        <v>12</v>
      </c>
      <c r="C276" s="40" t="s">
        <v>762</v>
      </c>
      <c r="D276" s="41">
        <v>270313342</v>
      </c>
      <c r="E276" s="41">
        <v>850000000</v>
      </c>
      <c r="F276" s="41">
        <v>77842750</v>
      </c>
      <c r="G276" s="41">
        <v>914000000</v>
      </c>
    </row>
    <row r="277" spans="2:7" x14ac:dyDescent="0.2">
      <c r="B277" s="39">
        <v>1202</v>
      </c>
      <c r="C277" s="40" t="s">
        <v>766</v>
      </c>
      <c r="D277" s="41">
        <v>270313342</v>
      </c>
      <c r="E277" s="41">
        <v>850000000</v>
      </c>
      <c r="F277" s="41">
        <v>77842750</v>
      </c>
      <c r="G277" s="41">
        <v>914000000</v>
      </c>
    </row>
    <row r="278" spans="2:7" x14ac:dyDescent="0.2">
      <c r="B278" s="42">
        <v>120201</v>
      </c>
      <c r="C278" s="43" t="s">
        <v>767</v>
      </c>
      <c r="D278" s="41">
        <v>6050000</v>
      </c>
      <c r="E278" s="41">
        <v>120000000</v>
      </c>
      <c r="F278" s="41">
        <v>6200000</v>
      </c>
      <c r="G278" s="41">
        <v>25000000</v>
      </c>
    </row>
    <row r="279" spans="2:7" x14ac:dyDescent="0.2">
      <c r="B279" s="44">
        <v>12020119</v>
      </c>
      <c r="C279" s="45" t="s">
        <v>857</v>
      </c>
      <c r="D279" s="46">
        <v>6050000</v>
      </c>
      <c r="E279" s="46">
        <v>100000000</v>
      </c>
      <c r="F279" s="46">
        <v>6200000</v>
      </c>
      <c r="G279" s="46">
        <v>15000000</v>
      </c>
    </row>
    <row r="280" spans="2:7" x14ac:dyDescent="0.2">
      <c r="B280" s="44">
        <v>12020126</v>
      </c>
      <c r="C280" s="45" t="s">
        <v>858</v>
      </c>
      <c r="D280" s="47">
        <v>0</v>
      </c>
      <c r="E280" s="46">
        <v>20000000</v>
      </c>
      <c r="F280" s="47">
        <v>0</v>
      </c>
      <c r="G280" s="46">
        <v>10000000</v>
      </c>
    </row>
    <row r="281" spans="2:7" x14ac:dyDescent="0.2">
      <c r="B281" s="42">
        <v>120204</v>
      </c>
      <c r="C281" s="43" t="s">
        <v>770</v>
      </c>
      <c r="D281" s="41">
        <v>13037550</v>
      </c>
      <c r="E281" s="41">
        <v>150000000</v>
      </c>
      <c r="F281" s="41">
        <v>8100000</v>
      </c>
      <c r="G281" s="41">
        <v>20000000</v>
      </c>
    </row>
    <row r="282" spans="2:7" x14ac:dyDescent="0.2">
      <c r="B282" s="44">
        <v>12020446</v>
      </c>
      <c r="C282" s="45" t="s">
        <v>859</v>
      </c>
      <c r="D282" s="46">
        <v>2337550</v>
      </c>
      <c r="E282" s="47">
        <v>0</v>
      </c>
      <c r="F282" s="47">
        <v>0</v>
      </c>
      <c r="G282" s="47">
        <v>0</v>
      </c>
    </row>
    <row r="283" spans="2:7" x14ac:dyDescent="0.2">
      <c r="B283" s="44">
        <v>12020450</v>
      </c>
      <c r="C283" s="45" t="s">
        <v>860</v>
      </c>
      <c r="D283" s="46">
        <v>10700000</v>
      </c>
      <c r="E283" s="46">
        <v>150000000</v>
      </c>
      <c r="F283" s="46">
        <v>8100000</v>
      </c>
      <c r="G283" s="46">
        <v>20000000</v>
      </c>
    </row>
    <row r="284" spans="2:7" x14ac:dyDescent="0.2">
      <c r="B284" s="42">
        <v>120206</v>
      </c>
      <c r="C284" s="43" t="s">
        <v>779</v>
      </c>
      <c r="D284" s="41">
        <v>45655650</v>
      </c>
      <c r="E284" s="41">
        <v>200000000</v>
      </c>
      <c r="F284" s="41">
        <v>25147750</v>
      </c>
      <c r="G284" s="41">
        <v>70000000</v>
      </c>
    </row>
    <row r="285" spans="2:7" x14ac:dyDescent="0.2">
      <c r="B285" s="44">
        <v>12020609</v>
      </c>
      <c r="C285" s="45" t="s">
        <v>836</v>
      </c>
      <c r="D285" s="46">
        <v>161250</v>
      </c>
      <c r="E285" s="46">
        <v>100000000</v>
      </c>
      <c r="F285" s="46">
        <v>247000</v>
      </c>
      <c r="G285" s="46">
        <v>10000000</v>
      </c>
    </row>
    <row r="286" spans="2:7" x14ac:dyDescent="0.2">
      <c r="B286" s="44">
        <v>12020626</v>
      </c>
      <c r="C286" s="45" t="s">
        <v>781</v>
      </c>
      <c r="D286" s="46">
        <v>45494400</v>
      </c>
      <c r="E286" s="46">
        <v>100000000</v>
      </c>
      <c r="F286" s="46">
        <v>24900750</v>
      </c>
      <c r="G286" s="46">
        <v>60000000</v>
      </c>
    </row>
    <row r="287" spans="2:7" x14ac:dyDescent="0.2">
      <c r="B287" s="44">
        <v>12020627</v>
      </c>
      <c r="C287" s="45" t="s">
        <v>861</v>
      </c>
      <c r="D287" s="47">
        <v>0</v>
      </c>
      <c r="E287" s="47">
        <v>0</v>
      </c>
      <c r="F287" s="47">
        <v>0</v>
      </c>
      <c r="G287" s="47">
        <v>0</v>
      </c>
    </row>
    <row r="288" spans="2:7" x14ac:dyDescent="0.2">
      <c r="B288" s="42">
        <v>120207</v>
      </c>
      <c r="C288" s="43" t="s">
        <v>782</v>
      </c>
      <c r="D288" s="41">
        <v>2205500</v>
      </c>
      <c r="E288" s="41">
        <v>150000000</v>
      </c>
      <c r="F288" s="41">
        <v>750000</v>
      </c>
      <c r="G288" s="41">
        <v>10000000</v>
      </c>
    </row>
    <row r="289" spans="2:7" x14ac:dyDescent="0.2">
      <c r="B289" s="44">
        <v>12020702</v>
      </c>
      <c r="C289" s="45" t="s">
        <v>862</v>
      </c>
      <c r="D289" s="46">
        <v>205500</v>
      </c>
      <c r="E289" s="47">
        <v>0</v>
      </c>
      <c r="F289" s="47">
        <v>0</v>
      </c>
      <c r="G289" s="47">
        <v>0</v>
      </c>
    </row>
    <row r="290" spans="2:7" x14ac:dyDescent="0.2">
      <c r="B290" s="44">
        <v>12020721</v>
      </c>
      <c r="C290" s="45" t="s">
        <v>863</v>
      </c>
      <c r="D290" s="46">
        <v>2000000</v>
      </c>
      <c r="E290" s="46">
        <v>150000000</v>
      </c>
      <c r="F290" s="46">
        <v>750000</v>
      </c>
      <c r="G290" s="46">
        <v>10000000</v>
      </c>
    </row>
    <row r="291" spans="2:7" x14ac:dyDescent="0.2">
      <c r="B291" s="42">
        <v>120209</v>
      </c>
      <c r="C291" s="43" t="s">
        <v>784</v>
      </c>
      <c r="D291" s="41">
        <v>203364642</v>
      </c>
      <c r="E291" s="41">
        <v>230000000</v>
      </c>
      <c r="F291" s="41">
        <v>37645000</v>
      </c>
      <c r="G291" s="41">
        <v>789000000</v>
      </c>
    </row>
    <row r="292" spans="2:7" x14ac:dyDescent="0.2">
      <c r="B292" s="44">
        <v>12020901</v>
      </c>
      <c r="C292" s="45" t="s">
        <v>864</v>
      </c>
      <c r="D292" s="46">
        <v>203353992</v>
      </c>
      <c r="E292" s="46">
        <v>200000000</v>
      </c>
      <c r="F292" s="46">
        <v>37645000</v>
      </c>
      <c r="G292" s="46">
        <v>780000000</v>
      </c>
    </row>
    <row r="293" spans="2:7" x14ac:dyDescent="0.2">
      <c r="B293" s="44">
        <v>12020905</v>
      </c>
      <c r="C293" s="45" t="s">
        <v>865</v>
      </c>
      <c r="D293" s="46">
        <v>8650</v>
      </c>
      <c r="E293" s="46">
        <v>20000000</v>
      </c>
      <c r="F293" s="47">
        <v>0</v>
      </c>
      <c r="G293" s="47">
        <v>0</v>
      </c>
    </row>
    <row r="294" spans="2:7" x14ac:dyDescent="0.2">
      <c r="B294" s="44">
        <v>12020906</v>
      </c>
      <c r="C294" s="45" t="s">
        <v>785</v>
      </c>
      <c r="D294" s="46">
        <v>2000</v>
      </c>
      <c r="E294" s="46">
        <v>10000000</v>
      </c>
      <c r="F294" s="47">
        <v>0</v>
      </c>
      <c r="G294" s="46">
        <v>9000000</v>
      </c>
    </row>
    <row r="295" spans="2:7" x14ac:dyDescent="0.2">
      <c r="B295" s="39">
        <v>14</v>
      </c>
      <c r="C295" s="40" t="s">
        <v>795</v>
      </c>
      <c r="D295" s="48">
        <v>0</v>
      </c>
      <c r="E295" s="41">
        <v>514300000</v>
      </c>
      <c r="F295" s="48">
        <v>0</v>
      </c>
      <c r="G295" s="41">
        <v>1214300000</v>
      </c>
    </row>
    <row r="296" spans="2:7" x14ac:dyDescent="0.2">
      <c r="B296" s="39">
        <v>1403</v>
      </c>
      <c r="C296" s="40" t="s">
        <v>796</v>
      </c>
      <c r="D296" s="48">
        <v>0</v>
      </c>
      <c r="E296" s="41">
        <v>514300000</v>
      </c>
      <c r="F296" s="48">
        <v>0</v>
      </c>
      <c r="G296" s="41">
        <v>1214300000</v>
      </c>
    </row>
    <row r="297" spans="2:7" x14ac:dyDescent="0.2">
      <c r="B297" s="42">
        <v>140301</v>
      </c>
      <c r="C297" s="43" t="s">
        <v>797</v>
      </c>
      <c r="D297" s="48">
        <v>0</v>
      </c>
      <c r="E297" s="48">
        <v>0</v>
      </c>
      <c r="F297" s="48">
        <v>0</v>
      </c>
      <c r="G297" s="41">
        <v>100000000</v>
      </c>
    </row>
    <row r="298" spans="2:7" x14ac:dyDescent="0.2">
      <c r="B298" s="44">
        <v>14030101</v>
      </c>
      <c r="C298" s="45" t="s">
        <v>798</v>
      </c>
      <c r="D298" s="47">
        <v>0</v>
      </c>
      <c r="E298" s="47">
        <v>0</v>
      </c>
      <c r="F298" s="47">
        <v>0</v>
      </c>
      <c r="G298" s="46">
        <v>100000000</v>
      </c>
    </row>
    <row r="299" spans="2:7" x14ac:dyDescent="0.2">
      <c r="B299" s="42">
        <v>140302</v>
      </c>
      <c r="C299" s="43" t="s">
        <v>866</v>
      </c>
      <c r="D299" s="48">
        <v>0</v>
      </c>
      <c r="E299" s="41">
        <v>514300000</v>
      </c>
      <c r="F299" s="48">
        <v>0</v>
      </c>
      <c r="G299" s="41">
        <v>1114300000</v>
      </c>
    </row>
    <row r="300" spans="2:7" x14ac:dyDescent="0.2">
      <c r="B300" s="44">
        <v>14030201</v>
      </c>
      <c r="C300" s="45" t="s">
        <v>867</v>
      </c>
      <c r="D300" s="47">
        <v>0</v>
      </c>
      <c r="E300" s="46">
        <v>514300000</v>
      </c>
      <c r="F300" s="47">
        <v>0</v>
      </c>
      <c r="G300" s="46">
        <v>1114300000</v>
      </c>
    </row>
    <row r="301" spans="2:7" x14ac:dyDescent="0.2">
      <c r="B301" s="34">
        <v>21511700100</v>
      </c>
      <c r="C301" s="150" t="s">
        <v>472</v>
      </c>
      <c r="D301" s="150"/>
      <c r="E301" s="150"/>
      <c r="F301" s="150"/>
      <c r="G301" s="150"/>
    </row>
    <row r="302" spans="2:7" x14ac:dyDescent="0.2">
      <c r="B302" s="151" t="s">
        <v>2</v>
      </c>
      <c r="C302" s="151" t="s">
        <v>756</v>
      </c>
      <c r="D302" s="35">
        <v>2021</v>
      </c>
      <c r="E302" s="35">
        <v>2022</v>
      </c>
      <c r="F302" s="35">
        <v>2022</v>
      </c>
      <c r="G302" s="35">
        <v>2023</v>
      </c>
    </row>
    <row r="303" spans="2:7" x14ac:dyDescent="0.2">
      <c r="B303" s="151"/>
      <c r="C303" s="151"/>
      <c r="D303" s="35" t="s">
        <v>757</v>
      </c>
      <c r="E303" s="35" t="s">
        <v>758</v>
      </c>
      <c r="F303" s="35" t="s">
        <v>4412</v>
      </c>
      <c r="G303" s="35" t="s">
        <v>760</v>
      </c>
    </row>
    <row r="304" spans="2:7" x14ac:dyDescent="0.2">
      <c r="B304" s="36">
        <v>1</v>
      </c>
      <c r="C304" s="37" t="s">
        <v>761</v>
      </c>
      <c r="D304" s="38">
        <v>100710798</v>
      </c>
      <c r="E304" s="38">
        <v>1232400000</v>
      </c>
      <c r="F304" s="38">
        <v>1670000000</v>
      </c>
      <c r="G304" s="38">
        <v>4732000000</v>
      </c>
    </row>
    <row r="305" spans="2:7" x14ac:dyDescent="0.2">
      <c r="B305" s="39">
        <v>12</v>
      </c>
      <c r="C305" s="40" t="s">
        <v>762</v>
      </c>
      <c r="D305" s="41">
        <v>100710798</v>
      </c>
      <c r="E305" s="41">
        <v>422400000</v>
      </c>
      <c r="F305" s="41">
        <v>170000000</v>
      </c>
      <c r="G305" s="41">
        <v>232000000</v>
      </c>
    </row>
    <row r="306" spans="2:7" x14ac:dyDescent="0.2">
      <c r="B306" s="39">
        <v>1202</v>
      </c>
      <c r="C306" s="40" t="s">
        <v>766</v>
      </c>
      <c r="D306" s="41">
        <v>100710798</v>
      </c>
      <c r="E306" s="41">
        <v>422400000</v>
      </c>
      <c r="F306" s="41">
        <v>170000000</v>
      </c>
      <c r="G306" s="41">
        <v>232000000</v>
      </c>
    </row>
    <row r="307" spans="2:7" x14ac:dyDescent="0.2">
      <c r="B307" s="42">
        <v>120206</v>
      </c>
      <c r="C307" s="43" t="s">
        <v>779</v>
      </c>
      <c r="D307" s="48">
        <v>329</v>
      </c>
      <c r="E307" s="41">
        <v>2400000</v>
      </c>
      <c r="F307" s="48">
        <v>0</v>
      </c>
      <c r="G307" s="48">
        <v>0</v>
      </c>
    </row>
    <row r="308" spans="2:7" x14ac:dyDescent="0.2">
      <c r="B308" s="44">
        <v>12020609</v>
      </c>
      <c r="C308" s="45" t="s">
        <v>836</v>
      </c>
      <c r="D308" s="47">
        <v>329</v>
      </c>
      <c r="E308" s="46">
        <v>2400000</v>
      </c>
      <c r="F308" s="47">
        <v>0</v>
      </c>
      <c r="G308" s="47">
        <v>0</v>
      </c>
    </row>
    <row r="309" spans="2:7" x14ac:dyDescent="0.2">
      <c r="B309" s="42">
        <v>120209</v>
      </c>
      <c r="C309" s="43" t="s">
        <v>784</v>
      </c>
      <c r="D309" s="41">
        <v>100710469</v>
      </c>
      <c r="E309" s="41">
        <v>420000000</v>
      </c>
      <c r="F309" s="41">
        <v>170000000</v>
      </c>
      <c r="G309" s="41">
        <v>232000000</v>
      </c>
    </row>
    <row r="310" spans="2:7" x14ac:dyDescent="0.2">
      <c r="B310" s="44">
        <v>12020906</v>
      </c>
      <c r="C310" s="45" t="s">
        <v>785</v>
      </c>
      <c r="D310" s="46">
        <v>100710469</v>
      </c>
      <c r="E310" s="46">
        <v>420000000</v>
      </c>
      <c r="F310" s="46">
        <v>170000000</v>
      </c>
      <c r="G310" s="46">
        <v>232000000</v>
      </c>
    </row>
    <row r="311" spans="2:7" x14ac:dyDescent="0.2">
      <c r="B311" s="39">
        <v>14</v>
      </c>
      <c r="C311" s="40" t="s">
        <v>795</v>
      </c>
      <c r="D311" s="48">
        <v>0</v>
      </c>
      <c r="E311" s="41">
        <v>810000000</v>
      </c>
      <c r="F311" s="41">
        <v>1500000000</v>
      </c>
      <c r="G311" s="41">
        <v>4500000000</v>
      </c>
    </row>
    <row r="312" spans="2:7" x14ac:dyDescent="0.2">
      <c r="B312" s="39">
        <v>1403</v>
      </c>
      <c r="C312" s="40" t="s">
        <v>796</v>
      </c>
      <c r="D312" s="48">
        <v>0</v>
      </c>
      <c r="E312" s="41">
        <v>810000000</v>
      </c>
      <c r="F312" s="41">
        <v>1500000000</v>
      </c>
      <c r="G312" s="41">
        <v>4500000000</v>
      </c>
    </row>
    <row r="313" spans="2:7" x14ac:dyDescent="0.2">
      <c r="B313" s="42">
        <v>140301</v>
      </c>
      <c r="C313" s="43" t="s">
        <v>797</v>
      </c>
      <c r="D313" s="48">
        <v>0</v>
      </c>
      <c r="E313" s="41">
        <v>810000000</v>
      </c>
      <c r="F313" s="41">
        <v>1500000000</v>
      </c>
      <c r="G313" s="41">
        <v>3000000000</v>
      </c>
    </row>
    <row r="314" spans="2:7" x14ac:dyDescent="0.2">
      <c r="B314" s="44">
        <v>14030101</v>
      </c>
      <c r="C314" s="45" t="s">
        <v>798</v>
      </c>
      <c r="D314" s="47">
        <v>0</v>
      </c>
      <c r="E314" s="46">
        <v>810000000</v>
      </c>
      <c r="F314" s="46">
        <v>1500000000</v>
      </c>
      <c r="G314" s="46">
        <v>3000000000</v>
      </c>
    </row>
    <row r="315" spans="2:7" x14ac:dyDescent="0.2">
      <c r="B315" s="42">
        <v>140302</v>
      </c>
      <c r="C315" s="43" t="s">
        <v>866</v>
      </c>
      <c r="D315" s="48">
        <v>0</v>
      </c>
      <c r="E315" s="48">
        <v>0</v>
      </c>
      <c r="F315" s="48">
        <v>0</v>
      </c>
      <c r="G315" s="41">
        <v>1500000000</v>
      </c>
    </row>
    <row r="316" spans="2:7" x14ac:dyDescent="0.2">
      <c r="B316" s="44">
        <v>14030201</v>
      </c>
      <c r="C316" s="45" t="s">
        <v>867</v>
      </c>
      <c r="D316" s="47">
        <v>0</v>
      </c>
      <c r="E316" s="47">
        <v>0</v>
      </c>
      <c r="F316" s="47">
        <v>0</v>
      </c>
      <c r="G316" s="46">
        <v>1500000000</v>
      </c>
    </row>
    <row r="317" spans="2:7" x14ac:dyDescent="0.2">
      <c r="B317" s="34">
        <v>12500600100</v>
      </c>
      <c r="C317" s="150" t="s">
        <v>428</v>
      </c>
      <c r="D317" s="150"/>
      <c r="E317" s="150"/>
      <c r="F317" s="150"/>
      <c r="G317" s="150"/>
    </row>
    <row r="318" spans="2:7" x14ac:dyDescent="0.2">
      <c r="B318" s="151" t="s">
        <v>2</v>
      </c>
      <c r="C318" s="151" t="s">
        <v>756</v>
      </c>
      <c r="D318" s="35">
        <v>2021</v>
      </c>
      <c r="E318" s="35">
        <v>2022</v>
      </c>
      <c r="F318" s="35">
        <v>2022</v>
      </c>
      <c r="G318" s="35">
        <v>2023</v>
      </c>
    </row>
    <row r="319" spans="2:7" x14ac:dyDescent="0.2">
      <c r="B319" s="151"/>
      <c r="C319" s="151"/>
      <c r="D319" s="35" t="s">
        <v>757</v>
      </c>
      <c r="E319" s="35" t="s">
        <v>758</v>
      </c>
      <c r="F319" s="35" t="s">
        <v>4412</v>
      </c>
      <c r="G319" s="35" t="s">
        <v>760</v>
      </c>
    </row>
    <row r="320" spans="2:7" x14ac:dyDescent="0.2">
      <c r="B320" s="36">
        <v>1</v>
      </c>
      <c r="C320" s="37" t="s">
        <v>761</v>
      </c>
      <c r="D320" s="49">
        <v>0</v>
      </c>
      <c r="E320" s="49">
        <v>0</v>
      </c>
      <c r="F320" s="49">
        <v>0</v>
      </c>
      <c r="G320" s="38">
        <v>25000000</v>
      </c>
    </row>
    <row r="321" spans="2:7" x14ac:dyDescent="0.2">
      <c r="B321" s="39">
        <v>12</v>
      </c>
      <c r="C321" s="40" t="s">
        <v>762</v>
      </c>
      <c r="D321" s="48">
        <v>0</v>
      </c>
      <c r="E321" s="48">
        <v>0</v>
      </c>
      <c r="F321" s="48">
        <v>0</v>
      </c>
      <c r="G321" s="41">
        <v>25000000</v>
      </c>
    </row>
    <row r="322" spans="2:7" x14ac:dyDescent="0.2">
      <c r="B322" s="39">
        <v>1202</v>
      </c>
      <c r="C322" s="40" t="s">
        <v>766</v>
      </c>
      <c r="D322" s="48">
        <v>0</v>
      </c>
      <c r="E322" s="48">
        <v>0</v>
      </c>
      <c r="F322" s="48">
        <v>0</v>
      </c>
      <c r="G322" s="41">
        <v>25000000</v>
      </c>
    </row>
    <row r="323" spans="2:7" x14ac:dyDescent="0.2">
      <c r="B323" s="42">
        <v>120207</v>
      </c>
      <c r="C323" s="43" t="s">
        <v>782</v>
      </c>
      <c r="D323" s="48">
        <v>0</v>
      </c>
      <c r="E323" s="48">
        <v>0</v>
      </c>
      <c r="F323" s="48">
        <v>0</v>
      </c>
      <c r="G323" s="41">
        <v>25000000</v>
      </c>
    </row>
    <row r="324" spans="2:7" ht="15.75" customHeight="1" x14ac:dyDescent="0.2">
      <c r="B324" s="44">
        <v>12020725</v>
      </c>
      <c r="C324" s="45" t="s">
        <v>868</v>
      </c>
      <c r="D324" s="47">
        <v>0</v>
      </c>
      <c r="E324" s="47">
        <v>0</v>
      </c>
      <c r="F324" s="47">
        <v>0</v>
      </c>
      <c r="G324" s="46">
        <v>25000000</v>
      </c>
    </row>
    <row r="325" spans="2:7" x14ac:dyDescent="0.2">
      <c r="B325" s="34">
        <v>23400100100</v>
      </c>
      <c r="C325" s="150" t="s">
        <v>568</v>
      </c>
      <c r="D325" s="150"/>
      <c r="E325" s="150"/>
      <c r="F325" s="150"/>
      <c r="G325" s="150"/>
    </row>
    <row r="326" spans="2:7" x14ac:dyDescent="0.2">
      <c r="B326" s="151" t="s">
        <v>2</v>
      </c>
      <c r="C326" s="151" t="s">
        <v>756</v>
      </c>
      <c r="D326" s="35">
        <v>2021</v>
      </c>
      <c r="E326" s="35">
        <v>2022</v>
      </c>
      <c r="F326" s="35">
        <v>2022</v>
      </c>
      <c r="G326" s="35">
        <v>2023</v>
      </c>
    </row>
    <row r="327" spans="2:7" x14ac:dyDescent="0.2">
      <c r="B327" s="151"/>
      <c r="C327" s="151"/>
      <c r="D327" s="35" t="s">
        <v>757</v>
      </c>
      <c r="E327" s="35" t="s">
        <v>758</v>
      </c>
      <c r="F327" s="35" t="s">
        <v>4412</v>
      </c>
      <c r="G327" s="35" t="s">
        <v>760</v>
      </c>
    </row>
    <row r="328" spans="2:7" x14ac:dyDescent="0.2">
      <c r="B328" s="36">
        <v>1</v>
      </c>
      <c r="C328" s="37" t="s">
        <v>761</v>
      </c>
      <c r="D328" s="38">
        <v>51065000</v>
      </c>
      <c r="E328" s="38">
        <v>50000000.630000003</v>
      </c>
      <c r="F328" s="38">
        <v>58705000</v>
      </c>
      <c r="G328" s="38">
        <v>92501000</v>
      </c>
    </row>
    <row r="329" spans="2:7" x14ac:dyDescent="0.2">
      <c r="B329" s="39">
        <v>12</v>
      </c>
      <c r="C329" s="40" t="s">
        <v>762</v>
      </c>
      <c r="D329" s="41">
        <v>51065000</v>
      </c>
      <c r="E329" s="41">
        <v>50000000.630000003</v>
      </c>
      <c r="F329" s="41">
        <v>58705000</v>
      </c>
      <c r="G329" s="41">
        <v>92501000</v>
      </c>
    </row>
    <row r="330" spans="2:7" x14ac:dyDescent="0.2">
      <c r="B330" s="39">
        <v>1202</v>
      </c>
      <c r="C330" s="40" t="s">
        <v>766</v>
      </c>
      <c r="D330" s="41">
        <v>51065000</v>
      </c>
      <c r="E330" s="41">
        <v>50000000.630000003</v>
      </c>
      <c r="F330" s="41">
        <v>58705000</v>
      </c>
      <c r="G330" s="41">
        <v>92501000</v>
      </c>
    </row>
    <row r="331" spans="2:7" x14ac:dyDescent="0.2">
      <c r="B331" s="42">
        <v>120204</v>
      </c>
      <c r="C331" s="43" t="s">
        <v>770</v>
      </c>
      <c r="D331" s="41">
        <v>51065000</v>
      </c>
      <c r="E331" s="41">
        <v>50000000.630000003</v>
      </c>
      <c r="F331" s="41">
        <v>58705000</v>
      </c>
      <c r="G331" s="41">
        <v>92501000</v>
      </c>
    </row>
    <row r="332" spans="2:7" x14ac:dyDescent="0.2">
      <c r="B332" s="44">
        <v>12020417</v>
      </c>
      <c r="C332" s="45" t="s">
        <v>869</v>
      </c>
      <c r="D332" s="47">
        <v>0</v>
      </c>
      <c r="E332" s="47">
        <v>0</v>
      </c>
      <c r="F332" s="47">
        <v>0</v>
      </c>
      <c r="G332" s="47">
        <v>0</v>
      </c>
    </row>
    <row r="333" spans="2:7" x14ac:dyDescent="0.2">
      <c r="B333" s="44">
        <v>12020427</v>
      </c>
      <c r="C333" s="45" t="s">
        <v>772</v>
      </c>
      <c r="D333" s="46">
        <v>50500000</v>
      </c>
      <c r="E333" s="46">
        <v>46000000</v>
      </c>
      <c r="F333" s="46">
        <v>57080000</v>
      </c>
      <c r="G333" s="46">
        <v>90000000</v>
      </c>
    </row>
    <row r="334" spans="2:7" x14ac:dyDescent="0.2">
      <c r="B334" s="44">
        <v>12020428</v>
      </c>
      <c r="C334" s="45" t="s">
        <v>870</v>
      </c>
      <c r="D334" s="46">
        <v>565000</v>
      </c>
      <c r="E334" s="46">
        <v>4000000.63</v>
      </c>
      <c r="F334" s="46">
        <v>1625000</v>
      </c>
      <c r="G334" s="46">
        <v>2501000</v>
      </c>
    </row>
    <row r="335" spans="2:7" x14ac:dyDescent="0.2">
      <c r="B335" s="34">
        <v>23305100200</v>
      </c>
      <c r="C335" s="150" t="s">
        <v>559</v>
      </c>
      <c r="D335" s="150"/>
      <c r="E335" s="150"/>
      <c r="F335" s="150"/>
      <c r="G335" s="150"/>
    </row>
    <row r="336" spans="2:7" x14ac:dyDescent="0.2">
      <c r="B336" s="151" t="s">
        <v>2</v>
      </c>
      <c r="C336" s="151" t="s">
        <v>756</v>
      </c>
      <c r="D336" s="35">
        <v>2021</v>
      </c>
      <c r="E336" s="35">
        <v>2022</v>
      </c>
      <c r="F336" s="35">
        <v>2022</v>
      </c>
      <c r="G336" s="35">
        <v>2023</v>
      </c>
    </row>
    <row r="337" spans="2:7" x14ac:dyDescent="0.2">
      <c r="B337" s="151"/>
      <c r="C337" s="151"/>
      <c r="D337" s="35" t="s">
        <v>757</v>
      </c>
      <c r="E337" s="35" t="s">
        <v>758</v>
      </c>
      <c r="F337" s="35" t="s">
        <v>4412</v>
      </c>
      <c r="G337" s="35" t="s">
        <v>760</v>
      </c>
    </row>
    <row r="338" spans="2:7" x14ac:dyDescent="0.2">
      <c r="B338" s="36">
        <v>1</v>
      </c>
      <c r="C338" s="37" t="s">
        <v>761</v>
      </c>
      <c r="D338" s="49">
        <v>0</v>
      </c>
      <c r="E338" s="38">
        <v>40000000</v>
      </c>
      <c r="F338" s="38">
        <v>26000000</v>
      </c>
      <c r="G338" s="38">
        <v>50000000</v>
      </c>
    </row>
    <row r="339" spans="2:7" x14ac:dyDescent="0.2">
      <c r="B339" s="39">
        <v>13</v>
      </c>
      <c r="C339" s="40" t="s">
        <v>790</v>
      </c>
      <c r="D339" s="48">
        <v>0</v>
      </c>
      <c r="E339" s="41">
        <v>40000000</v>
      </c>
      <c r="F339" s="41">
        <v>26000000</v>
      </c>
      <c r="G339" s="41">
        <v>50000000</v>
      </c>
    </row>
    <row r="340" spans="2:7" x14ac:dyDescent="0.2">
      <c r="B340" s="39">
        <v>1302</v>
      </c>
      <c r="C340" s="40" t="s">
        <v>791</v>
      </c>
      <c r="D340" s="48">
        <v>0</v>
      </c>
      <c r="E340" s="41">
        <v>40000000</v>
      </c>
      <c r="F340" s="41">
        <v>26000000</v>
      </c>
      <c r="G340" s="41">
        <v>50000000</v>
      </c>
    </row>
    <row r="341" spans="2:7" x14ac:dyDescent="0.2">
      <c r="B341" s="42">
        <v>130202</v>
      </c>
      <c r="C341" s="43" t="s">
        <v>852</v>
      </c>
      <c r="D341" s="48">
        <v>0</v>
      </c>
      <c r="E341" s="41">
        <v>40000000</v>
      </c>
      <c r="F341" s="48">
        <v>0</v>
      </c>
      <c r="G341" s="41">
        <v>50000000</v>
      </c>
    </row>
    <row r="342" spans="2:7" x14ac:dyDescent="0.2">
      <c r="B342" s="44">
        <v>13020201</v>
      </c>
      <c r="C342" s="45" t="s">
        <v>852</v>
      </c>
      <c r="D342" s="47">
        <v>0</v>
      </c>
      <c r="E342" s="46">
        <v>40000000</v>
      </c>
      <c r="F342" s="47">
        <v>0</v>
      </c>
      <c r="G342" s="46">
        <v>50000000</v>
      </c>
    </row>
    <row r="343" spans="2:7" x14ac:dyDescent="0.2">
      <c r="B343" s="34">
        <v>23800100100</v>
      </c>
      <c r="C343" s="150" t="s">
        <v>595</v>
      </c>
      <c r="D343" s="150"/>
      <c r="E343" s="150"/>
      <c r="F343" s="150"/>
      <c r="G343" s="150"/>
    </row>
    <row r="344" spans="2:7" x14ac:dyDescent="0.2">
      <c r="B344" s="151" t="s">
        <v>2</v>
      </c>
      <c r="C344" s="151" t="s">
        <v>756</v>
      </c>
      <c r="D344" s="35">
        <v>2021</v>
      </c>
      <c r="E344" s="35">
        <v>2022</v>
      </c>
      <c r="F344" s="35">
        <v>2022</v>
      </c>
      <c r="G344" s="35">
        <v>2023</v>
      </c>
    </row>
    <row r="345" spans="2:7" x14ac:dyDescent="0.2">
      <c r="B345" s="151"/>
      <c r="C345" s="151"/>
      <c r="D345" s="35" t="s">
        <v>757</v>
      </c>
      <c r="E345" s="35" t="s">
        <v>758</v>
      </c>
      <c r="F345" s="35" t="s">
        <v>4412</v>
      </c>
      <c r="G345" s="35" t="s">
        <v>760</v>
      </c>
    </row>
    <row r="346" spans="2:7" x14ac:dyDescent="0.2">
      <c r="B346" s="36">
        <v>1</v>
      </c>
      <c r="C346" s="37" t="s">
        <v>761</v>
      </c>
      <c r="D346" s="49">
        <v>0</v>
      </c>
      <c r="E346" s="38">
        <v>230000000</v>
      </c>
      <c r="F346" s="49">
        <v>0</v>
      </c>
      <c r="G346" s="38">
        <v>240000000</v>
      </c>
    </row>
    <row r="347" spans="2:7" x14ac:dyDescent="0.2">
      <c r="B347" s="39">
        <v>13</v>
      </c>
      <c r="C347" s="40" t="s">
        <v>790</v>
      </c>
      <c r="D347" s="48">
        <v>0</v>
      </c>
      <c r="E347" s="41">
        <v>230000000</v>
      </c>
      <c r="F347" s="48">
        <v>0</v>
      </c>
      <c r="G347" s="41">
        <v>240000000</v>
      </c>
    </row>
    <row r="348" spans="2:7" x14ac:dyDescent="0.2">
      <c r="B348" s="39">
        <v>1302</v>
      </c>
      <c r="C348" s="40" t="s">
        <v>791</v>
      </c>
      <c r="D348" s="48">
        <v>0</v>
      </c>
      <c r="E348" s="41">
        <v>230000000</v>
      </c>
      <c r="F348" s="48">
        <v>0</v>
      </c>
      <c r="G348" s="41">
        <v>240000000</v>
      </c>
    </row>
    <row r="349" spans="2:7" x14ac:dyDescent="0.2">
      <c r="B349" s="42">
        <v>130202</v>
      </c>
      <c r="C349" s="43" t="s">
        <v>852</v>
      </c>
      <c r="D349" s="48">
        <v>0</v>
      </c>
      <c r="E349" s="41">
        <v>230000000</v>
      </c>
      <c r="F349" s="48">
        <v>0</v>
      </c>
      <c r="G349" s="41">
        <v>240000000</v>
      </c>
    </row>
    <row r="350" spans="2:7" x14ac:dyDescent="0.2">
      <c r="B350" s="44">
        <v>13020201</v>
      </c>
      <c r="C350" s="45" t="s">
        <v>852</v>
      </c>
      <c r="D350" s="47">
        <v>0</v>
      </c>
      <c r="E350" s="46">
        <v>230000000</v>
      </c>
      <c r="F350" s="47">
        <v>0</v>
      </c>
      <c r="G350" s="46">
        <v>240000000</v>
      </c>
    </row>
    <row r="351" spans="2:7" x14ac:dyDescent="0.2">
      <c r="B351" s="34">
        <v>51705400100</v>
      </c>
      <c r="C351" s="150" t="s">
        <v>646</v>
      </c>
      <c r="D351" s="150"/>
      <c r="E351" s="150"/>
      <c r="F351" s="150"/>
      <c r="G351" s="150"/>
    </row>
    <row r="352" spans="2:7" x14ac:dyDescent="0.2">
      <c r="B352" s="151" t="s">
        <v>2</v>
      </c>
      <c r="C352" s="151" t="s">
        <v>756</v>
      </c>
      <c r="D352" s="35">
        <v>2021</v>
      </c>
      <c r="E352" s="35">
        <v>2022</v>
      </c>
      <c r="F352" s="35">
        <v>2022</v>
      </c>
      <c r="G352" s="35">
        <v>2023</v>
      </c>
    </row>
    <row r="353" spans="2:7" x14ac:dyDescent="0.2">
      <c r="B353" s="151"/>
      <c r="C353" s="151"/>
      <c r="D353" s="35" t="s">
        <v>757</v>
      </c>
      <c r="E353" s="35" t="s">
        <v>758</v>
      </c>
      <c r="F353" s="35" t="s">
        <v>4412</v>
      </c>
      <c r="G353" s="35" t="s">
        <v>760</v>
      </c>
    </row>
    <row r="354" spans="2:7" x14ac:dyDescent="0.2">
      <c r="B354" s="36">
        <v>1</v>
      </c>
      <c r="C354" s="37" t="s">
        <v>761</v>
      </c>
      <c r="D354" s="38">
        <v>24000</v>
      </c>
      <c r="E354" s="38">
        <v>10000</v>
      </c>
      <c r="F354" s="38">
        <v>14600</v>
      </c>
      <c r="G354" s="38">
        <v>15000</v>
      </c>
    </row>
    <row r="355" spans="2:7" x14ac:dyDescent="0.2">
      <c r="B355" s="39">
        <v>12</v>
      </c>
      <c r="C355" s="40" t="s">
        <v>762</v>
      </c>
      <c r="D355" s="41">
        <v>24000</v>
      </c>
      <c r="E355" s="41">
        <v>10000</v>
      </c>
      <c r="F355" s="41">
        <v>14600</v>
      </c>
      <c r="G355" s="41">
        <v>15000</v>
      </c>
    </row>
    <row r="356" spans="2:7" x14ac:dyDescent="0.2">
      <c r="B356" s="39">
        <v>1202</v>
      </c>
      <c r="C356" s="40" t="s">
        <v>766</v>
      </c>
      <c r="D356" s="41">
        <v>24000</v>
      </c>
      <c r="E356" s="41">
        <v>10000</v>
      </c>
      <c r="F356" s="41">
        <v>14600</v>
      </c>
      <c r="G356" s="41">
        <v>15000</v>
      </c>
    </row>
    <row r="357" spans="2:7" x14ac:dyDescent="0.2">
      <c r="B357" s="42">
        <v>120206</v>
      </c>
      <c r="C357" s="43" t="s">
        <v>779</v>
      </c>
      <c r="D357" s="41">
        <v>24000</v>
      </c>
      <c r="E357" s="41">
        <v>10000</v>
      </c>
      <c r="F357" s="41">
        <v>14600</v>
      </c>
      <c r="G357" s="41">
        <v>15000</v>
      </c>
    </row>
    <row r="358" spans="2:7" x14ac:dyDescent="0.2">
      <c r="B358" s="44">
        <v>12020616</v>
      </c>
      <c r="C358" s="45" t="s">
        <v>780</v>
      </c>
      <c r="D358" s="46">
        <v>24000</v>
      </c>
      <c r="E358" s="46">
        <v>10000</v>
      </c>
      <c r="F358" s="46">
        <v>14600</v>
      </c>
      <c r="G358" s="46">
        <v>15000</v>
      </c>
    </row>
    <row r="359" spans="2:7" x14ac:dyDescent="0.2">
      <c r="B359" s="34">
        <v>52100200100</v>
      </c>
      <c r="C359" s="150" t="s">
        <v>663</v>
      </c>
      <c r="D359" s="150"/>
      <c r="E359" s="150"/>
      <c r="F359" s="150"/>
      <c r="G359" s="150"/>
    </row>
    <row r="360" spans="2:7" x14ac:dyDescent="0.2">
      <c r="B360" s="151" t="s">
        <v>2</v>
      </c>
      <c r="C360" s="151" t="s">
        <v>756</v>
      </c>
      <c r="D360" s="35">
        <v>2021</v>
      </c>
      <c r="E360" s="35">
        <v>2022</v>
      </c>
      <c r="F360" s="35">
        <v>2022</v>
      </c>
      <c r="G360" s="35">
        <v>2023</v>
      </c>
    </row>
    <row r="361" spans="2:7" x14ac:dyDescent="0.2">
      <c r="B361" s="151"/>
      <c r="C361" s="151"/>
      <c r="D361" s="35" t="s">
        <v>757</v>
      </c>
      <c r="E361" s="35" t="s">
        <v>758</v>
      </c>
      <c r="F361" s="35" t="s">
        <v>4412</v>
      </c>
      <c r="G361" s="35" t="s">
        <v>760</v>
      </c>
    </row>
    <row r="362" spans="2:7" x14ac:dyDescent="0.2">
      <c r="B362" s="36">
        <v>1</v>
      </c>
      <c r="C362" s="37" t="s">
        <v>761</v>
      </c>
      <c r="D362" s="49">
        <v>0</v>
      </c>
      <c r="E362" s="38">
        <v>546000000</v>
      </c>
      <c r="F362" s="38">
        <v>567921929</v>
      </c>
      <c r="G362" s="38">
        <v>1040000000</v>
      </c>
    </row>
    <row r="363" spans="2:7" x14ac:dyDescent="0.2">
      <c r="B363" s="39">
        <v>13</v>
      </c>
      <c r="C363" s="40" t="s">
        <v>790</v>
      </c>
      <c r="D363" s="48">
        <v>0</v>
      </c>
      <c r="E363" s="41">
        <v>256000000</v>
      </c>
      <c r="F363" s="41">
        <v>313000000</v>
      </c>
      <c r="G363" s="41">
        <v>320000000</v>
      </c>
    </row>
    <row r="364" spans="2:7" x14ac:dyDescent="0.2">
      <c r="B364" s="39">
        <v>1302</v>
      </c>
      <c r="C364" s="40" t="s">
        <v>791</v>
      </c>
      <c r="D364" s="48">
        <v>0</v>
      </c>
      <c r="E364" s="41">
        <v>256000000</v>
      </c>
      <c r="F364" s="41">
        <v>313000000</v>
      </c>
      <c r="G364" s="41">
        <v>320000000</v>
      </c>
    </row>
    <row r="365" spans="2:7" x14ac:dyDescent="0.2">
      <c r="B365" s="42">
        <v>130201</v>
      </c>
      <c r="C365" s="43" t="s">
        <v>792</v>
      </c>
      <c r="D365" s="48">
        <v>0</v>
      </c>
      <c r="E365" s="41">
        <v>256000000</v>
      </c>
      <c r="F365" s="41">
        <v>313000000</v>
      </c>
      <c r="G365" s="41">
        <v>320000000</v>
      </c>
    </row>
    <row r="366" spans="2:7" x14ac:dyDescent="0.2">
      <c r="B366" s="44">
        <v>13020101</v>
      </c>
      <c r="C366" s="45" t="s">
        <v>792</v>
      </c>
      <c r="D366" s="47">
        <v>0</v>
      </c>
      <c r="E366" s="46">
        <v>256000000</v>
      </c>
      <c r="F366" s="46">
        <v>313000000</v>
      </c>
      <c r="G366" s="46">
        <v>320000000</v>
      </c>
    </row>
    <row r="367" spans="2:7" x14ac:dyDescent="0.2">
      <c r="B367" s="39">
        <v>14</v>
      </c>
      <c r="C367" s="40" t="s">
        <v>795</v>
      </c>
      <c r="D367" s="48">
        <v>0</v>
      </c>
      <c r="E367" s="41">
        <v>290000000</v>
      </c>
      <c r="F367" s="41">
        <v>254921929</v>
      </c>
      <c r="G367" s="41">
        <v>720000000</v>
      </c>
    </row>
    <row r="368" spans="2:7" x14ac:dyDescent="0.2">
      <c r="B368" s="39">
        <v>1407</v>
      </c>
      <c r="C368" s="40" t="s">
        <v>835</v>
      </c>
      <c r="D368" s="48">
        <v>0</v>
      </c>
      <c r="E368" s="41">
        <v>290000000</v>
      </c>
      <c r="F368" s="41">
        <v>254921929</v>
      </c>
      <c r="G368" s="41">
        <v>720000000</v>
      </c>
    </row>
    <row r="369" spans="2:7" x14ac:dyDescent="0.2">
      <c r="B369" s="42">
        <v>140701</v>
      </c>
      <c r="C369" s="43" t="s">
        <v>835</v>
      </c>
      <c r="D369" s="48">
        <v>0</v>
      </c>
      <c r="E369" s="41">
        <v>290000000</v>
      </c>
      <c r="F369" s="41">
        <v>254921929</v>
      </c>
      <c r="G369" s="41">
        <v>720000000</v>
      </c>
    </row>
    <row r="370" spans="2:7" x14ac:dyDescent="0.2">
      <c r="B370" s="44">
        <v>14070106</v>
      </c>
      <c r="C370" s="45" t="s">
        <v>871</v>
      </c>
      <c r="D370" s="47">
        <v>0</v>
      </c>
      <c r="E370" s="46">
        <v>290000000</v>
      </c>
      <c r="F370" s="46">
        <v>254921929</v>
      </c>
      <c r="G370" s="46">
        <v>720000000</v>
      </c>
    </row>
    <row r="371" spans="2:7" x14ac:dyDescent="0.2">
      <c r="B371" s="34">
        <v>22000900100</v>
      </c>
      <c r="C371" s="150" t="s">
        <v>494</v>
      </c>
      <c r="D371" s="150"/>
      <c r="E371" s="150"/>
      <c r="F371" s="150"/>
      <c r="G371" s="150"/>
    </row>
    <row r="372" spans="2:7" x14ac:dyDescent="0.2">
      <c r="B372" s="151" t="s">
        <v>2</v>
      </c>
      <c r="C372" s="151" t="s">
        <v>756</v>
      </c>
      <c r="D372" s="35">
        <v>2021</v>
      </c>
      <c r="E372" s="35">
        <v>2022</v>
      </c>
      <c r="F372" s="35">
        <v>2022</v>
      </c>
      <c r="G372" s="35">
        <v>2023</v>
      </c>
    </row>
    <row r="373" spans="2:7" x14ac:dyDescent="0.2">
      <c r="B373" s="151"/>
      <c r="C373" s="151"/>
      <c r="D373" s="35" t="s">
        <v>757</v>
      </c>
      <c r="E373" s="35" t="s">
        <v>758</v>
      </c>
      <c r="F373" s="35" t="s">
        <v>4412</v>
      </c>
      <c r="G373" s="35" t="s">
        <v>760</v>
      </c>
    </row>
    <row r="374" spans="2:7" x14ac:dyDescent="0.2">
      <c r="B374" s="36">
        <v>1</v>
      </c>
      <c r="C374" s="37" t="s">
        <v>761</v>
      </c>
      <c r="D374" s="38">
        <v>250100384</v>
      </c>
      <c r="E374" s="38">
        <v>350000000</v>
      </c>
      <c r="F374" s="38">
        <v>255410352</v>
      </c>
      <c r="G374" s="38">
        <v>420000000</v>
      </c>
    </row>
    <row r="375" spans="2:7" x14ac:dyDescent="0.2">
      <c r="B375" s="39">
        <v>12</v>
      </c>
      <c r="C375" s="40" t="s">
        <v>762</v>
      </c>
      <c r="D375" s="41">
        <v>250100384</v>
      </c>
      <c r="E375" s="41">
        <v>350000000</v>
      </c>
      <c r="F375" s="41">
        <v>255410352</v>
      </c>
      <c r="G375" s="41">
        <v>420000000</v>
      </c>
    </row>
    <row r="376" spans="2:7" x14ac:dyDescent="0.2">
      <c r="B376" s="39">
        <v>1202</v>
      </c>
      <c r="C376" s="40" t="s">
        <v>766</v>
      </c>
      <c r="D376" s="41">
        <v>250100384</v>
      </c>
      <c r="E376" s="41">
        <v>350000000</v>
      </c>
      <c r="F376" s="41">
        <v>255410352</v>
      </c>
      <c r="G376" s="41">
        <v>420000000</v>
      </c>
    </row>
    <row r="377" spans="2:7" x14ac:dyDescent="0.2">
      <c r="B377" s="42">
        <v>120201</v>
      </c>
      <c r="C377" s="43" t="s">
        <v>767</v>
      </c>
      <c r="D377" s="41">
        <v>250100384</v>
      </c>
      <c r="E377" s="41">
        <v>350000000</v>
      </c>
      <c r="F377" s="41">
        <v>255410352</v>
      </c>
      <c r="G377" s="41">
        <v>420000000</v>
      </c>
    </row>
    <row r="378" spans="2:7" x14ac:dyDescent="0.2">
      <c r="B378" s="44">
        <v>12020129</v>
      </c>
      <c r="C378" s="45" t="s">
        <v>872</v>
      </c>
      <c r="D378" s="46">
        <v>221674384</v>
      </c>
      <c r="E378" s="46">
        <v>296826000</v>
      </c>
      <c r="F378" s="46">
        <v>226594352</v>
      </c>
      <c r="G378" s="46">
        <v>366826000</v>
      </c>
    </row>
    <row r="379" spans="2:7" x14ac:dyDescent="0.2">
      <c r="B379" s="44">
        <v>12020146</v>
      </c>
      <c r="C379" s="45" t="s">
        <v>873</v>
      </c>
      <c r="D379" s="46">
        <v>24426000</v>
      </c>
      <c r="E379" s="46">
        <v>46000000</v>
      </c>
      <c r="F379" s="46">
        <v>28416000</v>
      </c>
      <c r="G379" s="46">
        <v>46000000</v>
      </c>
    </row>
    <row r="380" spans="2:7" x14ac:dyDescent="0.2">
      <c r="B380" s="44">
        <v>12020147</v>
      </c>
      <c r="C380" s="45" t="s">
        <v>786</v>
      </c>
      <c r="D380" s="46">
        <v>4000000</v>
      </c>
      <c r="E380" s="46">
        <v>5074000</v>
      </c>
      <c r="F380" s="46">
        <v>400000</v>
      </c>
      <c r="G380" s="46">
        <v>5074000</v>
      </c>
    </row>
    <row r="381" spans="2:7" x14ac:dyDescent="0.2">
      <c r="B381" s="44">
        <v>12020155</v>
      </c>
      <c r="C381" s="45" t="s">
        <v>874</v>
      </c>
      <c r="D381" s="47">
        <v>0</v>
      </c>
      <c r="E381" s="46">
        <v>2100000</v>
      </c>
      <c r="F381" s="47">
        <v>0</v>
      </c>
      <c r="G381" s="46">
        <v>2100000</v>
      </c>
    </row>
    <row r="382" spans="2:7" x14ac:dyDescent="0.2">
      <c r="B382" s="42">
        <v>120205</v>
      </c>
      <c r="C382" s="43" t="s">
        <v>777</v>
      </c>
      <c r="D382" s="48">
        <v>0</v>
      </c>
      <c r="E382" s="48">
        <v>0</v>
      </c>
      <c r="F382" s="48">
        <v>0</v>
      </c>
      <c r="G382" s="48">
        <v>0</v>
      </c>
    </row>
    <row r="383" spans="2:7" x14ac:dyDescent="0.2">
      <c r="B383" s="34">
        <v>26300100100</v>
      </c>
      <c r="C383" s="150" t="s">
        <v>518</v>
      </c>
      <c r="D383" s="150"/>
      <c r="E383" s="150"/>
      <c r="F383" s="150"/>
      <c r="G383" s="150"/>
    </row>
    <row r="384" spans="2:7" x14ac:dyDescent="0.2">
      <c r="B384" s="151" t="s">
        <v>2</v>
      </c>
      <c r="C384" s="151" t="s">
        <v>756</v>
      </c>
      <c r="D384" s="35">
        <v>2021</v>
      </c>
      <c r="E384" s="35">
        <v>2022</v>
      </c>
      <c r="F384" s="35">
        <v>2022</v>
      </c>
      <c r="G384" s="35">
        <v>2023</v>
      </c>
    </row>
    <row r="385" spans="2:7" x14ac:dyDescent="0.2">
      <c r="B385" s="151"/>
      <c r="C385" s="151"/>
      <c r="D385" s="35" t="s">
        <v>757</v>
      </c>
      <c r="E385" s="35" t="s">
        <v>758</v>
      </c>
      <c r="F385" s="35" t="s">
        <v>4412</v>
      </c>
      <c r="G385" s="35" t="s">
        <v>760</v>
      </c>
    </row>
    <row r="386" spans="2:7" x14ac:dyDescent="0.2">
      <c r="B386" s="36">
        <v>1</v>
      </c>
      <c r="C386" s="37" t="s">
        <v>761</v>
      </c>
      <c r="D386" s="38">
        <v>67062467</v>
      </c>
      <c r="E386" s="38">
        <v>410000000</v>
      </c>
      <c r="F386" s="38">
        <v>123843390</v>
      </c>
      <c r="G386" s="38">
        <v>248500000</v>
      </c>
    </row>
    <row r="387" spans="2:7" x14ac:dyDescent="0.2">
      <c r="B387" s="39">
        <v>12</v>
      </c>
      <c r="C387" s="40" t="s">
        <v>762</v>
      </c>
      <c r="D387" s="41">
        <v>67062467</v>
      </c>
      <c r="E387" s="41">
        <v>410000000</v>
      </c>
      <c r="F387" s="41">
        <v>123843390</v>
      </c>
      <c r="G387" s="41">
        <v>248500000</v>
      </c>
    </row>
    <row r="388" spans="2:7" x14ac:dyDescent="0.2">
      <c r="B388" s="39">
        <v>1202</v>
      </c>
      <c r="C388" s="40" t="s">
        <v>766</v>
      </c>
      <c r="D388" s="41">
        <v>67062467</v>
      </c>
      <c r="E388" s="41">
        <v>410000000</v>
      </c>
      <c r="F388" s="41">
        <v>123843390</v>
      </c>
      <c r="G388" s="41">
        <v>248500000</v>
      </c>
    </row>
    <row r="389" spans="2:7" x14ac:dyDescent="0.2">
      <c r="B389" s="42">
        <v>120201</v>
      </c>
      <c r="C389" s="43" t="s">
        <v>767</v>
      </c>
      <c r="D389" s="48">
        <v>0</v>
      </c>
      <c r="E389" s="48">
        <v>0</v>
      </c>
      <c r="F389" s="48">
        <v>0</v>
      </c>
      <c r="G389" s="48">
        <v>0</v>
      </c>
    </row>
    <row r="390" spans="2:7" x14ac:dyDescent="0.2">
      <c r="B390" s="44">
        <v>12020147</v>
      </c>
      <c r="C390" s="45" t="s">
        <v>786</v>
      </c>
      <c r="D390" s="47">
        <v>0</v>
      </c>
      <c r="E390" s="47">
        <v>0</v>
      </c>
      <c r="F390" s="47">
        <v>0</v>
      </c>
      <c r="G390" s="47">
        <v>0</v>
      </c>
    </row>
    <row r="391" spans="2:7" x14ac:dyDescent="0.2">
      <c r="B391" s="42">
        <v>120204</v>
      </c>
      <c r="C391" s="43" t="s">
        <v>770</v>
      </c>
      <c r="D391" s="41">
        <v>65927307</v>
      </c>
      <c r="E391" s="41">
        <v>404000000</v>
      </c>
      <c r="F391" s="41">
        <v>122082630</v>
      </c>
      <c r="G391" s="41">
        <v>242500000</v>
      </c>
    </row>
    <row r="392" spans="2:7" x14ac:dyDescent="0.2">
      <c r="B392" s="44">
        <v>12020427</v>
      </c>
      <c r="C392" s="45" t="s">
        <v>772</v>
      </c>
      <c r="D392" s="47">
        <v>0</v>
      </c>
      <c r="E392" s="46">
        <v>2000000</v>
      </c>
      <c r="F392" s="47">
        <v>0</v>
      </c>
      <c r="G392" s="46">
        <v>2000000</v>
      </c>
    </row>
    <row r="393" spans="2:7" x14ac:dyDescent="0.2">
      <c r="B393" s="44">
        <v>12020438</v>
      </c>
      <c r="C393" s="45" t="s">
        <v>875</v>
      </c>
      <c r="D393" s="47">
        <v>0</v>
      </c>
      <c r="E393" s="47">
        <v>0</v>
      </c>
      <c r="F393" s="47">
        <v>0</v>
      </c>
      <c r="G393" s="47">
        <v>0</v>
      </c>
    </row>
    <row r="394" spans="2:7" x14ac:dyDescent="0.2">
      <c r="B394" s="44">
        <v>12020447</v>
      </c>
      <c r="C394" s="45" t="s">
        <v>812</v>
      </c>
      <c r="D394" s="46">
        <v>1100240</v>
      </c>
      <c r="E394" s="46">
        <v>54000000</v>
      </c>
      <c r="F394" s="46">
        <v>1553405</v>
      </c>
      <c r="G394" s="46">
        <v>54000000</v>
      </c>
    </row>
    <row r="395" spans="2:7" x14ac:dyDescent="0.2">
      <c r="B395" s="44">
        <v>12020453</v>
      </c>
      <c r="C395" s="45" t="s">
        <v>774</v>
      </c>
      <c r="D395" s="47">
        <v>0</v>
      </c>
      <c r="E395" s="46">
        <v>162000000</v>
      </c>
      <c r="F395" s="46">
        <v>17877000</v>
      </c>
      <c r="G395" s="46">
        <v>100500000</v>
      </c>
    </row>
    <row r="396" spans="2:7" x14ac:dyDescent="0.2">
      <c r="B396" s="44">
        <v>12020460</v>
      </c>
      <c r="C396" s="45" t="s">
        <v>876</v>
      </c>
      <c r="D396" s="46">
        <v>64543812</v>
      </c>
      <c r="E396" s="46">
        <v>180000000</v>
      </c>
      <c r="F396" s="46">
        <v>102028705</v>
      </c>
      <c r="G396" s="46">
        <v>80000000</v>
      </c>
    </row>
    <row r="397" spans="2:7" x14ac:dyDescent="0.2">
      <c r="B397" s="44">
        <v>12020492</v>
      </c>
      <c r="C397" s="45" t="s">
        <v>877</v>
      </c>
      <c r="D397" s="46">
        <v>283255</v>
      </c>
      <c r="E397" s="46">
        <v>6000000</v>
      </c>
      <c r="F397" s="46">
        <v>623520</v>
      </c>
      <c r="G397" s="46">
        <v>6000000</v>
      </c>
    </row>
    <row r="398" spans="2:7" x14ac:dyDescent="0.2">
      <c r="B398" s="42">
        <v>120205</v>
      </c>
      <c r="C398" s="43" t="s">
        <v>777</v>
      </c>
      <c r="D398" s="41">
        <v>1135160</v>
      </c>
      <c r="E398" s="41">
        <v>6000000</v>
      </c>
      <c r="F398" s="41">
        <v>1760760</v>
      </c>
      <c r="G398" s="41">
        <v>6000000</v>
      </c>
    </row>
    <row r="399" spans="2:7" x14ac:dyDescent="0.2">
      <c r="B399" s="44">
        <v>12020501</v>
      </c>
      <c r="C399" s="45" t="s">
        <v>839</v>
      </c>
      <c r="D399" s="46">
        <v>1135160</v>
      </c>
      <c r="E399" s="46">
        <v>6000000</v>
      </c>
      <c r="F399" s="46">
        <v>1760760</v>
      </c>
      <c r="G399" s="46">
        <v>6000000</v>
      </c>
    </row>
    <row r="400" spans="2:7" x14ac:dyDescent="0.2">
      <c r="B400" s="34">
        <v>51700800100</v>
      </c>
      <c r="C400" s="150" t="s">
        <v>644</v>
      </c>
      <c r="D400" s="150"/>
      <c r="E400" s="150"/>
      <c r="F400" s="150"/>
      <c r="G400" s="150"/>
    </row>
    <row r="401" spans="2:7" x14ac:dyDescent="0.2">
      <c r="B401" s="151" t="s">
        <v>2</v>
      </c>
      <c r="C401" s="151" t="s">
        <v>756</v>
      </c>
      <c r="D401" s="35">
        <v>2021</v>
      </c>
      <c r="E401" s="35">
        <v>2022</v>
      </c>
      <c r="F401" s="35">
        <v>2022</v>
      </c>
      <c r="G401" s="35">
        <v>2023</v>
      </c>
    </row>
    <row r="402" spans="2:7" x14ac:dyDescent="0.2">
      <c r="B402" s="151"/>
      <c r="C402" s="151"/>
      <c r="D402" s="35" t="s">
        <v>757</v>
      </c>
      <c r="E402" s="35" t="s">
        <v>758</v>
      </c>
      <c r="F402" s="35" t="s">
        <v>4412</v>
      </c>
      <c r="G402" s="35" t="s">
        <v>760</v>
      </c>
    </row>
    <row r="403" spans="2:7" x14ac:dyDescent="0.2">
      <c r="B403" s="36">
        <v>1</v>
      </c>
      <c r="C403" s="37" t="s">
        <v>761</v>
      </c>
      <c r="D403" s="38">
        <v>51000</v>
      </c>
      <c r="E403" s="38">
        <v>45000</v>
      </c>
      <c r="F403" s="38">
        <v>50000</v>
      </c>
      <c r="G403" s="38">
        <v>500000</v>
      </c>
    </row>
    <row r="404" spans="2:7" x14ac:dyDescent="0.2">
      <c r="B404" s="39">
        <v>12</v>
      </c>
      <c r="C404" s="40" t="s">
        <v>762</v>
      </c>
      <c r="D404" s="41">
        <v>51000</v>
      </c>
      <c r="E404" s="41">
        <v>45000</v>
      </c>
      <c r="F404" s="41">
        <v>50000</v>
      </c>
      <c r="G404" s="41">
        <v>500000</v>
      </c>
    </row>
    <row r="405" spans="2:7" x14ac:dyDescent="0.2">
      <c r="B405" s="39">
        <v>1202</v>
      </c>
      <c r="C405" s="40" t="s">
        <v>766</v>
      </c>
      <c r="D405" s="41">
        <v>51000</v>
      </c>
      <c r="E405" s="41">
        <v>45000</v>
      </c>
      <c r="F405" s="41">
        <v>50000</v>
      </c>
      <c r="G405" s="41">
        <v>500000</v>
      </c>
    </row>
    <row r="406" spans="2:7" x14ac:dyDescent="0.2">
      <c r="B406" s="42">
        <v>120204</v>
      </c>
      <c r="C406" s="43" t="s">
        <v>770</v>
      </c>
      <c r="D406" s="41">
        <v>51000</v>
      </c>
      <c r="E406" s="41">
        <v>45000</v>
      </c>
      <c r="F406" s="41">
        <v>50000</v>
      </c>
      <c r="G406" s="41">
        <v>500000</v>
      </c>
    </row>
    <row r="407" spans="2:7" x14ac:dyDescent="0.2">
      <c r="B407" s="44">
        <v>12020495</v>
      </c>
      <c r="C407" s="45" t="s">
        <v>776</v>
      </c>
      <c r="D407" s="46">
        <v>51000</v>
      </c>
      <c r="E407" s="46">
        <v>45000</v>
      </c>
      <c r="F407" s="46">
        <v>50000</v>
      </c>
      <c r="G407" s="46">
        <v>500000</v>
      </c>
    </row>
    <row r="408" spans="2:7" x14ac:dyDescent="0.2">
      <c r="B408" s="34">
        <v>22900100100</v>
      </c>
      <c r="C408" s="150" t="s">
        <v>536</v>
      </c>
      <c r="D408" s="150"/>
      <c r="E408" s="150"/>
      <c r="F408" s="150"/>
      <c r="G408" s="150"/>
    </row>
    <row r="409" spans="2:7" x14ac:dyDescent="0.2">
      <c r="B409" s="151" t="s">
        <v>2</v>
      </c>
      <c r="C409" s="151" t="s">
        <v>756</v>
      </c>
      <c r="D409" s="35">
        <v>2021</v>
      </c>
      <c r="E409" s="35">
        <v>2022</v>
      </c>
      <c r="F409" s="35">
        <v>2022</v>
      </c>
      <c r="G409" s="35">
        <v>2023</v>
      </c>
    </row>
    <row r="410" spans="2:7" x14ac:dyDescent="0.2">
      <c r="B410" s="151"/>
      <c r="C410" s="151"/>
      <c r="D410" s="35" t="s">
        <v>757</v>
      </c>
      <c r="E410" s="35" t="s">
        <v>758</v>
      </c>
      <c r="F410" s="35" t="s">
        <v>4412</v>
      </c>
      <c r="G410" s="35" t="s">
        <v>760</v>
      </c>
    </row>
    <row r="411" spans="2:7" x14ac:dyDescent="0.2">
      <c r="B411" s="36">
        <v>1</v>
      </c>
      <c r="C411" s="37" t="s">
        <v>761</v>
      </c>
      <c r="D411" s="38">
        <v>217238152</v>
      </c>
      <c r="E411" s="38">
        <v>400000000</v>
      </c>
      <c r="F411" s="38">
        <v>278025572</v>
      </c>
      <c r="G411" s="38">
        <v>520000000</v>
      </c>
    </row>
    <row r="412" spans="2:7" x14ac:dyDescent="0.2">
      <c r="B412" s="39">
        <v>12</v>
      </c>
      <c r="C412" s="40" t="s">
        <v>762</v>
      </c>
      <c r="D412" s="41">
        <v>217238152</v>
      </c>
      <c r="E412" s="41">
        <v>400000000</v>
      </c>
      <c r="F412" s="41">
        <v>278025572</v>
      </c>
      <c r="G412" s="41">
        <v>520000000</v>
      </c>
    </row>
    <row r="413" spans="2:7" x14ac:dyDescent="0.2">
      <c r="B413" s="39">
        <v>1202</v>
      </c>
      <c r="C413" s="40" t="s">
        <v>766</v>
      </c>
      <c r="D413" s="41">
        <v>217238152</v>
      </c>
      <c r="E413" s="41">
        <v>400000000</v>
      </c>
      <c r="F413" s="41">
        <v>278025572</v>
      </c>
      <c r="G413" s="41">
        <v>520000000</v>
      </c>
    </row>
    <row r="414" spans="2:7" x14ac:dyDescent="0.2">
      <c r="B414" s="42">
        <v>120201</v>
      </c>
      <c r="C414" s="43" t="s">
        <v>767</v>
      </c>
      <c r="D414" s="41">
        <v>85951248</v>
      </c>
      <c r="E414" s="41">
        <v>188000000</v>
      </c>
      <c r="F414" s="41">
        <v>116914235</v>
      </c>
      <c r="G414" s="41">
        <v>215700000</v>
      </c>
    </row>
    <row r="415" spans="2:7" x14ac:dyDescent="0.2">
      <c r="B415" s="44">
        <v>12020133</v>
      </c>
      <c r="C415" s="45" t="s">
        <v>810</v>
      </c>
      <c r="D415" s="47">
        <v>0</v>
      </c>
      <c r="E415" s="46">
        <v>90000000</v>
      </c>
      <c r="F415" s="46">
        <v>19530000</v>
      </c>
      <c r="G415" s="46">
        <v>87000000</v>
      </c>
    </row>
    <row r="416" spans="2:7" x14ac:dyDescent="0.2">
      <c r="B416" s="44">
        <v>12020147</v>
      </c>
      <c r="C416" s="45" t="s">
        <v>786</v>
      </c>
      <c r="D416" s="46">
        <v>52000</v>
      </c>
      <c r="E416" s="46">
        <v>1000000</v>
      </c>
      <c r="F416" s="46">
        <v>150000</v>
      </c>
      <c r="G416" s="46">
        <v>1200000</v>
      </c>
    </row>
    <row r="417" spans="2:7" x14ac:dyDescent="0.2">
      <c r="B417" s="44">
        <v>12020151</v>
      </c>
      <c r="C417" s="45" t="s">
        <v>878</v>
      </c>
      <c r="D417" s="47">
        <v>0</v>
      </c>
      <c r="E417" s="46">
        <v>5000000</v>
      </c>
      <c r="F417" s="47">
        <v>0</v>
      </c>
      <c r="G417" s="47">
        <v>0</v>
      </c>
    </row>
    <row r="418" spans="2:7" x14ac:dyDescent="0.2">
      <c r="B418" s="44">
        <v>12020152</v>
      </c>
      <c r="C418" s="45" t="s">
        <v>769</v>
      </c>
      <c r="D418" s="46">
        <v>290000</v>
      </c>
      <c r="E418" s="47">
        <v>0</v>
      </c>
      <c r="F418" s="46">
        <v>325000</v>
      </c>
      <c r="G418" s="47">
        <v>0</v>
      </c>
    </row>
    <row r="419" spans="2:7" x14ac:dyDescent="0.2">
      <c r="B419" s="44">
        <v>12020153</v>
      </c>
      <c r="C419" s="45" t="s">
        <v>787</v>
      </c>
      <c r="D419" s="46">
        <v>500400</v>
      </c>
      <c r="E419" s="46">
        <v>2000000</v>
      </c>
      <c r="F419" s="46">
        <v>420000</v>
      </c>
      <c r="G419" s="46">
        <v>2100000</v>
      </c>
    </row>
    <row r="420" spans="2:7" x14ac:dyDescent="0.2">
      <c r="B420" s="44">
        <v>12020159</v>
      </c>
      <c r="C420" s="45" t="s">
        <v>879</v>
      </c>
      <c r="D420" s="46">
        <v>85108848</v>
      </c>
      <c r="E420" s="46">
        <v>90000000</v>
      </c>
      <c r="F420" s="46">
        <v>96489235</v>
      </c>
      <c r="G420" s="46">
        <v>125400000</v>
      </c>
    </row>
    <row r="421" spans="2:7" x14ac:dyDescent="0.2">
      <c r="B421" s="44">
        <v>12020160</v>
      </c>
      <c r="C421" s="45" t="s">
        <v>880</v>
      </c>
      <c r="D421" s="47">
        <v>0</v>
      </c>
      <c r="E421" s="47">
        <v>0</v>
      </c>
      <c r="F421" s="47">
        <v>0</v>
      </c>
      <c r="G421" s="47">
        <v>0</v>
      </c>
    </row>
    <row r="422" spans="2:7" x14ac:dyDescent="0.2">
      <c r="B422" s="42">
        <v>120204</v>
      </c>
      <c r="C422" s="43" t="s">
        <v>770</v>
      </c>
      <c r="D422" s="41">
        <v>117255484</v>
      </c>
      <c r="E422" s="41">
        <v>182000000</v>
      </c>
      <c r="F422" s="41">
        <v>150409437</v>
      </c>
      <c r="G422" s="41">
        <v>266100000</v>
      </c>
    </row>
    <row r="423" spans="2:7" x14ac:dyDescent="0.2">
      <c r="B423" s="44">
        <v>12020427</v>
      </c>
      <c r="C423" s="45" t="s">
        <v>772</v>
      </c>
      <c r="D423" s="47">
        <v>0</v>
      </c>
      <c r="E423" s="46">
        <v>2000000</v>
      </c>
      <c r="F423" s="47">
        <v>0</v>
      </c>
      <c r="G423" s="46">
        <v>2100000</v>
      </c>
    </row>
    <row r="424" spans="2:7" x14ac:dyDescent="0.2">
      <c r="B424" s="44">
        <v>12020450</v>
      </c>
      <c r="C424" s="45" t="s">
        <v>860</v>
      </c>
      <c r="D424" s="46">
        <v>110352704</v>
      </c>
      <c r="E424" s="46">
        <v>140000000</v>
      </c>
      <c r="F424" s="46">
        <v>124615287</v>
      </c>
      <c r="G424" s="46">
        <v>165000000</v>
      </c>
    </row>
    <row r="425" spans="2:7" x14ac:dyDescent="0.2">
      <c r="B425" s="44">
        <v>12020454</v>
      </c>
      <c r="C425" s="45" t="s">
        <v>881</v>
      </c>
      <c r="D425" s="46">
        <v>6902780</v>
      </c>
      <c r="E425" s="46">
        <v>15000000</v>
      </c>
      <c r="F425" s="46">
        <v>9744200</v>
      </c>
      <c r="G425" s="46">
        <v>27000000</v>
      </c>
    </row>
    <row r="426" spans="2:7" x14ac:dyDescent="0.2">
      <c r="B426" s="44">
        <v>12020495</v>
      </c>
      <c r="C426" s="45" t="s">
        <v>776</v>
      </c>
      <c r="D426" s="47">
        <v>0</v>
      </c>
      <c r="E426" s="46">
        <v>25000000</v>
      </c>
      <c r="F426" s="46">
        <v>16049950</v>
      </c>
      <c r="G426" s="46">
        <v>42000000</v>
      </c>
    </row>
    <row r="427" spans="2:7" x14ac:dyDescent="0.2">
      <c r="B427" s="44">
        <v>12020496</v>
      </c>
      <c r="C427" s="45" t="s">
        <v>882</v>
      </c>
      <c r="D427" s="47">
        <v>0</v>
      </c>
      <c r="E427" s="47">
        <v>0</v>
      </c>
      <c r="F427" s="47">
        <v>0</v>
      </c>
      <c r="G427" s="46">
        <v>30000000</v>
      </c>
    </row>
    <row r="428" spans="2:7" x14ac:dyDescent="0.2">
      <c r="B428" s="42">
        <v>120205</v>
      </c>
      <c r="C428" s="43" t="s">
        <v>777</v>
      </c>
      <c r="D428" s="41">
        <v>14031420</v>
      </c>
      <c r="E428" s="41">
        <v>30000000</v>
      </c>
      <c r="F428" s="41">
        <v>10701900</v>
      </c>
      <c r="G428" s="41">
        <v>38200000</v>
      </c>
    </row>
    <row r="429" spans="2:7" x14ac:dyDescent="0.2">
      <c r="B429" s="44">
        <v>12020501</v>
      </c>
      <c r="C429" s="45" t="s">
        <v>839</v>
      </c>
      <c r="D429" s="46">
        <v>14031420</v>
      </c>
      <c r="E429" s="46">
        <v>30000000</v>
      </c>
      <c r="F429" s="46">
        <v>10701900</v>
      </c>
      <c r="G429" s="46">
        <v>38200000</v>
      </c>
    </row>
    <row r="430" spans="2:7" x14ac:dyDescent="0.2">
      <c r="B430" s="34">
        <v>23300100100</v>
      </c>
      <c r="C430" s="150" t="s">
        <v>557</v>
      </c>
      <c r="D430" s="150"/>
      <c r="E430" s="150"/>
      <c r="F430" s="150"/>
      <c r="G430" s="150"/>
    </row>
    <row r="431" spans="2:7" x14ac:dyDescent="0.2">
      <c r="B431" s="151" t="s">
        <v>2</v>
      </c>
      <c r="C431" s="151" t="s">
        <v>756</v>
      </c>
      <c r="D431" s="35">
        <v>2021</v>
      </c>
      <c r="E431" s="35">
        <v>2022</v>
      </c>
      <c r="F431" s="35">
        <v>2022</v>
      </c>
      <c r="G431" s="35">
        <v>2023</v>
      </c>
    </row>
    <row r="432" spans="2:7" x14ac:dyDescent="0.2">
      <c r="B432" s="151"/>
      <c r="C432" s="151"/>
      <c r="D432" s="35" t="s">
        <v>757</v>
      </c>
      <c r="E432" s="35" t="s">
        <v>758</v>
      </c>
      <c r="F432" s="35" t="s">
        <v>4412</v>
      </c>
      <c r="G432" s="35" t="s">
        <v>760</v>
      </c>
    </row>
    <row r="433" spans="2:7" x14ac:dyDescent="0.2">
      <c r="B433" s="36">
        <v>1</v>
      </c>
      <c r="C433" s="37" t="s">
        <v>761</v>
      </c>
      <c r="D433" s="38">
        <v>808907152</v>
      </c>
      <c r="E433" s="38">
        <v>1573617000</v>
      </c>
      <c r="F433" s="38">
        <v>732466255</v>
      </c>
      <c r="G433" s="38">
        <v>1180213000</v>
      </c>
    </row>
    <row r="434" spans="2:7" x14ac:dyDescent="0.2">
      <c r="B434" s="39">
        <v>12</v>
      </c>
      <c r="C434" s="40" t="s">
        <v>762</v>
      </c>
      <c r="D434" s="41">
        <v>808907152</v>
      </c>
      <c r="E434" s="41">
        <v>1573617000</v>
      </c>
      <c r="F434" s="41">
        <v>732466255</v>
      </c>
      <c r="G434" s="41">
        <v>1180213000</v>
      </c>
    </row>
    <row r="435" spans="2:7" x14ac:dyDescent="0.2">
      <c r="B435" s="39">
        <v>1202</v>
      </c>
      <c r="C435" s="40" t="s">
        <v>766</v>
      </c>
      <c r="D435" s="41">
        <v>808907152</v>
      </c>
      <c r="E435" s="41">
        <v>1573617000</v>
      </c>
      <c r="F435" s="41">
        <v>732466255</v>
      </c>
      <c r="G435" s="41">
        <v>1180213000</v>
      </c>
    </row>
    <row r="436" spans="2:7" x14ac:dyDescent="0.2">
      <c r="B436" s="42">
        <v>120201</v>
      </c>
      <c r="C436" s="43" t="s">
        <v>767</v>
      </c>
      <c r="D436" s="41">
        <v>82439313</v>
      </c>
      <c r="E436" s="41">
        <v>206000000</v>
      </c>
      <c r="F436" s="41">
        <v>64419500</v>
      </c>
      <c r="G436" s="41">
        <v>156439716</v>
      </c>
    </row>
    <row r="437" spans="2:7" x14ac:dyDescent="0.2">
      <c r="B437" s="44">
        <v>12020122</v>
      </c>
      <c r="C437" s="45" t="s">
        <v>883</v>
      </c>
      <c r="D437" s="46">
        <v>3500000</v>
      </c>
      <c r="E437" s="46">
        <v>9000000</v>
      </c>
      <c r="F437" s="46">
        <v>4655000</v>
      </c>
      <c r="G437" s="46">
        <v>6660000</v>
      </c>
    </row>
    <row r="438" spans="2:7" x14ac:dyDescent="0.2">
      <c r="B438" s="44">
        <v>12020143</v>
      </c>
      <c r="C438" s="45" t="s">
        <v>884</v>
      </c>
      <c r="D438" s="46">
        <v>20338500</v>
      </c>
      <c r="E438" s="46">
        <v>50000000</v>
      </c>
      <c r="F438" s="46">
        <v>20440000</v>
      </c>
      <c r="G438" s="46">
        <v>37999920</v>
      </c>
    </row>
    <row r="439" spans="2:7" x14ac:dyDescent="0.2">
      <c r="B439" s="44">
        <v>12020144</v>
      </c>
      <c r="C439" s="45" t="s">
        <v>885</v>
      </c>
      <c r="D439" s="46">
        <v>2362500</v>
      </c>
      <c r="E439" s="46">
        <v>5000000</v>
      </c>
      <c r="F439" s="46">
        <v>2737500</v>
      </c>
      <c r="G439" s="46">
        <v>3699960</v>
      </c>
    </row>
    <row r="440" spans="2:7" x14ac:dyDescent="0.2">
      <c r="B440" s="44">
        <v>12020145</v>
      </c>
      <c r="C440" s="45" t="s">
        <v>886</v>
      </c>
      <c r="D440" s="46">
        <v>4225000</v>
      </c>
      <c r="E440" s="46">
        <v>20000000</v>
      </c>
      <c r="F440" s="46">
        <v>5740000</v>
      </c>
      <c r="G440" s="46">
        <v>15799920</v>
      </c>
    </row>
    <row r="441" spans="2:7" x14ac:dyDescent="0.2">
      <c r="B441" s="44">
        <v>12020147</v>
      </c>
      <c r="C441" s="45" t="s">
        <v>786</v>
      </c>
      <c r="D441" s="46">
        <v>6570000</v>
      </c>
      <c r="E441" s="46">
        <v>18000000</v>
      </c>
      <c r="F441" s="46">
        <v>7225000</v>
      </c>
      <c r="G441" s="46">
        <v>14319996</v>
      </c>
    </row>
    <row r="442" spans="2:7" x14ac:dyDescent="0.2">
      <c r="B442" s="44">
        <v>12020153</v>
      </c>
      <c r="C442" s="45" t="s">
        <v>787</v>
      </c>
      <c r="D442" s="46">
        <v>43688313</v>
      </c>
      <c r="E442" s="46">
        <v>95000000</v>
      </c>
      <c r="F442" s="46">
        <v>22022000</v>
      </c>
      <c r="G442" s="46">
        <v>71299920</v>
      </c>
    </row>
    <row r="443" spans="2:7" x14ac:dyDescent="0.2">
      <c r="B443" s="44">
        <v>12020157</v>
      </c>
      <c r="C443" s="45" t="s">
        <v>887</v>
      </c>
      <c r="D443" s="46">
        <v>1755000</v>
      </c>
      <c r="E443" s="46">
        <v>9000000</v>
      </c>
      <c r="F443" s="46">
        <v>1600000</v>
      </c>
      <c r="G443" s="46">
        <v>6660000</v>
      </c>
    </row>
    <row r="444" spans="2:7" x14ac:dyDescent="0.2">
      <c r="B444" s="42">
        <v>120204</v>
      </c>
      <c r="C444" s="43" t="s">
        <v>770</v>
      </c>
      <c r="D444" s="41">
        <v>511428207</v>
      </c>
      <c r="E444" s="41">
        <v>967617000</v>
      </c>
      <c r="F444" s="41">
        <v>447871472</v>
      </c>
      <c r="G444" s="41">
        <v>721813204</v>
      </c>
    </row>
    <row r="445" spans="2:7" x14ac:dyDescent="0.2">
      <c r="B445" s="44">
        <v>12020425</v>
      </c>
      <c r="C445" s="45" t="s">
        <v>888</v>
      </c>
      <c r="D445" s="46">
        <v>1755000</v>
      </c>
      <c r="E445" s="46">
        <v>9000000</v>
      </c>
      <c r="F445" s="46">
        <v>1540000</v>
      </c>
      <c r="G445" s="46">
        <v>6660000</v>
      </c>
    </row>
    <row r="446" spans="2:7" x14ac:dyDescent="0.2">
      <c r="B446" s="44">
        <v>12020450</v>
      </c>
      <c r="C446" s="45" t="s">
        <v>860</v>
      </c>
      <c r="D446" s="46">
        <v>291686372</v>
      </c>
      <c r="E446" s="46">
        <v>490617000</v>
      </c>
      <c r="F446" s="46">
        <v>229778640</v>
      </c>
      <c r="G446" s="46">
        <v>364833000</v>
      </c>
    </row>
    <row r="447" spans="2:7" x14ac:dyDescent="0.2">
      <c r="B447" s="44">
        <v>12020451</v>
      </c>
      <c r="C447" s="45" t="s">
        <v>889</v>
      </c>
      <c r="D447" s="46">
        <v>36949285</v>
      </c>
      <c r="E447" s="46">
        <v>75000000</v>
      </c>
      <c r="F447" s="46">
        <v>37914876</v>
      </c>
      <c r="G447" s="46">
        <v>56499960</v>
      </c>
    </row>
    <row r="448" spans="2:7" x14ac:dyDescent="0.2">
      <c r="B448" s="44">
        <v>12020484</v>
      </c>
      <c r="C448" s="45" t="s">
        <v>890</v>
      </c>
      <c r="D448" s="46">
        <v>154375375</v>
      </c>
      <c r="E448" s="46">
        <v>327000000</v>
      </c>
      <c r="F448" s="46">
        <v>146393063</v>
      </c>
      <c r="G448" s="46">
        <v>242979996</v>
      </c>
    </row>
    <row r="449" spans="2:7" x14ac:dyDescent="0.2">
      <c r="B449" s="44">
        <v>12020489</v>
      </c>
      <c r="C449" s="45" t="s">
        <v>891</v>
      </c>
      <c r="D449" s="46">
        <v>14130475</v>
      </c>
      <c r="E449" s="46">
        <v>36000000</v>
      </c>
      <c r="F449" s="46">
        <v>12128412</v>
      </c>
      <c r="G449" s="46">
        <v>27640288</v>
      </c>
    </row>
    <row r="450" spans="2:7" x14ac:dyDescent="0.2">
      <c r="B450" s="44">
        <v>12020490</v>
      </c>
      <c r="C450" s="45" t="s">
        <v>892</v>
      </c>
      <c r="D450" s="46">
        <v>12531700</v>
      </c>
      <c r="E450" s="46">
        <v>30000000</v>
      </c>
      <c r="F450" s="46">
        <v>20116481</v>
      </c>
      <c r="G450" s="46">
        <v>23199960</v>
      </c>
    </row>
    <row r="451" spans="2:7" x14ac:dyDescent="0.2">
      <c r="B451" s="42">
        <v>120205</v>
      </c>
      <c r="C451" s="43" t="s">
        <v>777</v>
      </c>
      <c r="D451" s="41">
        <v>24031133</v>
      </c>
      <c r="E451" s="41">
        <v>64000000</v>
      </c>
      <c r="F451" s="41">
        <v>33172452</v>
      </c>
      <c r="G451" s="41">
        <v>52320000</v>
      </c>
    </row>
    <row r="452" spans="2:7" x14ac:dyDescent="0.2">
      <c r="B452" s="44">
        <v>12020501</v>
      </c>
      <c r="C452" s="45" t="s">
        <v>839</v>
      </c>
      <c r="D452" s="46">
        <v>24031133</v>
      </c>
      <c r="E452" s="46">
        <v>64000000</v>
      </c>
      <c r="F452" s="46">
        <v>33172452</v>
      </c>
      <c r="G452" s="46">
        <v>52320000</v>
      </c>
    </row>
    <row r="453" spans="2:7" x14ac:dyDescent="0.2">
      <c r="B453" s="42">
        <v>120206</v>
      </c>
      <c r="C453" s="43" t="s">
        <v>779</v>
      </c>
      <c r="D453" s="41">
        <v>172906210</v>
      </c>
      <c r="E453" s="41">
        <v>300000000</v>
      </c>
      <c r="F453" s="41">
        <v>169630920</v>
      </c>
      <c r="G453" s="41">
        <v>223000080</v>
      </c>
    </row>
    <row r="454" spans="2:7" x14ac:dyDescent="0.2">
      <c r="B454" s="44">
        <v>12020630</v>
      </c>
      <c r="C454" s="45" t="s">
        <v>893</v>
      </c>
      <c r="D454" s="46">
        <v>172906210</v>
      </c>
      <c r="E454" s="46">
        <v>300000000</v>
      </c>
      <c r="F454" s="46">
        <v>169630920</v>
      </c>
      <c r="G454" s="46">
        <v>223000080</v>
      </c>
    </row>
    <row r="455" spans="2:7" x14ac:dyDescent="0.2">
      <c r="B455" s="42">
        <v>120207</v>
      </c>
      <c r="C455" s="43" t="s">
        <v>782</v>
      </c>
      <c r="D455" s="41">
        <v>18102289</v>
      </c>
      <c r="E455" s="41">
        <v>36000000</v>
      </c>
      <c r="F455" s="41">
        <v>17371911</v>
      </c>
      <c r="G455" s="41">
        <v>26640000</v>
      </c>
    </row>
    <row r="456" spans="2:7" x14ac:dyDescent="0.2">
      <c r="B456" s="44">
        <v>12020721</v>
      </c>
      <c r="C456" s="45" t="s">
        <v>863</v>
      </c>
      <c r="D456" s="46">
        <v>18102289</v>
      </c>
      <c r="E456" s="46">
        <v>36000000</v>
      </c>
      <c r="F456" s="46">
        <v>17371911</v>
      </c>
      <c r="G456" s="46">
        <v>26640000</v>
      </c>
    </row>
    <row r="457" spans="2:7" x14ac:dyDescent="0.2">
      <c r="B457" s="34">
        <v>51700300100</v>
      </c>
      <c r="C457" s="150" t="s">
        <v>638</v>
      </c>
      <c r="D457" s="150"/>
      <c r="E457" s="150"/>
      <c r="F457" s="150"/>
      <c r="G457" s="150"/>
    </row>
    <row r="458" spans="2:7" x14ac:dyDescent="0.2">
      <c r="B458" s="151" t="s">
        <v>2</v>
      </c>
      <c r="C458" s="151" t="s">
        <v>756</v>
      </c>
      <c r="D458" s="35">
        <v>2021</v>
      </c>
      <c r="E458" s="35">
        <v>2022</v>
      </c>
      <c r="F458" s="35">
        <v>2022</v>
      </c>
      <c r="G458" s="35">
        <v>2023</v>
      </c>
    </row>
    <row r="459" spans="2:7" x14ac:dyDescent="0.2">
      <c r="B459" s="151"/>
      <c r="C459" s="151"/>
      <c r="D459" s="35" t="s">
        <v>757</v>
      </c>
      <c r="E459" s="35" t="s">
        <v>758</v>
      </c>
      <c r="F459" s="35" t="s">
        <v>4412</v>
      </c>
      <c r="G459" s="35" t="s">
        <v>760</v>
      </c>
    </row>
    <row r="460" spans="2:7" x14ac:dyDescent="0.2">
      <c r="B460" s="36">
        <v>1</v>
      </c>
      <c r="C460" s="37" t="s">
        <v>761</v>
      </c>
      <c r="D460" s="38">
        <v>10950000</v>
      </c>
      <c r="E460" s="38">
        <v>2094252000</v>
      </c>
      <c r="F460" s="38">
        <v>2096552682</v>
      </c>
      <c r="G460" s="38">
        <v>1746112000</v>
      </c>
    </row>
    <row r="461" spans="2:7" x14ac:dyDescent="0.2">
      <c r="B461" s="39">
        <v>12</v>
      </c>
      <c r="C461" s="40" t="s">
        <v>762</v>
      </c>
      <c r="D461" s="41">
        <v>10950000</v>
      </c>
      <c r="E461" s="41">
        <v>51112000</v>
      </c>
      <c r="F461" s="41">
        <v>53412682</v>
      </c>
      <c r="G461" s="41">
        <v>51112000</v>
      </c>
    </row>
    <row r="462" spans="2:7" x14ac:dyDescent="0.2">
      <c r="B462" s="39">
        <v>1202</v>
      </c>
      <c r="C462" s="40" t="s">
        <v>766</v>
      </c>
      <c r="D462" s="41">
        <v>10950000</v>
      </c>
      <c r="E462" s="41">
        <v>51112000</v>
      </c>
      <c r="F462" s="41">
        <v>53412682</v>
      </c>
      <c r="G462" s="41">
        <v>51112000</v>
      </c>
    </row>
    <row r="463" spans="2:7" x14ac:dyDescent="0.2">
      <c r="B463" s="42">
        <v>120204</v>
      </c>
      <c r="C463" s="43" t="s">
        <v>770</v>
      </c>
      <c r="D463" s="41">
        <v>10950000</v>
      </c>
      <c r="E463" s="41">
        <v>51112000</v>
      </c>
      <c r="F463" s="41">
        <v>53412682</v>
      </c>
      <c r="G463" s="41">
        <v>51112000</v>
      </c>
    </row>
    <row r="464" spans="2:7" x14ac:dyDescent="0.2">
      <c r="B464" s="44">
        <v>12020427</v>
      </c>
      <c r="C464" s="45" t="s">
        <v>772</v>
      </c>
      <c r="D464" s="46">
        <v>10950000</v>
      </c>
      <c r="E464" s="46">
        <v>46612000</v>
      </c>
      <c r="F464" s="46">
        <v>3270000</v>
      </c>
      <c r="G464" s="46">
        <v>46612000</v>
      </c>
    </row>
    <row r="465" spans="2:7" x14ac:dyDescent="0.2">
      <c r="B465" s="44">
        <v>12020456</v>
      </c>
      <c r="C465" s="45" t="s">
        <v>775</v>
      </c>
      <c r="D465" s="47">
        <v>0</v>
      </c>
      <c r="E465" s="46">
        <v>4500000</v>
      </c>
      <c r="F465" s="46">
        <v>50142682</v>
      </c>
      <c r="G465" s="46">
        <v>4500000</v>
      </c>
    </row>
    <row r="466" spans="2:7" x14ac:dyDescent="0.2">
      <c r="B466" s="39">
        <v>13</v>
      </c>
      <c r="C466" s="40" t="s">
        <v>790</v>
      </c>
      <c r="D466" s="48">
        <v>0</v>
      </c>
      <c r="E466" s="41">
        <v>2043140000</v>
      </c>
      <c r="F466" s="41">
        <v>2043140000</v>
      </c>
      <c r="G466" s="41">
        <v>1695000000</v>
      </c>
    </row>
    <row r="467" spans="2:7" x14ac:dyDescent="0.2">
      <c r="B467" s="39">
        <v>1302</v>
      </c>
      <c r="C467" s="40" t="s">
        <v>791</v>
      </c>
      <c r="D467" s="48">
        <v>0</v>
      </c>
      <c r="E467" s="41">
        <v>2043140000</v>
      </c>
      <c r="F467" s="41">
        <v>2043140000</v>
      </c>
      <c r="G467" s="41">
        <v>1695000000</v>
      </c>
    </row>
    <row r="468" spans="2:7" x14ac:dyDescent="0.2">
      <c r="B468" s="42">
        <v>130201</v>
      </c>
      <c r="C468" s="43" t="s">
        <v>792</v>
      </c>
      <c r="D468" s="48">
        <v>0</v>
      </c>
      <c r="E468" s="48">
        <v>0</v>
      </c>
      <c r="F468" s="48">
        <v>0</v>
      </c>
      <c r="G468" s="41">
        <v>1695000000</v>
      </c>
    </row>
    <row r="469" spans="2:7" x14ac:dyDescent="0.2">
      <c r="B469" s="44">
        <v>13020101</v>
      </c>
      <c r="C469" s="45" t="s">
        <v>792</v>
      </c>
      <c r="D469" s="47">
        <v>0</v>
      </c>
      <c r="E469" s="47">
        <v>0</v>
      </c>
      <c r="F469" s="47">
        <v>0</v>
      </c>
      <c r="G469" s="46">
        <v>1695000000</v>
      </c>
    </row>
    <row r="470" spans="2:7" x14ac:dyDescent="0.2">
      <c r="B470" s="34">
        <v>16100100200</v>
      </c>
      <c r="C470" s="150" t="s">
        <v>377</v>
      </c>
      <c r="D470" s="150"/>
      <c r="E470" s="150"/>
      <c r="F470" s="150"/>
      <c r="G470" s="150"/>
    </row>
    <row r="471" spans="2:7" x14ac:dyDescent="0.2">
      <c r="B471" s="151" t="s">
        <v>2</v>
      </c>
      <c r="C471" s="151" t="s">
        <v>756</v>
      </c>
      <c r="D471" s="35">
        <v>2021</v>
      </c>
      <c r="E471" s="35">
        <v>2022</v>
      </c>
      <c r="F471" s="35">
        <v>2022</v>
      </c>
      <c r="G471" s="35">
        <v>2023</v>
      </c>
    </row>
    <row r="472" spans="2:7" x14ac:dyDescent="0.2">
      <c r="B472" s="151"/>
      <c r="C472" s="151"/>
      <c r="D472" s="35" t="s">
        <v>757</v>
      </c>
      <c r="E472" s="35" t="s">
        <v>758</v>
      </c>
      <c r="F472" s="35" t="s">
        <v>4412</v>
      </c>
      <c r="G472" s="35" t="s">
        <v>760</v>
      </c>
    </row>
    <row r="473" spans="2:7" x14ac:dyDescent="0.2">
      <c r="B473" s="36">
        <v>1</v>
      </c>
      <c r="C473" s="37" t="s">
        <v>761</v>
      </c>
      <c r="D473" s="38">
        <v>828000</v>
      </c>
      <c r="E473" s="38">
        <v>46653000</v>
      </c>
      <c r="F473" s="38">
        <v>1279400</v>
      </c>
      <c r="G473" s="38">
        <v>1653000</v>
      </c>
    </row>
    <row r="474" spans="2:7" x14ac:dyDescent="0.2">
      <c r="B474" s="39">
        <v>12</v>
      </c>
      <c r="C474" s="40" t="s">
        <v>762</v>
      </c>
      <c r="D474" s="41">
        <v>828000</v>
      </c>
      <c r="E474" s="41">
        <v>1653000</v>
      </c>
      <c r="F474" s="41">
        <v>1279400</v>
      </c>
      <c r="G474" s="41">
        <v>1653000</v>
      </c>
    </row>
    <row r="475" spans="2:7" x14ac:dyDescent="0.2">
      <c r="B475" s="39">
        <v>1202</v>
      </c>
      <c r="C475" s="40" t="s">
        <v>766</v>
      </c>
      <c r="D475" s="41">
        <v>828000</v>
      </c>
      <c r="E475" s="41">
        <v>1653000</v>
      </c>
      <c r="F475" s="41">
        <v>1279400</v>
      </c>
      <c r="G475" s="41">
        <v>1653000</v>
      </c>
    </row>
    <row r="476" spans="2:7" x14ac:dyDescent="0.2">
      <c r="B476" s="42">
        <v>120204</v>
      </c>
      <c r="C476" s="43" t="s">
        <v>770</v>
      </c>
      <c r="D476" s="41">
        <v>700000</v>
      </c>
      <c r="E476" s="41">
        <v>1200000</v>
      </c>
      <c r="F476" s="41">
        <v>1150000</v>
      </c>
      <c r="G476" s="41">
        <v>1200000</v>
      </c>
    </row>
    <row r="477" spans="2:7" x14ac:dyDescent="0.2">
      <c r="B477" s="44">
        <v>12020427</v>
      </c>
      <c r="C477" s="45" t="s">
        <v>772</v>
      </c>
      <c r="D477" s="46">
        <v>700000</v>
      </c>
      <c r="E477" s="46">
        <v>1200000</v>
      </c>
      <c r="F477" s="46">
        <v>1150000</v>
      </c>
      <c r="G477" s="46">
        <v>1200000</v>
      </c>
    </row>
    <row r="478" spans="2:7" x14ac:dyDescent="0.2">
      <c r="B478" s="42">
        <v>120209</v>
      </c>
      <c r="C478" s="43" t="s">
        <v>784</v>
      </c>
      <c r="D478" s="41">
        <v>128000</v>
      </c>
      <c r="E478" s="41">
        <v>453000</v>
      </c>
      <c r="F478" s="41">
        <v>129400</v>
      </c>
      <c r="G478" s="41">
        <v>453000</v>
      </c>
    </row>
    <row r="479" spans="2:7" x14ac:dyDescent="0.2">
      <c r="B479" s="44">
        <v>12020906</v>
      </c>
      <c r="C479" s="45" t="s">
        <v>785</v>
      </c>
      <c r="D479" s="46">
        <v>128000</v>
      </c>
      <c r="E479" s="46">
        <v>453000</v>
      </c>
      <c r="F479" s="46">
        <v>129400</v>
      </c>
      <c r="G479" s="46">
        <v>453000</v>
      </c>
    </row>
    <row r="480" spans="2:7" x14ac:dyDescent="0.2">
      <c r="B480" s="39">
        <v>13</v>
      </c>
      <c r="C480" s="40" t="s">
        <v>790</v>
      </c>
      <c r="D480" s="48">
        <v>0</v>
      </c>
      <c r="E480" s="41">
        <v>45000000</v>
      </c>
      <c r="F480" s="48">
        <v>0</v>
      </c>
      <c r="G480" s="48">
        <v>0</v>
      </c>
    </row>
    <row r="481" spans="2:7" x14ac:dyDescent="0.2">
      <c r="B481" s="39">
        <v>1302</v>
      </c>
      <c r="C481" s="40" t="s">
        <v>791</v>
      </c>
      <c r="D481" s="48">
        <v>0</v>
      </c>
      <c r="E481" s="41">
        <v>45000000</v>
      </c>
      <c r="F481" s="48">
        <v>0</v>
      </c>
      <c r="G481" s="48">
        <v>0</v>
      </c>
    </row>
    <row r="482" spans="2:7" x14ac:dyDescent="0.2">
      <c r="B482" s="34">
        <v>26000100100</v>
      </c>
      <c r="C482" s="150" t="s">
        <v>516</v>
      </c>
      <c r="D482" s="150"/>
      <c r="E482" s="150"/>
      <c r="F482" s="150"/>
      <c r="G482" s="150"/>
    </row>
    <row r="483" spans="2:7" x14ac:dyDescent="0.2">
      <c r="B483" s="151" t="s">
        <v>2</v>
      </c>
      <c r="C483" s="151" t="s">
        <v>756</v>
      </c>
      <c r="D483" s="35">
        <v>2021</v>
      </c>
      <c r="E483" s="35">
        <v>2022</v>
      </c>
      <c r="F483" s="35">
        <v>2022</v>
      </c>
      <c r="G483" s="35">
        <v>2023</v>
      </c>
    </row>
    <row r="484" spans="2:7" x14ac:dyDescent="0.2">
      <c r="B484" s="151"/>
      <c r="C484" s="151"/>
      <c r="D484" s="35" t="s">
        <v>757</v>
      </c>
      <c r="E484" s="35" t="s">
        <v>758</v>
      </c>
      <c r="F484" s="35" t="s">
        <v>4412</v>
      </c>
      <c r="G484" s="35" t="s">
        <v>760</v>
      </c>
    </row>
    <row r="485" spans="2:7" x14ac:dyDescent="0.2">
      <c r="B485" s="36">
        <v>1</v>
      </c>
      <c r="C485" s="37" t="s">
        <v>761</v>
      </c>
      <c r="D485" s="38">
        <v>341011966</v>
      </c>
      <c r="E485" s="38">
        <v>1087786154.24</v>
      </c>
      <c r="F485" s="38">
        <v>550129243</v>
      </c>
      <c r="G485" s="38">
        <v>815840000</v>
      </c>
    </row>
    <row r="486" spans="2:7" x14ac:dyDescent="0.2">
      <c r="B486" s="39">
        <v>12</v>
      </c>
      <c r="C486" s="40" t="s">
        <v>762</v>
      </c>
      <c r="D486" s="41">
        <v>341011966</v>
      </c>
      <c r="E486" s="41">
        <v>1087786154.24</v>
      </c>
      <c r="F486" s="41">
        <v>550129243</v>
      </c>
      <c r="G486" s="41">
        <v>815840000</v>
      </c>
    </row>
    <row r="487" spans="2:7" x14ac:dyDescent="0.2">
      <c r="B487" s="39">
        <v>1202</v>
      </c>
      <c r="C487" s="40" t="s">
        <v>766</v>
      </c>
      <c r="D487" s="41">
        <v>341011966</v>
      </c>
      <c r="E487" s="41">
        <v>1087786154.24</v>
      </c>
      <c r="F487" s="41">
        <v>550129243</v>
      </c>
      <c r="G487" s="41">
        <v>815840000</v>
      </c>
    </row>
    <row r="488" spans="2:7" x14ac:dyDescent="0.2">
      <c r="B488" s="42">
        <v>120204</v>
      </c>
      <c r="C488" s="43" t="s">
        <v>770</v>
      </c>
      <c r="D488" s="41">
        <v>147433374</v>
      </c>
      <c r="E488" s="41">
        <v>766774749.91999996</v>
      </c>
      <c r="F488" s="41">
        <v>196555841</v>
      </c>
      <c r="G488" s="41">
        <v>329737495.68000001</v>
      </c>
    </row>
    <row r="489" spans="2:7" x14ac:dyDescent="0.2">
      <c r="B489" s="44">
        <v>12020437</v>
      </c>
      <c r="C489" s="45" t="s">
        <v>894</v>
      </c>
      <c r="D489" s="46">
        <v>2744800</v>
      </c>
      <c r="E489" s="46">
        <v>199076000</v>
      </c>
      <c r="F489" s="46">
        <v>2417769</v>
      </c>
      <c r="G489" s="46">
        <v>10000000.08</v>
      </c>
    </row>
    <row r="490" spans="2:7" x14ac:dyDescent="0.2">
      <c r="B490" s="44">
        <v>12020438</v>
      </c>
      <c r="C490" s="45" t="s">
        <v>875</v>
      </c>
      <c r="D490" s="46">
        <v>36122932</v>
      </c>
      <c r="E490" s="46">
        <v>120250000</v>
      </c>
      <c r="F490" s="46">
        <v>37526376</v>
      </c>
      <c r="G490" s="46">
        <v>59999999.039999999</v>
      </c>
    </row>
    <row r="491" spans="2:7" x14ac:dyDescent="0.2">
      <c r="B491" s="44">
        <v>12020459</v>
      </c>
      <c r="C491" s="45" t="s">
        <v>895</v>
      </c>
      <c r="D491" s="46">
        <v>83657296</v>
      </c>
      <c r="E491" s="46">
        <v>339650000</v>
      </c>
      <c r="F491" s="46">
        <v>156345696</v>
      </c>
      <c r="G491" s="46">
        <v>254737496.63999999</v>
      </c>
    </row>
    <row r="492" spans="2:7" x14ac:dyDescent="0.2">
      <c r="B492" s="44">
        <v>12020488</v>
      </c>
      <c r="C492" s="45" t="s">
        <v>896</v>
      </c>
      <c r="D492" s="46">
        <v>24908346</v>
      </c>
      <c r="E492" s="46">
        <v>107798749.92</v>
      </c>
      <c r="F492" s="46">
        <v>266000</v>
      </c>
      <c r="G492" s="46">
        <v>4999999.92</v>
      </c>
    </row>
    <row r="493" spans="2:7" x14ac:dyDescent="0.2">
      <c r="B493" s="42">
        <v>120207</v>
      </c>
      <c r="C493" s="43" t="s">
        <v>782</v>
      </c>
      <c r="D493" s="41">
        <v>33000000</v>
      </c>
      <c r="E493" s="41">
        <v>74149250</v>
      </c>
      <c r="F493" s="41">
        <v>31772186</v>
      </c>
      <c r="G493" s="41">
        <v>40000001.359999999</v>
      </c>
    </row>
    <row r="494" spans="2:7" x14ac:dyDescent="0.2">
      <c r="B494" s="44">
        <v>12020722</v>
      </c>
      <c r="C494" s="45" t="s">
        <v>799</v>
      </c>
      <c r="D494" s="46">
        <v>33000000</v>
      </c>
      <c r="E494" s="46">
        <v>74149250</v>
      </c>
      <c r="F494" s="46">
        <v>31772186</v>
      </c>
      <c r="G494" s="46">
        <v>40000001.359999999</v>
      </c>
    </row>
    <row r="495" spans="2:7" x14ac:dyDescent="0.2">
      <c r="B495" s="42">
        <v>120209</v>
      </c>
      <c r="C495" s="43" t="s">
        <v>784</v>
      </c>
      <c r="D495" s="41">
        <v>160578592</v>
      </c>
      <c r="E495" s="41">
        <v>246862154.31999999</v>
      </c>
      <c r="F495" s="41">
        <v>321801216</v>
      </c>
      <c r="G495" s="41">
        <v>446102502.95999998</v>
      </c>
    </row>
    <row r="496" spans="2:7" x14ac:dyDescent="0.2">
      <c r="B496" s="44">
        <v>12020903</v>
      </c>
      <c r="C496" s="45" t="s">
        <v>897</v>
      </c>
      <c r="D496" s="46">
        <v>160578592</v>
      </c>
      <c r="E496" s="46">
        <v>246862154.31999999</v>
      </c>
      <c r="F496" s="46">
        <v>321801216</v>
      </c>
      <c r="G496" s="46">
        <v>446102502.95999998</v>
      </c>
    </row>
    <row r="497" spans="2:7" x14ac:dyDescent="0.2">
      <c r="B497" s="34">
        <v>14000100100</v>
      </c>
      <c r="C497" s="150" t="s">
        <v>440</v>
      </c>
      <c r="D497" s="150"/>
      <c r="E497" s="150"/>
      <c r="F497" s="150"/>
      <c r="G497" s="150"/>
    </row>
    <row r="498" spans="2:7" x14ac:dyDescent="0.2">
      <c r="B498" s="151" t="s">
        <v>2</v>
      </c>
      <c r="C498" s="151" t="s">
        <v>756</v>
      </c>
      <c r="D498" s="35">
        <v>2021</v>
      </c>
      <c r="E498" s="35">
        <v>2022</v>
      </c>
      <c r="F498" s="35">
        <v>2022</v>
      </c>
      <c r="G498" s="35">
        <v>2023</v>
      </c>
    </row>
    <row r="499" spans="2:7" x14ac:dyDescent="0.2">
      <c r="B499" s="151"/>
      <c r="C499" s="151"/>
      <c r="D499" s="35" t="s">
        <v>757</v>
      </c>
      <c r="E499" s="35" t="s">
        <v>758</v>
      </c>
      <c r="F499" s="35" t="s">
        <v>4412</v>
      </c>
      <c r="G499" s="35" t="s">
        <v>760</v>
      </c>
    </row>
    <row r="500" spans="2:7" x14ac:dyDescent="0.2">
      <c r="B500" s="36">
        <v>1</v>
      </c>
      <c r="C500" s="37" t="s">
        <v>761</v>
      </c>
      <c r="D500" s="49">
        <v>0</v>
      </c>
      <c r="E500" s="38">
        <v>2433000</v>
      </c>
      <c r="F500" s="38">
        <v>360000</v>
      </c>
      <c r="G500" s="38">
        <v>1217000</v>
      </c>
    </row>
    <row r="501" spans="2:7" x14ac:dyDescent="0.2">
      <c r="B501" s="39">
        <v>12</v>
      </c>
      <c r="C501" s="40" t="s">
        <v>762</v>
      </c>
      <c r="D501" s="48">
        <v>0</v>
      </c>
      <c r="E501" s="41">
        <v>2433000</v>
      </c>
      <c r="F501" s="41">
        <v>360000</v>
      </c>
      <c r="G501" s="41">
        <v>1217000</v>
      </c>
    </row>
    <row r="502" spans="2:7" x14ac:dyDescent="0.2">
      <c r="B502" s="39">
        <v>1202</v>
      </c>
      <c r="C502" s="40" t="s">
        <v>766</v>
      </c>
      <c r="D502" s="48">
        <v>0</v>
      </c>
      <c r="E502" s="41">
        <v>2433000</v>
      </c>
      <c r="F502" s="41">
        <v>360000</v>
      </c>
      <c r="G502" s="41">
        <v>1217000</v>
      </c>
    </row>
    <row r="503" spans="2:7" x14ac:dyDescent="0.2">
      <c r="B503" s="42">
        <v>120204</v>
      </c>
      <c r="C503" s="43" t="s">
        <v>770</v>
      </c>
      <c r="D503" s="48">
        <v>0</v>
      </c>
      <c r="E503" s="41">
        <v>100000</v>
      </c>
      <c r="F503" s="48">
        <v>0</v>
      </c>
      <c r="G503" s="41">
        <v>100000</v>
      </c>
    </row>
    <row r="504" spans="2:7" x14ac:dyDescent="0.2">
      <c r="B504" s="44">
        <v>12020427</v>
      </c>
      <c r="C504" s="45" t="s">
        <v>772</v>
      </c>
      <c r="D504" s="47">
        <v>0</v>
      </c>
      <c r="E504" s="46">
        <v>100000</v>
      </c>
      <c r="F504" s="47">
        <v>0</v>
      </c>
      <c r="G504" s="46">
        <v>100000</v>
      </c>
    </row>
    <row r="505" spans="2:7" x14ac:dyDescent="0.2">
      <c r="B505" s="42">
        <v>120213</v>
      </c>
      <c r="C505" s="43" t="s">
        <v>855</v>
      </c>
      <c r="D505" s="48">
        <v>0</v>
      </c>
      <c r="E505" s="41">
        <v>2333000</v>
      </c>
      <c r="F505" s="41">
        <v>360000</v>
      </c>
      <c r="G505" s="41">
        <v>1117000</v>
      </c>
    </row>
    <row r="506" spans="2:7" x14ac:dyDescent="0.2">
      <c r="B506" s="44">
        <v>12021302</v>
      </c>
      <c r="C506" s="45" t="s">
        <v>856</v>
      </c>
      <c r="D506" s="47">
        <v>0</v>
      </c>
      <c r="E506" s="46">
        <v>2333000</v>
      </c>
      <c r="F506" s="46">
        <v>360000</v>
      </c>
      <c r="G506" s="46">
        <v>1117000</v>
      </c>
    </row>
    <row r="507" spans="2:7" x14ac:dyDescent="0.2">
      <c r="B507" s="34">
        <v>25305300100</v>
      </c>
      <c r="C507" s="150" t="s">
        <v>512</v>
      </c>
      <c r="D507" s="150"/>
      <c r="E507" s="150"/>
      <c r="F507" s="150"/>
      <c r="G507" s="150"/>
    </row>
    <row r="508" spans="2:7" x14ac:dyDescent="0.2">
      <c r="B508" s="151" t="s">
        <v>2</v>
      </c>
      <c r="C508" s="151" t="s">
        <v>756</v>
      </c>
      <c r="D508" s="35">
        <v>2021</v>
      </c>
      <c r="E508" s="35">
        <v>2022</v>
      </c>
      <c r="F508" s="35">
        <v>2022</v>
      </c>
      <c r="G508" s="35">
        <v>2023</v>
      </c>
    </row>
    <row r="509" spans="2:7" x14ac:dyDescent="0.2">
      <c r="B509" s="151"/>
      <c r="C509" s="151"/>
      <c r="D509" s="35" t="s">
        <v>757</v>
      </c>
      <c r="E509" s="35" t="s">
        <v>758</v>
      </c>
      <c r="F509" s="35" t="s">
        <v>4412</v>
      </c>
      <c r="G509" s="35" t="s">
        <v>760</v>
      </c>
    </row>
    <row r="510" spans="2:7" x14ac:dyDescent="0.2">
      <c r="B510" s="36">
        <v>1</v>
      </c>
      <c r="C510" s="37" t="s">
        <v>761</v>
      </c>
      <c r="D510" s="38">
        <v>351490432</v>
      </c>
      <c r="E510" s="38">
        <v>324000000</v>
      </c>
      <c r="F510" s="38">
        <v>425670110</v>
      </c>
      <c r="G510" s="38">
        <v>469800000</v>
      </c>
    </row>
    <row r="511" spans="2:7" x14ac:dyDescent="0.2">
      <c r="B511" s="39">
        <v>12</v>
      </c>
      <c r="C511" s="40" t="s">
        <v>762</v>
      </c>
      <c r="D511" s="41">
        <v>351490432</v>
      </c>
      <c r="E511" s="41">
        <v>324000000</v>
      </c>
      <c r="F511" s="41">
        <v>425670110</v>
      </c>
      <c r="G511" s="41">
        <v>469800000</v>
      </c>
    </row>
    <row r="512" spans="2:7" x14ac:dyDescent="0.2">
      <c r="B512" s="39">
        <v>1202</v>
      </c>
      <c r="C512" s="40" t="s">
        <v>766</v>
      </c>
      <c r="D512" s="41">
        <v>351490432</v>
      </c>
      <c r="E512" s="41">
        <v>324000000</v>
      </c>
      <c r="F512" s="41">
        <v>425670110</v>
      </c>
      <c r="G512" s="41">
        <v>469800000</v>
      </c>
    </row>
    <row r="513" spans="2:7" x14ac:dyDescent="0.2">
      <c r="B513" s="42">
        <v>120204</v>
      </c>
      <c r="C513" s="43" t="s">
        <v>770</v>
      </c>
      <c r="D513" s="41">
        <v>333458432</v>
      </c>
      <c r="E513" s="41">
        <v>300000000</v>
      </c>
      <c r="F513" s="41">
        <v>420870110</v>
      </c>
      <c r="G513" s="41">
        <v>439800000</v>
      </c>
    </row>
    <row r="514" spans="2:7" x14ac:dyDescent="0.2">
      <c r="B514" s="44">
        <v>12020495</v>
      </c>
      <c r="C514" s="45" t="s">
        <v>776</v>
      </c>
      <c r="D514" s="46">
        <v>333458432</v>
      </c>
      <c r="E514" s="46">
        <v>300000000</v>
      </c>
      <c r="F514" s="46">
        <v>420870110</v>
      </c>
      <c r="G514" s="46">
        <v>439800000</v>
      </c>
    </row>
    <row r="515" spans="2:7" x14ac:dyDescent="0.2">
      <c r="B515" s="42">
        <v>120206</v>
      </c>
      <c r="C515" s="43" t="s">
        <v>779</v>
      </c>
      <c r="D515" s="41">
        <v>18032000</v>
      </c>
      <c r="E515" s="41">
        <v>24000000</v>
      </c>
      <c r="F515" s="41">
        <v>4800000</v>
      </c>
      <c r="G515" s="41">
        <v>30000000</v>
      </c>
    </row>
    <row r="516" spans="2:7" x14ac:dyDescent="0.2">
      <c r="B516" s="44">
        <v>12020614</v>
      </c>
      <c r="C516" s="45" t="s">
        <v>898</v>
      </c>
      <c r="D516" s="46">
        <v>18032000</v>
      </c>
      <c r="E516" s="46">
        <v>24000000</v>
      </c>
      <c r="F516" s="46">
        <v>4800000</v>
      </c>
      <c r="G516" s="46">
        <v>30000000</v>
      </c>
    </row>
    <row r="517" spans="2:7" x14ac:dyDescent="0.2">
      <c r="B517" s="34">
        <v>25210200100</v>
      </c>
      <c r="C517" s="150" t="s">
        <v>497</v>
      </c>
      <c r="D517" s="150"/>
      <c r="E517" s="150"/>
      <c r="F517" s="150"/>
      <c r="G517" s="150"/>
    </row>
    <row r="518" spans="2:7" x14ac:dyDescent="0.2">
      <c r="B518" s="151" t="s">
        <v>2</v>
      </c>
      <c r="C518" s="151" t="s">
        <v>756</v>
      </c>
      <c r="D518" s="35">
        <v>2021</v>
      </c>
      <c r="E518" s="35">
        <v>2022</v>
      </c>
      <c r="F518" s="35">
        <v>2022</v>
      </c>
      <c r="G518" s="35">
        <v>2023</v>
      </c>
    </row>
    <row r="519" spans="2:7" x14ac:dyDescent="0.2">
      <c r="B519" s="151"/>
      <c r="C519" s="151"/>
      <c r="D519" s="35" t="s">
        <v>757</v>
      </c>
      <c r="E519" s="35" t="s">
        <v>758</v>
      </c>
      <c r="F519" s="35" t="s">
        <v>4412</v>
      </c>
      <c r="G519" s="35" t="s">
        <v>760</v>
      </c>
    </row>
    <row r="520" spans="2:7" x14ac:dyDescent="0.2">
      <c r="B520" s="36">
        <v>1</v>
      </c>
      <c r="C520" s="37" t="s">
        <v>761</v>
      </c>
      <c r="D520" s="38">
        <v>4635950</v>
      </c>
      <c r="E520" s="38">
        <v>4355500000</v>
      </c>
      <c r="F520" s="38">
        <v>4273550</v>
      </c>
      <c r="G520" s="38">
        <v>16020500000</v>
      </c>
    </row>
    <row r="521" spans="2:7" x14ac:dyDescent="0.2">
      <c r="B521" s="39">
        <v>12</v>
      </c>
      <c r="C521" s="40" t="s">
        <v>762</v>
      </c>
      <c r="D521" s="41">
        <v>4635950</v>
      </c>
      <c r="E521" s="41">
        <v>20500000</v>
      </c>
      <c r="F521" s="41">
        <v>4273550</v>
      </c>
      <c r="G521" s="41">
        <v>20500000</v>
      </c>
    </row>
    <row r="522" spans="2:7" x14ac:dyDescent="0.2">
      <c r="B522" s="39">
        <v>1202</v>
      </c>
      <c r="C522" s="40" t="s">
        <v>766</v>
      </c>
      <c r="D522" s="41">
        <v>4635950</v>
      </c>
      <c r="E522" s="41">
        <v>20500000</v>
      </c>
      <c r="F522" s="41">
        <v>4273550</v>
      </c>
      <c r="G522" s="41">
        <v>20500000</v>
      </c>
    </row>
    <row r="523" spans="2:7" x14ac:dyDescent="0.2">
      <c r="B523" s="42">
        <v>120204</v>
      </c>
      <c r="C523" s="43" t="s">
        <v>770</v>
      </c>
      <c r="D523" s="48">
        <v>0</v>
      </c>
      <c r="E523" s="41">
        <v>7850000</v>
      </c>
      <c r="F523" s="41">
        <v>140950</v>
      </c>
      <c r="G523" s="41">
        <v>5750000</v>
      </c>
    </row>
    <row r="524" spans="2:7" x14ac:dyDescent="0.2">
      <c r="B524" s="44">
        <v>12020427</v>
      </c>
      <c r="C524" s="45" t="s">
        <v>772</v>
      </c>
      <c r="D524" s="47">
        <v>0</v>
      </c>
      <c r="E524" s="46">
        <v>4100000</v>
      </c>
      <c r="F524" s="47">
        <v>0</v>
      </c>
      <c r="G524" s="46">
        <v>2000000</v>
      </c>
    </row>
    <row r="525" spans="2:7" x14ac:dyDescent="0.2">
      <c r="B525" s="44">
        <v>12020480</v>
      </c>
      <c r="C525" s="45" t="s">
        <v>899</v>
      </c>
      <c r="D525" s="47">
        <v>0</v>
      </c>
      <c r="E525" s="46">
        <v>3250000</v>
      </c>
      <c r="F525" s="46">
        <v>128450</v>
      </c>
      <c r="G525" s="46">
        <v>3250000</v>
      </c>
    </row>
    <row r="526" spans="2:7" x14ac:dyDescent="0.2">
      <c r="B526" s="44">
        <v>12020491</v>
      </c>
      <c r="C526" s="45" t="s">
        <v>900</v>
      </c>
      <c r="D526" s="47">
        <v>0</v>
      </c>
      <c r="E526" s="46">
        <v>500000</v>
      </c>
      <c r="F526" s="46">
        <v>12500</v>
      </c>
      <c r="G526" s="46">
        <v>500000</v>
      </c>
    </row>
    <row r="527" spans="2:7" x14ac:dyDescent="0.2">
      <c r="B527" s="42">
        <v>120206</v>
      </c>
      <c r="C527" s="43" t="s">
        <v>779</v>
      </c>
      <c r="D527" s="41">
        <v>1000000</v>
      </c>
      <c r="E527" s="41">
        <v>460000</v>
      </c>
      <c r="F527" s="41">
        <v>572000</v>
      </c>
      <c r="G527" s="41">
        <v>2560000</v>
      </c>
    </row>
    <row r="528" spans="2:7" x14ac:dyDescent="0.2">
      <c r="B528" s="44">
        <v>12020604</v>
      </c>
      <c r="C528" s="45" t="s">
        <v>827</v>
      </c>
      <c r="D528" s="46">
        <v>1000000</v>
      </c>
      <c r="E528" s="46">
        <v>460000</v>
      </c>
      <c r="F528" s="46">
        <v>572000</v>
      </c>
      <c r="G528" s="46">
        <v>2560000</v>
      </c>
    </row>
    <row r="529" spans="2:7" x14ac:dyDescent="0.2">
      <c r="B529" s="42">
        <v>120207</v>
      </c>
      <c r="C529" s="43" t="s">
        <v>782</v>
      </c>
      <c r="D529" s="41">
        <v>3635950</v>
      </c>
      <c r="E529" s="41">
        <v>12190000</v>
      </c>
      <c r="F529" s="41">
        <v>3560600</v>
      </c>
      <c r="G529" s="41">
        <v>12190000</v>
      </c>
    </row>
    <row r="530" spans="2:7" x14ac:dyDescent="0.2">
      <c r="B530" s="44">
        <v>12020702</v>
      </c>
      <c r="C530" s="45" t="s">
        <v>862</v>
      </c>
      <c r="D530" s="47">
        <v>0</v>
      </c>
      <c r="E530" s="46">
        <v>935000</v>
      </c>
      <c r="F530" s="47">
        <v>0</v>
      </c>
      <c r="G530" s="46">
        <v>935000</v>
      </c>
    </row>
    <row r="531" spans="2:7" x14ac:dyDescent="0.2">
      <c r="B531" s="44">
        <v>12020711</v>
      </c>
      <c r="C531" s="45" t="s">
        <v>901</v>
      </c>
      <c r="D531" s="46">
        <v>3635950</v>
      </c>
      <c r="E531" s="46">
        <v>11255000</v>
      </c>
      <c r="F531" s="46">
        <v>3560600</v>
      </c>
      <c r="G531" s="46">
        <v>11255000</v>
      </c>
    </row>
    <row r="532" spans="2:7" x14ac:dyDescent="0.2">
      <c r="B532" s="39">
        <v>14</v>
      </c>
      <c r="C532" s="40" t="s">
        <v>795</v>
      </c>
      <c r="D532" s="48">
        <v>0</v>
      </c>
      <c r="E532" s="41">
        <v>4335000000</v>
      </c>
      <c r="F532" s="48">
        <v>0</v>
      </c>
      <c r="G532" s="41">
        <v>16000000000</v>
      </c>
    </row>
    <row r="533" spans="2:7" x14ac:dyDescent="0.2">
      <c r="B533" s="39">
        <v>1403</v>
      </c>
      <c r="C533" s="40" t="s">
        <v>796</v>
      </c>
      <c r="D533" s="48">
        <v>0</v>
      </c>
      <c r="E533" s="41">
        <v>4335000000</v>
      </c>
      <c r="F533" s="48">
        <v>0</v>
      </c>
      <c r="G533" s="41">
        <v>16000000000</v>
      </c>
    </row>
    <row r="534" spans="2:7" x14ac:dyDescent="0.2">
      <c r="B534" s="42">
        <v>140302</v>
      </c>
      <c r="C534" s="43" t="s">
        <v>866</v>
      </c>
      <c r="D534" s="48">
        <v>0</v>
      </c>
      <c r="E534" s="41">
        <v>4335000000</v>
      </c>
      <c r="F534" s="48">
        <v>0</v>
      </c>
      <c r="G534" s="41">
        <v>16000000000</v>
      </c>
    </row>
    <row r="535" spans="2:7" x14ac:dyDescent="0.2">
      <c r="B535" s="44">
        <v>14030201</v>
      </c>
      <c r="C535" s="45" t="s">
        <v>867</v>
      </c>
      <c r="D535" s="47">
        <v>0</v>
      </c>
      <c r="E535" s="46">
        <v>4335000000</v>
      </c>
      <c r="F535" s="47">
        <v>0</v>
      </c>
      <c r="G535" s="46">
        <v>16000000000</v>
      </c>
    </row>
    <row r="536" spans="2:7" x14ac:dyDescent="0.2">
      <c r="B536" s="34">
        <v>14000200100</v>
      </c>
      <c r="C536" s="150" t="s">
        <v>442</v>
      </c>
      <c r="D536" s="150"/>
      <c r="E536" s="150"/>
      <c r="F536" s="150"/>
      <c r="G536" s="150"/>
    </row>
    <row r="537" spans="2:7" x14ac:dyDescent="0.2">
      <c r="B537" s="151" t="s">
        <v>2</v>
      </c>
      <c r="C537" s="151" t="s">
        <v>756</v>
      </c>
      <c r="D537" s="35">
        <v>2021</v>
      </c>
      <c r="E537" s="35">
        <v>2022</v>
      </c>
      <c r="F537" s="35">
        <v>2022</v>
      </c>
      <c r="G537" s="35">
        <v>2023</v>
      </c>
    </row>
    <row r="538" spans="2:7" x14ac:dyDescent="0.2">
      <c r="B538" s="151"/>
      <c r="C538" s="151"/>
      <c r="D538" s="35" t="s">
        <v>757</v>
      </c>
      <c r="E538" s="35" t="s">
        <v>758</v>
      </c>
      <c r="F538" s="35" t="s">
        <v>4412</v>
      </c>
      <c r="G538" s="35" t="s">
        <v>760</v>
      </c>
    </row>
    <row r="539" spans="2:7" x14ac:dyDescent="0.2">
      <c r="B539" s="36">
        <v>1</v>
      </c>
      <c r="C539" s="37" t="s">
        <v>761</v>
      </c>
      <c r="D539" s="49">
        <v>0</v>
      </c>
      <c r="E539" s="38">
        <v>72000000</v>
      </c>
      <c r="F539" s="49">
        <v>0</v>
      </c>
      <c r="G539" s="38">
        <v>15000000</v>
      </c>
    </row>
    <row r="540" spans="2:7" x14ac:dyDescent="0.2">
      <c r="B540" s="39">
        <v>12</v>
      </c>
      <c r="C540" s="40" t="s">
        <v>762</v>
      </c>
      <c r="D540" s="48">
        <v>0</v>
      </c>
      <c r="E540" s="41">
        <v>72000000</v>
      </c>
      <c r="F540" s="48">
        <v>0</v>
      </c>
      <c r="G540" s="41">
        <v>15000000</v>
      </c>
    </row>
    <row r="541" spans="2:7" x14ac:dyDescent="0.2">
      <c r="B541" s="39">
        <v>1202</v>
      </c>
      <c r="C541" s="40" t="s">
        <v>766</v>
      </c>
      <c r="D541" s="48">
        <v>0</v>
      </c>
      <c r="E541" s="41">
        <v>72000000</v>
      </c>
      <c r="F541" s="48">
        <v>0</v>
      </c>
      <c r="G541" s="41">
        <v>15000000</v>
      </c>
    </row>
    <row r="542" spans="2:7" x14ac:dyDescent="0.2">
      <c r="B542" s="42">
        <v>120204</v>
      </c>
      <c r="C542" s="43" t="s">
        <v>770</v>
      </c>
      <c r="D542" s="48">
        <v>0</v>
      </c>
      <c r="E542" s="48">
        <v>0</v>
      </c>
      <c r="F542" s="48">
        <v>0</v>
      </c>
      <c r="G542" s="48">
        <v>0</v>
      </c>
    </row>
    <row r="543" spans="2:7" x14ac:dyDescent="0.2">
      <c r="B543" s="44">
        <v>12020427</v>
      </c>
      <c r="C543" s="45" t="s">
        <v>772</v>
      </c>
      <c r="D543" s="47">
        <v>0</v>
      </c>
      <c r="E543" s="47">
        <v>0</v>
      </c>
      <c r="F543" s="47">
        <v>0</v>
      </c>
      <c r="G543" s="47">
        <v>0</v>
      </c>
    </row>
    <row r="544" spans="2:7" x14ac:dyDescent="0.2">
      <c r="B544" s="42">
        <v>120213</v>
      </c>
      <c r="C544" s="43" t="s">
        <v>855</v>
      </c>
      <c r="D544" s="48">
        <v>0</v>
      </c>
      <c r="E544" s="41">
        <v>72000000</v>
      </c>
      <c r="F544" s="48">
        <v>0</v>
      </c>
      <c r="G544" s="41">
        <v>15000000</v>
      </c>
    </row>
    <row r="545" spans="2:7" x14ac:dyDescent="0.2">
      <c r="B545" s="44">
        <v>12021302</v>
      </c>
      <c r="C545" s="45" t="s">
        <v>856</v>
      </c>
      <c r="D545" s="47">
        <v>0</v>
      </c>
      <c r="E545" s="46">
        <v>72000000</v>
      </c>
      <c r="F545" s="47">
        <v>0</v>
      </c>
      <c r="G545" s="46">
        <v>15000000</v>
      </c>
    </row>
    <row r="546" spans="2:7" x14ac:dyDescent="0.2">
      <c r="B546" s="34">
        <v>11101000100</v>
      </c>
      <c r="C546" s="150" t="s">
        <v>353</v>
      </c>
      <c r="D546" s="150"/>
      <c r="E546" s="150"/>
      <c r="F546" s="150"/>
      <c r="G546" s="150"/>
    </row>
    <row r="547" spans="2:7" x14ac:dyDescent="0.2">
      <c r="B547" s="151" t="s">
        <v>2</v>
      </c>
      <c r="C547" s="151" t="s">
        <v>756</v>
      </c>
      <c r="D547" s="35">
        <v>2021</v>
      </c>
      <c r="E547" s="35">
        <v>2022</v>
      </c>
      <c r="F547" s="35">
        <v>2022</v>
      </c>
      <c r="G547" s="35">
        <v>2023</v>
      </c>
    </row>
    <row r="548" spans="2:7" x14ac:dyDescent="0.2">
      <c r="B548" s="151"/>
      <c r="C548" s="151"/>
      <c r="D548" s="35" t="s">
        <v>757</v>
      </c>
      <c r="E548" s="35" t="s">
        <v>758</v>
      </c>
      <c r="F548" s="35" t="s">
        <v>4412</v>
      </c>
      <c r="G548" s="35" t="s">
        <v>760</v>
      </c>
    </row>
    <row r="549" spans="2:7" x14ac:dyDescent="0.2">
      <c r="B549" s="36">
        <v>1</v>
      </c>
      <c r="C549" s="37" t="s">
        <v>761</v>
      </c>
      <c r="D549" s="49">
        <v>0</v>
      </c>
      <c r="E549" s="38">
        <v>300000000</v>
      </c>
      <c r="F549" s="38">
        <v>29072000</v>
      </c>
      <c r="G549" s="38">
        <v>300000000</v>
      </c>
    </row>
    <row r="550" spans="2:7" x14ac:dyDescent="0.2">
      <c r="B550" s="39">
        <v>12</v>
      </c>
      <c r="C550" s="40" t="s">
        <v>762</v>
      </c>
      <c r="D550" s="48">
        <v>0</v>
      </c>
      <c r="E550" s="41">
        <v>300000000</v>
      </c>
      <c r="F550" s="41">
        <v>29072000</v>
      </c>
      <c r="G550" s="41">
        <v>300000000</v>
      </c>
    </row>
    <row r="551" spans="2:7" x14ac:dyDescent="0.2">
      <c r="B551" s="39">
        <v>1202</v>
      </c>
      <c r="C551" s="40" t="s">
        <v>766</v>
      </c>
      <c r="D551" s="48">
        <v>0</v>
      </c>
      <c r="E551" s="41">
        <v>300000000</v>
      </c>
      <c r="F551" s="41">
        <v>29072000</v>
      </c>
      <c r="G551" s="41">
        <v>300000000</v>
      </c>
    </row>
    <row r="552" spans="2:7" x14ac:dyDescent="0.2">
      <c r="B552" s="42">
        <v>120201</v>
      </c>
      <c r="C552" s="43" t="s">
        <v>767</v>
      </c>
      <c r="D552" s="48">
        <v>0</v>
      </c>
      <c r="E552" s="41">
        <v>90000000</v>
      </c>
      <c r="F552" s="41">
        <v>18485000</v>
      </c>
      <c r="G552" s="41">
        <v>90000000</v>
      </c>
    </row>
    <row r="553" spans="2:7" x14ac:dyDescent="0.2">
      <c r="B553" s="44">
        <v>12020147</v>
      </c>
      <c r="C553" s="45" t="s">
        <v>786</v>
      </c>
      <c r="D553" s="47">
        <v>0</v>
      </c>
      <c r="E553" s="46">
        <v>90000000</v>
      </c>
      <c r="F553" s="46">
        <v>18485000</v>
      </c>
      <c r="G553" s="46">
        <v>90000000</v>
      </c>
    </row>
    <row r="554" spans="2:7" x14ac:dyDescent="0.2">
      <c r="B554" s="42">
        <v>120204</v>
      </c>
      <c r="C554" s="43" t="s">
        <v>770</v>
      </c>
      <c r="D554" s="48">
        <v>0</v>
      </c>
      <c r="E554" s="41">
        <v>210000000</v>
      </c>
      <c r="F554" s="41">
        <v>10587000</v>
      </c>
      <c r="G554" s="41">
        <v>210000000</v>
      </c>
    </row>
    <row r="555" spans="2:7" x14ac:dyDescent="0.2">
      <c r="B555" s="44">
        <v>12020417</v>
      </c>
      <c r="C555" s="45" t="s">
        <v>869</v>
      </c>
      <c r="D555" s="47">
        <v>0</v>
      </c>
      <c r="E555" s="46">
        <v>99600000</v>
      </c>
      <c r="F555" s="46">
        <v>7385000</v>
      </c>
      <c r="G555" s="46">
        <v>99600000</v>
      </c>
    </row>
    <row r="556" spans="2:7" x14ac:dyDescent="0.2">
      <c r="B556" s="44">
        <v>12020427</v>
      </c>
      <c r="C556" s="45" t="s">
        <v>772</v>
      </c>
      <c r="D556" s="47">
        <v>0</v>
      </c>
      <c r="E556" s="46">
        <v>110400000</v>
      </c>
      <c r="F556" s="46">
        <v>3202000</v>
      </c>
      <c r="G556" s="46">
        <v>110400000</v>
      </c>
    </row>
    <row r="557" spans="2:7" x14ac:dyDescent="0.2">
      <c r="B557" s="34">
        <v>53500100100</v>
      </c>
      <c r="C557" s="150" t="s">
        <v>687</v>
      </c>
      <c r="D557" s="150"/>
      <c r="E557" s="150"/>
      <c r="F557" s="150"/>
      <c r="G557" s="150"/>
    </row>
    <row r="558" spans="2:7" x14ac:dyDescent="0.2">
      <c r="B558" s="151" t="s">
        <v>2</v>
      </c>
      <c r="C558" s="151" t="s">
        <v>756</v>
      </c>
      <c r="D558" s="35">
        <v>2021</v>
      </c>
      <c r="E558" s="35">
        <v>2022</v>
      </c>
      <c r="F558" s="35">
        <v>2022</v>
      </c>
      <c r="G558" s="35">
        <v>2023</v>
      </c>
    </row>
    <row r="559" spans="2:7" x14ac:dyDescent="0.2">
      <c r="B559" s="151"/>
      <c r="C559" s="151"/>
      <c r="D559" s="35" t="s">
        <v>757</v>
      </c>
      <c r="E559" s="35" t="s">
        <v>758</v>
      </c>
      <c r="F559" s="35" t="s">
        <v>4412</v>
      </c>
      <c r="G559" s="35" t="s">
        <v>760</v>
      </c>
    </row>
    <row r="560" spans="2:7" x14ac:dyDescent="0.2">
      <c r="B560" s="36">
        <v>1</v>
      </c>
      <c r="C560" s="37" t="s">
        <v>761</v>
      </c>
      <c r="D560" s="49">
        <v>0</v>
      </c>
      <c r="E560" s="38">
        <v>25900000</v>
      </c>
      <c r="F560" s="38">
        <v>13472940</v>
      </c>
      <c r="G560" s="38">
        <v>30951000</v>
      </c>
    </row>
    <row r="561" spans="2:7" x14ac:dyDescent="0.2">
      <c r="B561" s="39">
        <v>12</v>
      </c>
      <c r="C561" s="40" t="s">
        <v>762</v>
      </c>
      <c r="D561" s="48">
        <v>0</v>
      </c>
      <c r="E561" s="41">
        <v>25900000</v>
      </c>
      <c r="F561" s="41">
        <v>13472940</v>
      </c>
      <c r="G561" s="41">
        <v>30951000</v>
      </c>
    </row>
    <row r="562" spans="2:7" x14ac:dyDescent="0.2">
      <c r="B562" s="39">
        <v>1202</v>
      </c>
      <c r="C562" s="40" t="s">
        <v>766</v>
      </c>
      <c r="D562" s="48">
        <v>0</v>
      </c>
      <c r="E562" s="41">
        <v>25900000</v>
      </c>
      <c r="F562" s="41">
        <v>13472940</v>
      </c>
      <c r="G562" s="41">
        <v>30951000</v>
      </c>
    </row>
    <row r="563" spans="2:7" x14ac:dyDescent="0.2">
      <c r="B563" s="42">
        <v>120204</v>
      </c>
      <c r="C563" s="43" t="s">
        <v>770</v>
      </c>
      <c r="D563" s="48">
        <v>0</v>
      </c>
      <c r="E563" s="41">
        <v>19800000</v>
      </c>
      <c r="F563" s="41">
        <v>11635000</v>
      </c>
      <c r="G563" s="41">
        <v>18501000</v>
      </c>
    </row>
    <row r="564" spans="2:7" x14ac:dyDescent="0.2">
      <c r="B564" s="44">
        <v>12020427</v>
      </c>
      <c r="C564" s="45" t="s">
        <v>772</v>
      </c>
      <c r="D564" s="47">
        <v>0</v>
      </c>
      <c r="E564" s="46">
        <v>2199999.96</v>
      </c>
      <c r="F564" s="46">
        <v>50000</v>
      </c>
      <c r="G564" s="46">
        <v>2001000</v>
      </c>
    </row>
    <row r="565" spans="2:7" x14ac:dyDescent="0.2">
      <c r="B565" s="44">
        <v>12020431</v>
      </c>
      <c r="C565" s="45" t="s">
        <v>838</v>
      </c>
      <c r="D565" s="47">
        <v>0</v>
      </c>
      <c r="E565" s="46">
        <v>2600000.04</v>
      </c>
      <c r="F565" s="46">
        <v>11585000</v>
      </c>
      <c r="G565" s="46">
        <v>16500000</v>
      </c>
    </row>
    <row r="566" spans="2:7" x14ac:dyDescent="0.2">
      <c r="B566" s="44">
        <v>12020482</v>
      </c>
      <c r="C566" s="45" t="s">
        <v>854</v>
      </c>
      <c r="D566" s="47">
        <v>0</v>
      </c>
      <c r="E566" s="46">
        <v>15000000</v>
      </c>
      <c r="F566" s="47">
        <v>0</v>
      </c>
      <c r="G566" s="47">
        <v>0</v>
      </c>
    </row>
    <row r="567" spans="2:7" x14ac:dyDescent="0.2">
      <c r="B567" s="42">
        <v>120205</v>
      </c>
      <c r="C567" s="43" t="s">
        <v>777</v>
      </c>
      <c r="D567" s="48">
        <v>0</v>
      </c>
      <c r="E567" s="41">
        <v>6100000</v>
      </c>
      <c r="F567" s="41">
        <v>1837940</v>
      </c>
      <c r="G567" s="41">
        <v>12450000</v>
      </c>
    </row>
    <row r="568" spans="2:7" x14ac:dyDescent="0.2">
      <c r="B568" s="44">
        <v>12020501</v>
      </c>
      <c r="C568" s="45" t="s">
        <v>839</v>
      </c>
      <c r="D568" s="47">
        <v>0</v>
      </c>
      <c r="E568" s="46">
        <v>6000000</v>
      </c>
      <c r="F568" s="46">
        <v>727940</v>
      </c>
      <c r="G568" s="46">
        <v>6300000</v>
      </c>
    </row>
    <row r="569" spans="2:7" x14ac:dyDescent="0.2">
      <c r="B569" s="44">
        <v>12020503</v>
      </c>
      <c r="C569" s="45" t="s">
        <v>902</v>
      </c>
      <c r="D569" s="47">
        <v>0</v>
      </c>
      <c r="E569" s="46">
        <v>100000</v>
      </c>
      <c r="F569" s="46">
        <v>1110000</v>
      </c>
      <c r="G569" s="46">
        <v>6150000</v>
      </c>
    </row>
    <row r="570" spans="2:7" x14ac:dyDescent="0.2">
      <c r="B570" s="34">
        <v>53505300100</v>
      </c>
      <c r="C570" s="150" t="s">
        <v>693</v>
      </c>
      <c r="D570" s="150"/>
      <c r="E570" s="150"/>
      <c r="F570" s="150"/>
      <c r="G570" s="150"/>
    </row>
    <row r="571" spans="2:7" x14ac:dyDescent="0.2">
      <c r="B571" s="151" t="s">
        <v>2</v>
      </c>
      <c r="C571" s="151" t="s">
        <v>756</v>
      </c>
      <c r="D571" s="35">
        <v>2021</v>
      </c>
      <c r="E571" s="35">
        <v>2022</v>
      </c>
      <c r="F571" s="35">
        <v>2022</v>
      </c>
      <c r="G571" s="35">
        <v>2023</v>
      </c>
    </row>
    <row r="572" spans="2:7" x14ac:dyDescent="0.2">
      <c r="B572" s="151"/>
      <c r="C572" s="151"/>
      <c r="D572" s="35" t="s">
        <v>757</v>
      </c>
      <c r="E572" s="35" t="s">
        <v>758</v>
      </c>
      <c r="F572" s="35" t="s">
        <v>4412</v>
      </c>
      <c r="G572" s="35" t="s">
        <v>760</v>
      </c>
    </row>
    <row r="573" spans="2:7" x14ac:dyDescent="0.2">
      <c r="B573" s="36">
        <v>1</v>
      </c>
      <c r="C573" s="37" t="s">
        <v>761</v>
      </c>
      <c r="D573" s="38">
        <v>6197725</v>
      </c>
      <c r="E573" s="38">
        <v>39498000</v>
      </c>
      <c r="F573" s="38">
        <v>5755590</v>
      </c>
      <c r="G573" s="38">
        <v>39498000</v>
      </c>
    </row>
    <row r="574" spans="2:7" x14ac:dyDescent="0.2">
      <c r="B574" s="39">
        <v>12</v>
      </c>
      <c r="C574" s="40" t="s">
        <v>762</v>
      </c>
      <c r="D574" s="41">
        <v>6197725</v>
      </c>
      <c r="E574" s="41">
        <v>39498000</v>
      </c>
      <c r="F574" s="41">
        <v>5755590</v>
      </c>
      <c r="G574" s="41">
        <v>39498000</v>
      </c>
    </row>
    <row r="575" spans="2:7" x14ac:dyDescent="0.2">
      <c r="B575" s="39">
        <v>1202</v>
      </c>
      <c r="C575" s="40" t="s">
        <v>766</v>
      </c>
      <c r="D575" s="41">
        <v>6197725</v>
      </c>
      <c r="E575" s="41">
        <v>39498000</v>
      </c>
      <c r="F575" s="41">
        <v>5755590</v>
      </c>
      <c r="G575" s="41">
        <v>39498000</v>
      </c>
    </row>
    <row r="576" spans="2:7" x14ac:dyDescent="0.2">
      <c r="B576" s="42">
        <v>120201</v>
      </c>
      <c r="C576" s="43" t="s">
        <v>767</v>
      </c>
      <c r="D576" s="41">
        <v>1020000</v>
      </c>
      <c r="E576" s="41">
        <v>2000000</v>
      </c>
      <c r="F576" s="41">
        <v>1260000</v>
      </c>
      <c r="G576" s="41">
        <v>2000000</v>
      </c>
    </row>
    <row r="577" spans="2:7" x14ac:dyDescent="0.2">
      <c r="B577" s="44">
        <v>12020153</v>
      </c>
      <c r="C577" s="45" t="s">
        <v>787</v>
      </c>
      <c r="D577" s="46">
        <v>1020000</v>
      </c>
      <c r="E577" s="46">
        <v>2000000</v>
      </c>
      <c r="F577" s="46">
        <v>1260000</v>
      </c>
      <c r="G577" s="46">
        <v>2000000</v>
      </c>
    </row>
    <row r="578" spans="2:7" x14ac:dyDescent="0.2">
      <c r="B578" s="42">
        <v>120204</v>
      </c>
      <c r="C578" s="43" t="s">
        <v>770</v>
      </c>
      <c r="D578" s="41">
        <v>699500</v>
      </c>
      <c r="E578" s="41">
        <v>32498000</v>
      </c>
      <c r="F578" s="48">
        <v>0</v>
      </c>
      <c r="G578" s="41">
        <v>32498000</v>
      </c>
    </row>
    <row r="579" spans="2:7" x14ac:dyDescent="0.2">
      <c r="B579" s="44">
        <v>12020482</v>
      </c>
      <c r="C579" s="45" t="s">
        <v>854</v>
      </c>
      <c r="D579" s="46">
        <v>699500</v>
      </c>
      <c r="E579" s="46">
        <v>32498000</v>
      </c>
      <c r="F579" s="47">
        <v>0</v>
      </c>
      <c r="G579" s="46">
        <v>32498000</v>
      </c>
    </row>
    <row r="580" spans="2:7" x14ac:dyDescent="0.2">
      <c r="B580" s="42">
        <v>120205</v>
      </c>
      <c r="C580" s="43" t="s">
        <v>777</v>
      </c>
      <c r="D580" s="41">
        <v>4478225</v>
      </c>
      <c r="E580" s="41">
        <v>5000000</v>
      </c>
      <c r="F580" s="41">
        <v>4495590</v>
      </c>
      <c r="G580" s="41">
        <v>5000000</v>
      </c>
    </row>
    <row r="581" spans="2:7" x14ac:dyDescent="0.2">
      <c r="B581" s="44">
        <v>12020502</v>
      </c>
      <c r="C581" s="45" t="s">
        <v>903</v>
      </c>
      <c r="D581" s="46">
        <v>4478225</v>
      </c>
      <c r="E581" s="46">
        <v>5000000</v>
      </c>
      <c r="F581" s="46">
        <v>4495590</v>
      </c>
      <c r="G581" s="46">
        <v>5000000</v>
      </c>
    </row>
    <row r="582" spans="2:7" x14ac:dyDescent="0.2">
      <c r="B582" s="34">
        <v>22205100100</v>
      </c>
      <c r="C582" s="150" t="s">
        <v>509</v>
      </c>
      <c r="D582" s="150"/>
      <c r="E582" s="150"/>
      <c r="F582" s="150"/>
      <c r="G582" s="150"/>
    </row>
    <row r="583" spans="2:7" x14ac:dyDescent="0.2">
      <c r="B583" s="151" t="s">
        <v>2</v>
      </c>
      <c r="C583" s="151" t="s">
        <v>756</v>
      </c>
      <c r="D583" s="35">
        <v>2021</v>
      </c>
      <c r="E583" s="35">
        <v>2022</v>
      </c>
      <c r="F583" s="35">
        <v>2022</v>
      </c>
      <c r="G583" s="35">
        <v>2023</v>
      </c>
    </row>
    <row r="584" spans="2:7" x14ac:dyDescent="0.2">
      <c r="B584" s="151"/>
      <c r="C584" s="151"/>
      <c r="D584" s="35" t="s">
        <v>757</v>
      </c>
      <c r="E584" s="35" t="s">
        <v>758</v>
      </c>
      <c r="F584" s="35" t="s">
        <v>4412</v>
      </c>
      <c r="G584" s="35" t="s">
        <v>760</v>
      </c>
    </row>
    <row r="585" spans="2:7" x14ac:dyDescent="0.2">
      <c r="B585" s="36">
        <v>1</v>
      </c>
      <c r="C585" s="37" t="s">
        <v>761</v>
      </c>
      <c r="D585" s="38">
        <v>629350</v>
      </c>
      <c r="E585" s="38">
        <v>6460000</v>
      </c>
      <c r="F585" s="38">
        <v>259200</v>
      </c>
      <c r="G585" s="38">
        <v>3876000</v>
      </c>
    </row>
    <row r="586" spans="2:7" x14ac:dyDescent="0.2">
      <c r="B586" s="39">
        <v>12</v>
      </c>
      <c r="C586" s="40" t="s">
        <v>762</v>
      </c>
      <c r="D586" s="41">
        <v>629350</v>
      </c>
      <c r="E586" s="41">
        <v>6460000</v>
      </c>
      <c r="F586" s="41">
        <v>259200</v>
      </c>
      <c r="G586" s="41">
        <v>3876000</v>
      </c>
    </row>
    <row r="587" spans="2:7" x14ac:dyDescent="0.2">
      <c r="B587" s="39">
        <v>1202</v>
      </c>
      <c r="C587" s="40" t="s">
        <v>766</v>
      </c>
      <c r="D587" s="41">
        <v>629350</v>
      </c>
      <c r="E587" s="41">
        <v>6460000</v>
      </c>
      <c r="F587" s="41">
        <v>259200</v>
      </c>
      <c r="G587" s="41">
        <v>3876000</v>
      </c>
    </row>
    <row r="588" spans="2:7" x14ac:dyDescent="0.2">
      <c r="B588" s="42">
        <v>120206</v>
      </c>
      <c r="C588" s="43" t="s">
        <v>779</v>
      </c>
      <c r="D588" s="41">
        <v>629350</v>
      </c>
      <c r="E588" s="41">
        <v>6460000</v>
      </c>
      <c r="F588" s="41">
        <v>259200</v>
      </c>
      <c r="G588" s="41">
        <v>3876000</v>
      </c>
    </row>
    <row r="589" spans="2:7" x14ac:dyDescent="0.2">
      <c r="B589" s="44">
        <v>12020606</v>
      </c>
      <c r="C589" s="45" t="s">
        <v>904</v>
      </c>
      <c r="D589" s="46">
        <v>629350</v>
      </c>
      <c r="E589" s="46">
        <v>6460000</v>
      </c>
      <c r="F589" s="46">
        <v>259200</v>
      </c>
      <c r="G589" s="46">
        <v>3876000</v>
      </c>
    </row>
    <row r="590" spans="2:7" x14ac:dyDescent="0.2">
      <c r="B590" s="34">
        <v>31800100100</v>
      </c>
      <c r="C590" s="150" t="s">
        <v>531</v>
      </c>
      <c r="D590" s="150"/>
      <c r="E590" s="150"/>
      <c r="F590" s="150"/>
      <c r="G590" s="150"/>
    </row>
    <row r="591" spans="2:7" x14ac:dyDescent="0.2">
      <c r="B591" s="151" t="s">
        <v>2</v>
      </c>
      <c r="C591" s="151" t="s">
        <v>756</v>
      </c>
      <c r="D591" s="35">
        <v>2021</v>
      </c>
      <c r="E591" s="35">
        <v>2022</v>
      </c>
      <c r="F591" s="35">
        <v>2022</v>
      </c>
      <c r="G591" s="35">
        <v>2023</v>
      </c>
    </row>
    <row r="592" spans="2:7" x14ac:dyDescent="0.2">
      <c r="B592" s="151"/>
      <c r="C592" s="151"/>
      <c r="D592" s="35" t="s">
        <v>757</v>
      </c>
      <c r="E592" s="35" t="s">
        <v>758</v>
      </c>
      <c r="F592" s="35" t="s">
        <v>4412</v>
      </c>
      <c r="G592" s="35" t="s">
        <v>760</v>
      </c>
    </row>
    <row r="593" spans="2:7" x14ac:dyDescent="0.2">
      <c r="B593" s="36">
        <v>1</v>
      </c>
      <c r="C593" s="37" t="s">
        <v>761</v>
      </c>
      <c r="D593" s="38">
        <v>150522229</v>
      </c>
      <c r="E593" s="38">
        <v>300000000</v>
      </c>
      <c r="F593" s="38">
        <v>148348293</v>
      </c>
      <c r="G593" s="38">
        <v>400500000</v>
      </c>
    </row>
    <row r="594" spans="2:7" x14ac:dyDescent="0.2">
      <c r="B594" s="39">
        <v>12</v>
      </c>
      <c r="C594" s="40" t="s">
        <v>762</v>
      </c>
      <c r="D594" s="41">
        <v>150522229</v>
      </c>
      <c r="E594" s="41">
        <v>300000000</v>
      </c>
      <c r="F594" s="41">
        <v>148348293</v>
      </c>
      <c r="G594" s="41">
        <v>400500000</v>
      </c>
    </row>
    <row r="595" spans="2:7" x14ac:dyDescent="0.2">
      <c r="B595" s="39">
        <v>1202</v>
      </c>
      <c r="C595" s="40" t="s">
        <v>766</v>
      </c>
      <c r="D595" s="41">
        <v>150522229</v>
      </c>
      <c r="E595" s="41">
        <v>300000000</v>
      </c>
      <c r="F595" s="41">
        <v>148348293</v>
      </c>
      <c r="G595" s="41">
        <v>400500000</v>
      </c>
    </row>
    <row r="596" spans="2:7" x14ac:dyDescent="0.2">
      <c r="B596" s="42">
        <v>120204</v>
      </c>
      <c r="C596" s="43" t="s">
        <v>770</v>
      </c>
      <c r="D596" s="41">
        <v>143787350</v>
      </c>
      <c r="E596" s="41">
        <v>280000000</v>
      </c>
      <c r="F596" s="41">
        <v>135489923</v>
      </c>
      <c r="G596" s="41">
        <v>360500000</v>
      </c>
    </row>
    <row r="597" spans="2:7" x14ac:dyDescent="0.2">
      <c r="B597" s="44">
        <v>12020401</v>
      </c>
      <c r="C597" s="45" t="s">
        <v>840</v>
      </c>
      <c r="D597" s="46">
        <v>114297500</v>
      </c>
      <c r="E597" s="46">
        <v>199800000</v>
      </c>
      <c r="F597" s="46">
        <v>100486403</v>
      </c>
      <c r="G597" s="46">
        <v>269800000</v>
      </c>
    </row>
    <row r="598" spans="2:7" x14ac:dyDescent="0.2">
      <c r="B598" s="44">
        <v>12020426</v>
      </c>
      <c r="C598" s="45" t="s">
        <v>841</v>
      </c>
      <c r="D598" s="46">
        <v>26522950</v>
      </c>
      <c r="E598" s="46">
        <v>70000000</v>
      </c>
      <c r="F598" s="46">
        <v>32849625</v>
      </c>
      <c r="G598" s="46">
        <v>70000000</v>
      </c>
    </row>
    <row r="599" spans="2:7" x14ac:dyDescent="0.2">
      <c r="B599" s="44">
        <v>12020427</v>
      </c>
      <c r="C599" s="45" t="s">
        <v>772</v>
      </c>
      <c r="D599" s="46">
        <v>231000</v>
      </c>
      <c r="E599" s="46">
        <v>200000</v>
      </c>
      <c r="F599" s="46">
        <v>163195</v>
      </c>
      <c r="G599" s="46">
        <v>700000</v>
      </c>
    </row>
    <row r="600" spans="2:7" x14ac:dyDescent="0.2">
      <c r="B600" s="44">
        <v>12020445</v>
      </c>
      <c r="C600" s="45" t="s">
        <v>905</v>
      </c>
      <c r="D600" s="46">
        <v>2735900</v>
      </c>
      <c r="E600" s="46">
        <v>10000000</v>
      </c>
      <c r="F600" s="46">
        <v>1990700</v>
      </c>
      <c r="G600" s="46">
        <v>20000000</v>
      </c>
    </row>
    <row r="601" spans="2:7" x14ac:dyDescent="0.2">
      <c r="B601" s="42">
        <v>120205</v>
      </c>
      <c r="C601" s="43" t="s">
        <v>777</v>
      </c>
      <c r="D601" s="41">
        <v>6734879</v>
      </c>
      <c r="E601" s="41">
        <v>20000000</v>
      </c>
      <c r="F601" s="41">
        <v>12858370</v>
      </c>
      <c r="G601" s="41">
        <v>40000000</v>
      </c>
    </row>
    <row r="602" spans="2:7" x14ac:dyDescent="0.2">
      <c r="B602" s="44">
        <v>12020502</v>
      </c>
      <c r="C602" s="45" t="s">
        <v>903</v>
      </c>
      <c r="D602" s="46">
        <v>6734879</v>
      </c>
      <c r="E602" s="46">
        <v>20000000</v>
      </c>
      <c r="F602" s="46">
        <v>12858370</v>
      </c>
      <c r="G602" s="46">
        <v>40000000</v>
      </c>
    </row>
    <row r="603" spans="2:7" x14ac:dyDescent="0.2">
      <c r="B603" s="34">
        <v>12300100100</v>
      </c>
      <c r="C603" s="150" t="s">
        <v>399</v>
      </c>
      <c r="D603" s="150"/>
      <c r="E603" s="150"/>
      <c r="F603" s="150"/>
      <c r="G603" s="150"/>
    </row>
    <row r="604" spans="2:7" x14ac:dyDescent="0.2">
      <c r="B604" s="151" t="s">
        <v>2</v>
      </c>
      <c r="C604" s="151" t="s">
        <v>756</v>
      </c>
      <c r="D604" s="35">
        <v>2021</v>
      </c>
      <c r="E604" s="35">
        <v>2022</v>
      </c>
      <c r="F604" s="35">
        <v>2022</v>
      </c>
      <c r="G604" s="35">
        <v>2023</v>
      </c>
    </row>
    <row r="605" spans="2:7" x14ac:dyDescent="0.2">
      <c r="B605" s="151"/>
      <c r="C605" s="151"/>
      <c r="D605" s="35" t="s">
        <v>757</v>
      </c>
      <c r="E605" s="35" t="s">
        <v>758</v>
      </c>
      <c r="F605" s="35" t="s">
        <v>4412</v>
      </c>
      <c r="G605" s="35" t="s">
        <v>760</v>
      </c>
    </row>
    <row r="606" spans="2:7" x14ac:dyDescent="0.2">
      <c r="B606" s="36">
        <v>1</v>
      </c>
      <c r="C606" s="37" t="s">
        <v>761</v>
      </c>
      <c r="D606" s="38">
        <v>1160000</v>
      </c>
      <c r="E606" s="38">
        <v>2835000</v>
      </c>
      <c r="F606" s="38">
        <v>1550000</v>
      </c>
      <c r="G606" s="38">
        <v>2835000</v>
      </c>
    </row>
    <row r="607" spans="2:7" x14ac:dyDescent="0.2">
      <c r="B607" s="39">
        <v>12</v>
      </c>
      <c r="C607" s="40" t="s">
        <v>762</v>
      </c>
      <c r="D607" s="41">
        <v>1160000</v>
      </c>
      <c r="E607" s="41">
        <v>2835000</v>
      </c>
      <c r="F607" s="41">
        <v>1550000</v>
      </c>
      <c r="G607" s="41">
        <v>2835000</v>
      </c>
    </row>
    <row r="608" spans="2:7" x14ac:dyDescent="0.2">
      <c r="B608" s="39">
        <v>1202</v>
      </c>
      <c r="C608" s="40" t="s">
        <v>766</v>
      </c>
      <c r="D608" s="41">
        <v>1160000</v>
      </c>
      <c r="E608" s="41">
        <v>2835000</v>
      </c>
      <c r="F608" s="41">
        <v>1550000</v>
      </c>
      <c r="G608" s="41">
        <v>2835000</v>
      </c>
    </row>
    <row r="609" spans="2:7" x14ac:dyDescent="0.2">
      <c r="B609" s="42">
        <v>120207</v>
      </c>
      <c r="C609" s="43" t="s">
        <v>782</v>
      </c>
      <c r="D609" s="41">
        <v>1160000</v>
      </c>
      <c r="E609" s="41">
        <v>2400000</v>
      </c>
      <c r="F609" s="41">
        <v>1550000</v>
      </c>
      <c r="G609" s="41">
        <v>2835000</v>
      </c>
    </row>
    <row r="610" spans="2:7" x14ac:dyDescent="0.2">
      <c r="B610" s="44">
        <v>12020703</v>
      </c>
      <c r="C610" s="45" t="s">
        <v>906</v>
      </c>
      <c r="D610" s="46">
        <v>1160000</v>
      </c>
      <c r="E610" s="46">
        <v>2400000</v>
      </c>
      <c r="F610" s="46">
        <v>1550000</v>
      </c>
      <c r="G610" s="46">
        <v>2835000</v>
      </c>
    </row>
    <row r="611" spans="2:7" x14ac:dyDescent="0.2">
      <c r="B611" s="42">
        <v>120209</v>
      </c>
      <c r="C611" s="43" t="s">
        <v>784</v>
      </c>
      <c r="D611" s="48">
        <v>0</v>
      </c>
      <c r="E611" s="41">
        <v>435000</v>
      </c>
      <c r="F611" s="48">
        <v>0</v>
      </c>
      <c r="G611" s="48">
        <v>0</v>
      </c>
    </row>
    <row r="612" spans="2:7" x14ac:dyDescent="0.2">
      <c r="B612" s="44">
        <v>12020906</v>
      </c>
      <c r="C612" s="45" t="s">
        <v>785</v>
      </c>
      <c r="D612" s="47">
        <v>0</v>
      </c>
      <c r="E612" s="46">
        <v>435000</v>
      </c>
      <c r="F612" s="47">
        <v>0</v>
      </c>
      <c r="G612" s="47">
        <v>0</v>
      </c>
    </row>
    <row r="613" spans="2:7" x14ac:dyDescent="0.2">
      <c r="B613" s="34">
        <v>55700100200</v>
      </c>
      <c r="C613" s="150" t="s">
        <v>708</v>
      </c>
      <c r="D613" s="150"/>
      <c r="E613" s="150"/>
      <c r="F613" s="150"/>
      <c r="G613" s="150"/>
    </row>
    <row r="614" spans="2:7" x14ac:dyDescent="0.2">
      <c r="B614" s="151" t="s">
        <v>2</v>
      </c>
      <c r="C614" s="151" t="s">
        <v>756</v>
      </c>
      <c r="D614" s="35">
        <v>2021</v>
      </c>
      <c r="E614" s="35">
        <v>2022</v>
      </c>
      <c r="F614" s="35">
        <v>2022</v>
      </c>
      <c r="G614" s="35">
        <v>2023</v>
      </c>
    </row>
    <row r="615" spans="2:7" x14ac:dyDescent="0.2">
      <c r="B615" s="151"/>
      <c r="C615" s="151"/>
      <c r="D615" s="35" t="s">
        <v>757</v>
      </c>
      <c r="E615" s="35" t="s">
        <v>758</v>
      </c>
      <c r="F615" s="35" t="s">
        <v>4412</v>
      </c>
      <c r="G615" s="35" t="s">
        <v>760</v>
      </c>
    </row>
    <row r="616" spans="2:7" x14ac:dyDescent="0.2">
      <c r="B616" s="36">
        <v>1</v>
      </c>
      <c r="C616" s="37" t="s">
        <v>761</v>
      </c>
      <c r="D616" s="49">
        <v>0</v>
      </c>
      <c r="E616" s="49">
        <v>0</v>
      </c>
      <c r="F616" s="38">
        <v>140000</v>
      </c>
      <c r="G616" s="49">
        <v>0</v>
      </c>
    </row>
    <row r="617" spans="2:7" x14ac:dyDescent="0.2">
      <c r="B617" s="39">
        <v>12</v>
      </c>
      <c r="C617" s="40" t="s">
        <v>762</v>
      </c>
      <c r="D617" s="48">
        <v>0</v>
      </c>
      <c r="E617" s="48">
        <v>0</v>
      </c>
      <c r="F617" s="41">
        <v>140000</v>
      </c>
      <c r="G617" s="48">
        <v>0</v>
      </c>
    </row>
    <row r="618" spans="2:7" x14ac:dyDescent="0.2">
      <c r="B618" s="39">
        <v>1202</v>
      </c>
      <c r="C618" s="40" t="s">
        <v>766</v>
      </c>
      <c r="D618" s="48">
        <v>0</v>
      </c>
      <c r="E618" s="48">
        <v>0</v>
      </c>
      <c r="F618" s="41">
        <v>140000</v>
      </c>
      <c r="G618" s="48">
        <v>0</v>
      </c>
    </row>
    <row r="619" spans="2:7" x14ac:dyDescent="0.2">
      <c r="B619" s="42">
        <v>120204</v>
      </c>
      <c r="C619" s="43" t="s">
        <v>770</v>
      </c>
      <c r="D619" s="48">
        <v>0</v>
      </c>
      <c r="E619" s="48">
        <v>0</v>
      </c>
      <c r="F619" s="48">
        <v>0</v>
      </c>
      <c r="G619" s="48">
        <v>0</v>
      </c>
    </row>
    <row r="620" spans="2:7" x14ac:dyDescent="0.2">
      <c r="B620" s="44">
        <v>12020427</v>
      </c>
      <c r="C620" s="45" t="s">
        <v>772</v>
      </c>
      <c r="D620" s="47">
        <v>0</v>
      </c>
      <c r="E620" s="47">
        <v>0</v>
      </c>
      <c r="F620" s="47">
        <v>0</v>
      </c>
      <c r="G620" s="47">
        <v>0</v>
      </c>
    </row>
    <row r="621" spans="2:7" x14ac:dyDescent="0.2">
      <c r="B621" s="42">
        <v>120209</v>
      </c>
      <c r="C621" s="43" t="s">
        <v>784</v>
      </c>
      <c r="D621" s="48">
        <v>0</v>
      </c>
      <c r="E621" s="48">
        <v>0</v>
      </c>
      <c r="F621" s="41">
        <v>140000</v>
      </c>
      <c r="G621" s="48">
        <v>0</v>
      </c>
    </row>
    <row r="622" spans="2:7" x14ac:dyDescent="0.2">
      <c r="B622" s="44">
        <v>12020906</v>
      </c>
      <c r="C622" s="45" t="s">
        <v>785</v>
      </c>
      <c r="D622" s="47">
        <v>0</v>
      </c>
      <c r="E622" s="47">
        <v>0</v>
      </c>
      <c r="F622" s="46">
        <v>140000</v>
      </c>
      <c r="G622" s="47">
        <v>0</v>
      </c>
    </row>
    <row r="623" spans="2:7" x14ac:dyDescent="0.2">
      <c r="B623" s="34">
        <v>16100200100</v>
      </c>
      <c r="C623" s="150" t="s">
        <v>383</v>
      </c>
      <c r="D623" s="150"/>
      <c r="E623" s="150"/>
      <c r="F623" s="150"/>
      <c r="G623" s="150"/>
    </row>
    <row r="624" spans="2:7" x14ac:dyDescent="0.2">
      <c r="B624" s="151" t="s">
        <v>2</v>
      </c>
      <c r="C624" s="151" t="s">
        <v>756</v>
      </c>
      <c r="D624" s="35">
        <v>2021</v>
      </c>
      <c r="E624" s="35">
        <v>2022</v>
      </c>
      <c r="F624" s="35">
        <v>2022</v>
      </c>
      <c r="G624" s="35">
        <v>2023</v>
      </c>
    </row>
    <row r="625" spans="2:7" x14ac:dyDescent="0.2">
      <c r="B625" s="151"/>
      <c r="C625" s="151"/>
      <c r="D625" s="35" t="s">
        <v>757</v>
      </c>
      <c r="E625" s="35" t="s">
        <v>758</v>
      </c>
      <c r="F625" s="35" t="s">
        <v>4412</v>
      </c>
      <c r="G625" s="35" t="s">
        <v>760</v>
      </c>
    </row>
    <row r="626" spans="2:7" x14ac:dyDescent="0.2">
      <c r="B626" s="36">
        <v>1</v>
      </c>
      <c r="C626" s="37" t="s">
        <v>761</v>
      </c>
      <c r="D626" s="38">
        <v>2188000</v>
      </c>
      <c r="E626" s="38">
        <v>6500000</v>
      </c>
      <c r="F626" s="38">
        <v>3580000</v>
      </c>
      <c r="G626" s="38">
        <v>6500000</v>
      </c>
    </row>
    <row r="627" spans="2:7" x14ac:dyDescent="0.2">
      <c r="B627" s="39">
        <v>12</v>
      </c>
      <c r="C627" s="40" t="s">
        <v>762</v>
      </c>
      <c r="D627" s="41">
        <v>2188000</v>
      </c>
      <c r="E627" s="41">
        <v>6500000</v>
      </c>
      <c r="F627" s="41">
        <v>3580000</v>
      </c>
      <c r="G627" s="41">
        <v>6500000</v>
      </c>
    </row>
    <row r="628" spans="2:7" x14ac:dyDescent="0.2">
      <c r="B628" s="39">
        <v>1202</v>
      </c>
      <c r="C628" s="40" t="s">
        <v>766</v>
      </c>
      <c r="D628" s="41">
        <v>2188000</v>
      </c>
      <c r="E628" s="41">
        <v>6500000</v>
      </c>
      <c r="F628" s="41">
        <v>3580000</v>
      </c>
      <c r="G628" s="41">
        <v>6500000</v>
      </c>
    </row>
    <row r="629" spans="2:7" x14ac:dyDescent="0.2">
      <c r="B629" s="42">
        <v>120204</v>
      </c>
      <c r="C629" s="43" t="s">
        <v>770</v>
      </c>
      <c r="D629" s="41">
        <v>2188000</v>
      </c>
      <c r="E629" s="41">
        <v>6500000</v>
      </c>
      <c r="F629" s="41">
        <v>3580000</v>
      </c>
      <c r="G629" s="41">
        <v>6500000</v>
      </c>
    </row>
    <row r="630" spans="2:7" x14ac:dyDescent="0.2">
      <c r="B630" s="44">
        <v>12020453</v>
      </c>
      <c r="C630" s="45" t="s">
        <v>774</v>
      </c>
      <c r="D630" s="46">
        <v>2188000</v>
      </c>
      <c r="E630" s="46">
        <v>6500000</v>
      </c>
      <c r="F630" s="46">
        <v>3580000</v>
      </c>
      <c r="G630" s="46">
        <v>6500000</v>
      </c>
    </row>
    <row r="631" spans="2:7" x14ac:dyDescent="0.2">
      <c r="B631" s="34">
        <v>14700100100</v>
      </c>
      <c r="C631" s="150" t="s">
        <v>444</v>
      </c>
      <c r="D631" s="150"/>
      <c r="E631" s="150"/>
      <c r="F631" s="150"/>
      <c r="G631" s="150"/>
    </row>
    <row r="632" spans="2:7" x14ac:dyDescent="0.2">
      <c r="B632" s="151" t="s">
        <v>2</v>
      </c>
      <c r="C632" s="151" t="s">
        <v>756</v>
      </c>
      <c r="D632" s="35">
        <v>2021</v>
      </c>
      <c r="E632" s="35">
        <v>2022</v>
      </c>
      <c r="F632" s="35">
        <v>2022</v>
      </c>
      <c r="G632" s="35">
        <v>2023</v>
      </c>
    </row>
    <row r="633" spans="2:7" x14ac:dyDescent="0.2">
      <c r="B633" s="151"/>
      <c r="C633" s="151"/>
      <c r="D633" s="35" t="s">
        <v>757</v>
      </c>
      <c r="E633" s="35" t="s">
        <v>758</v>
      </c>
      <c r="F633" s="35" t="s">
        <v>4412</v>
      </c>
      <c r="G633" s="35" t="s">
        <v>760</v>
      </c>
    </row>
    <row r="634" spans="2:7" x14ac:dyDescent="0.2">
      <c r="B634" s="36">
        <v>1</v>
      </c>
      <c r="C634" s="37" t="s">
        <v>761</v>
      </c>
      <c r="D634" s="38">
        <v>13200</v>
      </c>
      <c r="E634" s="38">
        <v>84000</v>
      </c>
      <c r="F634" s="38">
        <v>82000</v>
      </c>
      <c r="G634" s="38">
        <v>84000</v>
      </c>
    </row>
    <row r="635" spans="2:7" x14ac:dyDescent="0.2">
      <c r="B635" s="39">
        <v>12</v>
      </c>
      <c r="C635" s="40" t="s">
        <v>762</v>
      </c>
      <c r="D635" s="41">
        <v>13200</v>
      </c>
      <c r="E635" s="41">
        <v>84000</v>
      </c>
      <c r="F635" s="41">
        <v>82000</v>
      </c>
      <c r="G635" s="41">
        <v>84000</v>
      </c>
    </row>
    <row r="636" spans="2:7" x14ac:dyDescent="0.2">
      <c r="B636" s="39">
        <v>1202</v>
      </c>
      <c r="C636" s="40" t="s">
        <v>766</v>
      </c>
      <c r="D636" s="41">
        <v>13200</v>
      </c>
      <c r="E636" s="41">
        <v>84000</v>
      </c>
      <c r="F636" s="41">
        <v>82000</v>
      </c>
      <c r="G636" s="41">
        <v>84000</v>
      </c>
    </row>
    <row r="637" spans="2:7" x14ac:dyDescent="0.2">
      <c r="B637" s="42">
        <v>120206</v>
      </c>
      <c r="C637" s="43" t="s">
        <v>779</v>
      </c>
      <c r="D637" s="41">
        <v>13200</v>
      </c>
      <c r="E637" s="41">
        <v>84000</v>
      </c>
      <c r="F637" s="41">
        <v>82000</v>
      </c>
      <c r="G637" s="41">
        <v>84000</v>
      </c>
    </row>
    <row r="638" spans="2:7" x14ac:dyDescent="0.2">
      <c r="B638" s="44">
        <v>12020606</v>
      </c>
      <c r="C638" s="45" t="s">
        <v>904</v>
      </c>
      <c r="D638" s="46">
        <v>13200</v>
      </c>
      <c r="E638" s="46">
        <v>84000</v>
      </c>
      <c r="F638" s="46">
        <v>82000</v>
      </c>
      <c r="G638" s="46">
        <v>84000</v>
      </c>
    </row>
    <row r="639" spans="2:7" x14ac:dyDescent="0.2">
      <c r="B639" s="34">
        <v>12500700100</v>
      </c>
      <c r="C639" s="150" t="s">
        <v>430</v>
      </c>
      <c r="D639" s="150"/>
      <c r="E639" s="150"/>
      <c r="F639" s="150"/>
      <c r="G639" s="150"/>
    </row>
    <row r="640" spans="2:7" x14ac:dyDescent="0.2">
      <c r="B640" s="151" t="s">
        <v>2</v>
      </c>
      <c r="C640" s="151" t="s">
        <v>756</v>
      </c>
      <c r="D640" s="35">
        <v>2021</v>
      </c>
      <c r="E640" s="35">
        <v>2022</v>
      </c>
      <c r="F640" s="35">
        <v>2022</v>
      </c>
      <c r="G640" s="35">
        <v>2023</v>
      </c>
    </row>
    <row r="641" spans="2:7" x14ac:dyDescent="0.2">
      <c r="B641" s="151"/>
      <c r="C641" s="151"/>
      <c r="D641" s="35" t="s">
        <v>757</v>
      </c>
      <c r="E641" s="35" t="s">
        <v>758</v>
      </c>
      <c r="F641" s="35" t="s">
        <v>4412</v>
      </c>
      <c r="G641" s="35" t="s">
        <v>760</v>
      </c>
    </row>
    <row r="642" spans="2:7" x14ac:dyDescent="0.2">
      <c r="B642" s="36">
        <v>1</v>
      </c>
      <c r="C642" s="37" t="s">
        <v>761</v>
      </c>
      <c r="D642" s="49">
        <v>0</v>
      </c>
      <c r="E642" s="38">
        <v>52000</v>
      </c>
      <c r="F642" s="49">
        <v>0</v>
      </c>
      <c r="G642" s="49">
        <v>0</v>
      </c>
    </row>
    <row r="643" spans="2:7" x14ac:dyDescent="0.2">
      <c r="B643" s="39">
        <v>12</v>
      </c>
      <c r="C643" s="40" t="s">
        <v>762</v>
      </c>
      <c r="D643" s="48">
        <v>0</v>
      </c>
      <c r="E643" s="41">
        <v>52000</v>
      </c>
      <c r="F643" s="48">
        <v>0</v>
      </c>
      <c r="G643" s="48">
        <v>0</v>
      </c>
    </row>
    <row r="644" spans="2:7" x14ac:dyDescent="0.2">
      <c r="B644" s="39">
        <v>1202</v>
      </c>
      <c r="C644" s="40" t="s">
        <v>766</v>
      </c>
      <c r="D644" s="48">
        <v>0</v>
      </c>
      <c r="E644" s="41">
        <v>52000</v>
      </c>
      <c r="F644" s="48">
        <v>0</v>
      </c>
      <c r="G644" s="48">
        <v>0</v>
      </c>
    </row>
    <row r="645" spans="2:7" x14ac:dyDescent="0.2">
      <c r="B645" s="42">
        <v>120201</v>
      </c>
      <c r="C645" s="43" t="s">
        <v>767</v>
      </c>
      <c r="D645" s="48">
        <v>0</v>
      </c>
      <c r="E645" s="41">
        <v>52000</v>
      </c>
      <c r="F645" s="48">
        <v>0</v>
      </c>
      <c r="G645" s="48">
        <v>0</v>
      </c>
    </row>
    <row r="646" spans="2:7" x14ac:dyDescent="0.2">
      <c r="B646" s="44">
        <v>12020147</v>
      </c>
      <c r="C646" s="45" t="s">
        <v>786</v>
      </c>
      <c r="D646" s="47">
        <v>0</v>
      </c>
      <c r="E646" s="46">
        <v>52000</v>
      </c>
      <c r="F646" s="47">
        <v>0</v>
      </c>
      <c r="G646" s="47">
        <v>0</v>
      </c>
    </row>
    <row r="647" spans="2:7" x14ac:dyDescent="0.2">
      <c r="B647" s="34">
        <v>12305600100</v>
      </c>
      <c r="C647" s="150" t="s">
        <v>409</v>
      </c>
      <c r="D647" s="150"/>
      <c r="E647" s="150"/>
      <c r="F647" s="150"/>
      <c r="G647" s="150"/>
    </row>
    <row r="648" spans="2:7" x14ac:dyDescent="0.2">
      <c r="B648" s="151" t="s">
        <v>2</v>
      </c>
      <c r="C648" s="151" t="s">
        <v>756</v>
      </c>
      <c r="D648" s="35">
        <v>2021</v>
      </c>
      <c r="E648" s="35">
        <v>2022</v>
      </c>
      <c r="F648" s="35">
        <v>2022</v>
      </c>
      <c r="G648" s="35">
        <v>2023</v>
      </c>
    </row>
    <row r="649" spans="2:7" x14ac:dyDescent="0.2">
      <c r="B649" s="151"/>
      <c r="C649" s="151"/>
      <c r="D649" s="35" t="s">
        <v>757</v>
      </c>
      <c r="E649" s="35" t="s">
        <v>758</v>
      </c>
      <c r="F649" s="35" t="s">
        <v>4412</v>
      </c>
      <c r="G649" s="35" t="s">
        <v>760</v>
      </c>
    </row>
    <row r="650" spans="2:7" x14ac:dyDescent="0.2">
      <c r="B650" s="36">
        <v>1</v>
      </c>
      <c r="C650" s="37" t="s">
        <v>761</v>
      </c>
      <c r="D650" s="38">
        <v>70481875</v>
      </c>
      <c r="E650" s="38">
        <v>122592000</v>
      </c>
      <c r="F650" s="38">
        <v>90165650</v>
      </c>
      <c r="G650" s="38">
        <v>140981000</v>
      </c>
    </row>
    <row r="651" spans="2:7" x14ac:dyDescent="0.2">
      <c r="B651" s="39">
        <v>12</v>
      </c>
      <c r="C651" s="40" t="s">
        <v>762</v>
      </c>
      <c r="D651" s="41">
        <v>70481875</v>
      </c>
      <c r="E651" s="41">
        <v>122592000</v>
      </c>
      <c r="F651" s="41">
        <v>90165650</v>
      </c>
      <c r="G651" s="41">
        <v>140981000</v>
      </c>
    </row>
    <row r="652" spans="2:7" x14ac:dyDescent="0.2">
      <c r="B652" s="39">
        <v>1202</v>
      </c>
      <c r="C652" s="40" t="s">
        <v>766</v>
      </c>
      <c r="D652" s="41">
        <v>70481875</v>
      </c>
      <c r="E652" s="41">
        <v>122592000</v>
      </c>
      <c r="F652" s="41">
        <v>90165650</v>
      </c>
      <c r="G652" s="41">
        <v>140981000</v>
      </c>
    </row>
    <row r="653" spans="2:7" x14ac:dyDescent="0.2">
      <c r="B653" s="42">
        <v>120201</v>
      </c>
      <c r="C653" s="43" t="s">
        <v>767</v>
      </c>
      <c r="D653" s="41">
        <v>63935592</v>
      </c>
      <c r="E653" s="41">
        <v>86502000</v>
      </c>
      <c r="F653" s="41">
        <v>76285900</v>
      </c>
      <c r="G653" s="41">
        <v>99477300</v>
      </c>
    </row>
    <row r="654" spans="2:7" x14ac:dyDescent="0.2">
      <c r="B654" s="44">
        <v>12020151</v>
      </c>
      <c r="C654" s="45" t="s">
        <v>878</v>
      </c>
      <c r="D654" s="46">
        <v>63935592</v>
      </c>
      <c r="E654" s="46">
        <v>86502000</v>
      </c>
      <c r="F654" s="46">
        <v>76285900</v>
      </c>
      <c r="G654" s="46">
        <v>99477300</v>
      </c>
    </row>
    <row r="655" spans="2:7" x14ac:dyDescent="0.2">
      <c r="B655" s="42">
        <v>120204</v>
      </c>
      <c r="C655" s="43" t="s">
        <v>770</v>
      </c>
      <c r="D655" s="41">
        <v>5703283</v>
      </c>
      <c r="E655" s="41">
        <v>24940000</v>
      </c>
      <c r="F655" s="41">
        <v>13229750</v>
      </c>
      <c r="G655" s="41">
        <v>28681000</v>
      </c>
    </row>
    <row r="656" spans="2:7" x14ac:dyDescent="0.2">
      <c r="B656" s="44">
        <v>12020436</v>
      </c>
      <c r="C656" s="45" t="s">
        <v>907</v>
      </c>
      <c r="D656" s="46">
        <v>5673283</v>
      </c>
      <c r="E656" s="46">
        <v>23440000</v>
      </c>
      <c r="F656" s="46">
        <v>13189750</v>
      </c>
      <c r="G656" s="46">
        <v>26956000</v>
      </c>
    </row>
    <row r="657" spans="2:7" x14ac:dyDescent="0.2">
      <c r="B657" s="44">
        <v>12020450</v>
      </c>
      <c r="C657" s="45" t="s">
        <v>860</v>
      </c>
      <c r="D657" s="46">
        <v>30000</v>
      </c>
      <c r="E657" s="46">
        <v>1500000</v>
      </c>
      <c r="F657" s="46">
        <v>40000</v>
      </c>
      <c r="G657" s="46">
        <v>1725000</v>
      </c>
    </row>
    <row r="658" spans="2:7" x14ac:dyDescent="0.2">
      <c r="B658" s="42">
        <v>120205</v>
      </c>
      <c r="C658" s="43" t="s">
        <v>777</v>
      </c>
      <c r="D658" s="41">
        <v>200000</v>
      </c>
      <c r="E658" s="41">
        <v>1500000</v>
      </c>
      <c r="F658" s="41">
        <v>47000</v>
      </c>
      <c r="G658" s="41">
        <v>1725000</v>
      </c>
    </row>
    <row r="659" spans="2:7" x14ac:dyDescent="0.2">
      <c r="B659" s="44">
        <v>12020501</v>
      </c>
      <c r="C659" s="45" t="s">
        <v>839</v>
      </c>
      <c r="D659" s="46">
        <v>200000</v>
      </c>
      <c r="E659" s="46">
        <v>1500000</v>
      </c>
      <c r="F659" s="46">
        <v>47000</v>
      </c>
      <c r="G659" s="46">
        <v>1725000</v>
      </c>
    </row>
    <row r="660" spans="2:7" x14ac:dyDescent="0.2">
      <c r="B660" s="42">
        <v>120206</v>
      </c>
      <c r="C660" s="43" t="s">
        <v>779</v>
      </c>
      <c r="D660" s="41">
        <v>345000</v>
      </c>
      <c r="E660" s="41">
        <v>1500000</v>
      </c>
      <c r="F660" s="41">
        <v>96000</v>
      </c>
      <c r="G660" s="41">
        <v>1725000</v>
      </c>
    </row>
    <row r="661" spans="2:7" x14ac:dyDescent="0.2">
      <c r="B661" s="44">
        <v>12020616</v>
      </c>
      <c r="C661" s="45" t="s">
        <v>780</v>
      </c>
      <c r="D661" s="46">
        <v>345000</v>
      </c>
      <c r="E661" s="46">
        <v>1500000</v>
      </c>
      <c r="F661" s="46">
        <v>96000</v>
      </c>
      <c r="G661" s="46">
        <v>1725000</v>
      </c>
    </row>
    <row r="662" spans="2:7" x14ac:dyDescent="0.2">
      <c r="B662" s="42">
        <v>120207</v>
      </c>
      <c r="C662" s="43" t="s">
        <v>782</v>
      </c>
      <c r="D662" s="41">
        <v>298000</v>
      </c>
      <c r="E662" s="41">
        <v>8150000</v>
      </c>
      <c r="F662" s="41">
        <v>507000</v>
      </c>
      <c r="G662" s="41">
        <v>9372700</v>
      </c>
    </row>
    <row r="663" spans="2:7" x14ac:dyDescent="0.2">
      <c r="B663" s="44">
        <v>12020704</v>
      </c>
      <c r="C663" s="45" t="s">
        <v>908</v>
      </c>
      <c r="D663" s="46">
        <v>298000</v>
      </c>
      <c r="E663" s="46">
        <v>8150000</v>
      </c>
      <c r="F663" s="46">
        <v>507000</v>
      </c>
      <c r="G663" s="46">
        <v>9372700</v>
      </c>
    </row>
    <row r="664" spans="2:7" x14ac:dyDescent="0.2">
      <c r="B664" s="34">
        <v>22205700100</v>
      </c>
      <c r="C664" s="150" t="s">
        <v>522</v>
      </c>
      <c r="D664" s="150"/>
      <c r="E664" s="150"/>
      <c r="F664" s="150"/>
      <c r="G664" s="150"/>
    </row>
    <row r="665" spans="2:7" x14ac:dyDescent="0.2">
      <c r="B665" s="151" t="s">
        <v>2</v>
      </c>
      <c r="C665" s="151" t="s">
        <v>756</v>
      </c>
      <c r="D665" s="35">
        <v>2021</v>
      </c>
      <c r="E665" s="35">
        <v>2022</v>
      </c>
      <c r="F665" s="35">
        <v>2022</v>
      </c>
      <c r="G665" s="35">
        <v>2023</v>
      </c>
    </row>
    <row r="666" spans="2:7" x14ac:dyDescent="0.2">
      <c r="B666" s="151"/>
      <c r="C666" s="151"/>
      <c r="D666" s="35" t="s">
        <v>757</v>
      </c>
      <c r="E666" s="35" t="s">
        <v>758</v>
      </c>
      <c r="F666" s="35" t="s">
        <v>4412</v>
      </c>
      <c r="G666" s="35" t="s">
        <v>760</v>
      </c>
    </row>
    <row r="667" spans="2:7" x14ac:dyDescent="0.2">
      <c r="B667" s="36">
        <v>1</v>
      </c>
      <c r="C667" s="37" t="s">
        <v>761</v>
      </c>
      <c r="D667" s="38">
        <v>383439898</v>
      </c>
      <c r="E667" s="38">
        <v>1100000000.04</v>
      </c>
      <c r="F667" s="38">
        <v>243611408</v>
      </c>
      <c r="G667" s="38">
        <v>1100001000</v>
      </c>
    </row>
    <row r="668" spans="2:7" x14ac:dyDescent="0.2">
      <c r="B668" s="39">
        <v>12</v>
      </c>
      <c r="C668" s="40" t="s">
        <v>762</v>
      </c>
      <c r="D668" s="41">
        <v>383439898</v>
      </c>
      <c r="E668" s="41">
        <v>1100000000.04</v>
      </c>
      <c r="F668" s="41">
        <v>243611408</v>
      </c>
      <c r="G668" s="41">
        <v>1100001000</v>
      </c>
    </row>
    <row r="669" spans="2:7" x14ac:dyDescent="0.2">
      <c r="B669" s="39">
        <v>1202</v>
      </c>
      <c r="C669" s="40" t="s">
        <v>766</v>
      </c>
      <c r="D669" s="41">
        <v>383439898</v>
      </c>
      <c r="E669" s="41">
        <v>1100000000.04</v>
      </c>
      <c r="F669" s="41">
        <v>243611408</v>
      </c>
      <c r="G669" s="41">
        <v>1100001000</v>
      </c>
    </row>
    <row r="670" spans="2:7" x14ac:dyDescent="0.2">
      <c r="B670" s="42">
        <v>120209</v>
      </c>
      <c r="C670" s="43" t="s">
        <v>784</v>
      </c>
      <c r="D670" s="41">
        <v>383439898</v>
      </c>
      <c r="E670" s="41">
        <v>1100000000.04</v>
      </c>
      <c r="F670" s="41">
        <v>243611408</v>
      </c>
      <c r="G670" s="41">
        <v>1100001000</v>
      </c>
    </row>
    <row r="671" spans="2:7" x14ac:dyDescent="0.2">
      <c r="B671" s="44">
        <v>12020901</v>
      </c>
      <c r="C671" s="45" t="s">
        <v>864</v>
      </c>
      <c r="D671" s="46">
        <v>383439898</v>
      </c>
      <c r="E671" s="46">
        <v>1100000000.04</v>
      </c>
      <c r="F671" s="46">
        <v>243611408</v>
      </c>
      <c r="G671" s="46">
        <v>1100001000</v>
      </c>
    </row>
    <row r="672" spans="2:7" x14ac:dyDescent="0.2">
      <c r="B672" s="34">
        <v>31801100100</v>
      </c>
      <c r="C672" s="150" t="s">
        <v>544</v>
      </c>
      <c r="D672" s="150"/>
      <c r="E672" s="150"/>
      <c r="F672" s="150"/>
      <c r="G672" s="150"/>
    </row>
    <row r="673" spans="2:7" x14ac:dyDescent="0.2">
      <c r="B673" s="151" t="s">
        <v>2</v>
      </c>
      <c r="C673" s="151" t="s">
        <v>756</v>
      </c>
      <c r="D673" s="35">
        <v>2021</v>
      </c>
      <c r="E673" s="35">
        <v>2022</v>
      </c>
      <c r="F673" s="35">
        <v>2022</v>
      </c>
      <c r="G673" s="35">
        <v>2023</v>
      </c>
    </row>
    <row r="674" spans="2:7" x14ac:dyDescent="0.2">
      <c r="B674" s="151"/>
      <c r="C674" s="151"/>
      <c r="D674" s="35" t="s">
        <v>757</v>
      </c>
      <c r="E674" s="35" t="s">
        <v>758</v>
      </c>
      <c r="F674" s="35" t="s">
        <v>4412</v>
      </c>
      <c r="G674" s="35" t="s">
        <v>760</v>
      </c>
    </row>
    <row r="675" spans="2:7" x14ac:dyDescent="0.2">
      <c r="B675" s="36">
        <v>1</v>
      </c>
      <c r="C675" s="37" t="s">
        <v>761</v>
      </c>
      <c r="D675" s="38">
        <v>306200</v>
      </c>
      <c r="E675" s="38">
        <v>500000</v>
      </c>
      <c r="F675" s="38">
        <v>188500</v>
      </c>
      <c r="G675" s="38">
        <v>500000</v>
      </c>
    </row>
    <row r="676" spans="2:7" x14ac:dyDescent="0.2">
      <c r="B676" s="39">
        <v>12</v>
      </c>
      <c r="C676" s="40" t="s">
        <v>762</v>
      </c>
      <c r="D676" s="41">
        <v>306200</v>
      </c>
      <c r="E676" s="41">
        <v>500000</v>
      </c>
      <c r="F676" s="41">
        <v>188500</v>
      </c>
      <c r="G676" s="41">
        <v>500000</v>
      </c>
    </row>
    <row r="677" spans="2:7" x14ac:dyDescent="0.2">
      <c r="B677" s="39">
        <v>1202</v>
      </c>
      <c r="C677" s="40" t="s">
        <v>766</v>
      </c>
      <c r="D677" s="41">
        <v>306200</v>
      </c>
      <c r="E677" s="41">
        <v>500000</v>
      </c>
      <c r="F677" s="41">
        <v>188500</v>
      </c>
      <c r="G677" s="41">
        <v>500000</v>
      </c>
    </row>
    <row r="678" spans="2:7" x14ac:dyDescent="0.2">
      <c r="B678" s="42">
        <v>120204</v>
      </c>
      <c r="C678" s="43" t="s">
        <v>770</v>
      </c>
      <c r="D678" s="41">
        <v>306200</v>
      </c>
      <c r="E678" s="41">
        <v>500000</v>
      </c>
      <c r="F678" s="41">
        <v>188500</v>
      </c>
      <c r="G678" s="41">
        <v>500000</v>
      </c>
    </row>
    <row r="679" spans="2:7" x14ac:dyDescent="0.2">
      <c r="B679" s="44">
        <v>12020427</v>
      </c>
      <c r="C679" s="45" t="s">
        <v>772</v>
      </c>
      <c r="D679" s="47">
        <v>0</v>
      </c>
      <c r="E679" s="46">
        <v>50000</v>
      </c>
      <c r="F679" s="47">
        <v>0</v>
      </c>
      <c r="G679" s="46">
        <v>50000</v>
      </c>
    </row>
    <row r="680" spans="2:7" x14ac:dyDescent="0.2">
      <c r="B680" s="44">
        <v>12020453</v>
      </c>
      <c r="C680" s="45" t="s">
        <v>774</v>
      </c>
      <c r="D680" s="46">
        <v>306200</v>
      </c>
      <c r="E680" s="46">
        <v>450000</v>
      </c>
      <c r="F680" s="46">
        <v>188500</v>
      </c>
      <c r="G680" s="46">
        <v>450000</v>
      </c>
    </row>
    <row r="681" spans="2:7" x14ac:dyDescent="0.2">
      <c r="B681" s="34">
        <v>32600100100</v>
      </c>
      <c r="C681" s="150" t="s">
        <v>580</v>
      </c>
      <c r="D681" s="150"/>
      <c r="E681" s="150"/>
      <c r="F681" s="150"/>
      <c r="G681" s="150"/>
    </row>
    <row r="682" spans="2:7" x14ac:dyDescent="0.2">
      <c r="B682" s="151" t="s">
        <v>2</v>
      </c>
      <c r="C682" s="151" t="s">
        <v>756</v>
      </c>
      <c r="D682" s="35">
        <v>2021</v>
      </c>
      <c r="E682" s="35">
        <v>2022</v>
      </c>
      <c r="F682" s="35">
        <v>2022</v>
      </c>
      <c r="G682" s="35">
        <v>2023</v>
      </c>
    </row>
    <row r="683" spans="2:7" x14ac:dyDescent="0.2">
      <c r="B683" s="151"/>
      <c r="C683" s="151"/>
      <c r="D683" s="35" t="s">
        <v>757</v>
      </c>
      <c r="E683" s="35" t="s">
        <v>758</v>
      </c>
      <c r="F683" s="35" t="s">
        <v>4412</v>
      </c>
      <c r="G683" s="35" t="s">
        <v>760</v>
      </c>
    </row>
    <row r="684" spans="2:7" x14ac:dyDescent="0.2">
      <c r="B684" s="36">
        <v>1</v>
      </c>
      <c r="C684" s="37" t="s">
        <v>761</v>
      </c>
      <c r="D684" s="38">
        <v>9441116</v>
      </c>
      <c r="E684" s="38">
        <v>26509000</v>
      </c>
      <c r="F684" s="38">
        <v>23782143</v>
      </c>
      <c r="G684" s="38">
        <v>42415000</v>
      </c>
    </row>
    <row r="685" spans="2:7" x14ac:dyDescent="0.2">
      <c r="B685" s="39">
        <v>12</v>
      </c>
      <c r="C685" s="40" t="s">
        <v>762</v>
      </c>
      <c r="D685" s="41">
        <v>9441116</v>
      </c>
      <c r="E685" s="41">
        <v>26509000</v>
      </c>
      <c r="F685" s="41">
        <v>23782143</v>
      </c>
      <c r="G685" s="41">
        <v>42415000</v>
      </c>
    </row>
    <row r="686" spans="2:7" x14ac:dyDescent="0.2">
      <c r="B686" s="39">
        <v>1202</v>
      </c>
      <c r="C686" s="40" t="s">
        <v>766</v>
      </c>
      <c r="D686" s="41">
        <v>9441116</v>
      </c>
      <c r="E686" s="41">
        <v>26509000</v>
      </c>
      <c r="F686" s="41">
        <v>23782143</v>
      </c>
      <c r="G686" s="41">
        <v>42415000</v>
      </c>
    </row>
    <row r="687" spans="2:7" x14ac:dyDescent="0.2">
      <c r="B687" s="42">
        <v>120201</v>
      </c>
      <c r="C687" s="43" t="s">
        <v>767</v>
      </c>
      <c r="D687" s="41">
        <v>1969832</v>
      </c>
      <c r="E687" s="41">
        <v>100000</v>
      </c>
      <c r="F687" s="48">
        <v>0</v>
      </c>
      <c r="G687" s="48">
        <v>0</v>
      </c>
    </row>
    <row r="688" spans="2:7" x14ac:dyDescent="0.2">
      <c r="B688" s="44">
        <v>12020147</v>
      </c>
      <c r="C688" s="45" t="s">
        <v>786</v>
      </c>
      <c r="D688" s="46">
        <v>1969832</v>
      </c>
      <c r="E688" s="46">
        <v>100000</v>
      </c>
      <c r="F688" s="47">
        <v>0</v>
      </c>
      <c r="G688" s="47">
        <v>0</v>
      </c>
    </row>
    <row r="689" spans="2:7" x14ac:dyDescent="0.2">
      <c r="B689" s="42">
        <v>120204</v>
      </c>
      <c r="C689" s="43" t="s">
        <v>770</v>
      </c>
      <c r="D689" s="41">
        <v>7471284</v>
      </c>
      <c r="E689" s="41">
        <v>26200000</v>
      </c>
      <c r="F689" s="41">
        <v>23782143</v>
      </c>
      <c r="G689" s="41">
        <v>42415000</v>
      </c>
    </row>
    <row r="690" spans="2:7" x14ac:dyDescent="0.2">
      <c r="B690" s="44">
        <v>12020417</v>
      </c>
      <c r="C690" s="45" t="s">
        <v>869</v>
      </c>
      <c r="D690" s="46">
        <v>4477585</v>
      </c>
      <c r="E690" s="46">
        <v>16000000</v>
      </c>
      <c r="F690" s="46">
        <v>15674562</v>
      </c>
      <c r="G690" s="46">
        <v>20000000</v>
      </c>
    </row>
    <row r="691" spans="2:7" x14ac:dyDescent="0.2">
      <c r="B691" s="44">
        <v>12020426</v>
      </c>
      <c r="C691" s="45" t="s">
        <v>841</v>
      </c>
      <c r="D691" s="46">
        <v>767520</v>
      </c>
      <c r="E691" s="46">
        <v>100000</v>
      </c>
      <c r="F691" s="46">
        <v>418380</v>
      </c>
      <c r="G691" s="46">
        <v>1900000</v>
      </c>
    </row>
    <row r="692" spans="2:7" x14ac:dyDescent="0.2">
      <c r="B692" s="44">
        <v>12020427</v>
      </c>
      <c r="C692" s="45" t="s">
        <v>772</v>
      </c>
      <c r="D692" s="47">
        <v>0</v>
      </c>
      <c r="E692" s="46">
        <v>100000</v>
      </c>
      <c r="F692" s="47">
        <v>0</v>
      </c>
      <c r="G692" s="46">
        <v>515000</v>
      </c>
    </row>
    <row r="693" spans="2:7" x14ac:dyDescent="0.2">
      <c r="B693" s="44">
        <v>12020495</v>
      </c>
      <c r="C693" s="45" t="s">
        <v>776</v>
      </c>
      <c r="D693" s="46">
        <v>2226179</v>
      </c>
      <c r="E693" s="46">
        <v>10000000</v>
      </c>
      <c r="F693" s="46">
        <v>7689201</v>
      </c>
      <c r="G693" s="46">
        <v>20000000</v>
      </c>
    </row>
    <row r="694" spans="2:7" x14ac:dyDescent="0.2">
      <c r="B694" s="42">
        <v>120206</v>
      </c>
      <c r="C694" s="43" t="s">
        <v>779</v>
      </c>
      <c r="D694" s="48">
        <v>0</v>
      </c>
      <c r="E694" s="41">
        <v>209000</v>
      </c>
      <c r="F694" s="48">
        <v>0</v>
      </c>
      <c r="G694" s="48">
        <v>0</v>
      </c>
    </row>
    <row r="695" spans="2:7" x14ac:dyDescent="0.2">
      <c r="B695" s="44">
        <v>12020601</v>
      </c>
      <c r="C695" s="45" t="s">
        <v>909</v>
      </c>
      <c r="D695" s="47">
        <v>0</v>
      </c>
      <c r="E695" s="46">
        <v>209000</v>
      </c>
      <c r="F695" s="47">
        <v>0</v>
      </c>
      <c r="G695" s="47">
        <v>0</v>
      </c>
    </row>
    <row r="696" spans="2:7" x14ac:dyDescent="0.2">
      <c r="B696" s="34">
        <v>11113200100</v>
      </c>
      <c r="C696" s="150" t="s">
        <v>372</v>
      </c>
      <c r="D696" s="150"/>
      <c r="E696" s="150"/>
      <c r="F696" s="150"/>
      <c r="G696" s="150"/>
    </row>
    <row r="697" spans="2:7" x14ac:dyDescent="0.2">
      <c r="B697" s="151" t="s">
        <v>2</v>
      </c>
      <c r="C697" s="151" t="s">
        <v>756</v>
      </c>
      <c r="D697" s="35">
        <v>2021</v>
      </c>
      <c r="E697" s="35">
        <v>2022</v>
      </c>
      <c r="F697" s="35">
        <v>2022</v>
      </c>
      <c r="G697" s="35">
        <v>2023</v>
      </c>
    </row>
    <row r="698" spans="2:7" x14ac:dyDescent="0.2">
      <c r="B698" s="151"/>
      <c r="C698" s="151"/>
      <c r="D698" s="35" t="s">
        <v>757</v>
      </c>
      <c r="E698" s="35" t="s">
        <v>758</v>
      </c>
      <c r="F698" s="35" t="s">
        <v>4412</v>
      </c>
      <c r="G698" s="35" t="s">
        <v>760</v>
      </c>
    </row>
    <row r="699" spans="2:7" x14ac:dyDescent="0.2">
      <c r="B699" s="36">
        <v>1</v>
      </c>
      <c r="C699" s="37" t="s">
        <v>761</v>
      </c>
      <c r="D699" s="49">
        <v>0</v>
      </c>
      <c r="E699" s="38">
        <v>1251000</v>
      </c>
      <c r="F699" s="49">
        <v>0</v>
      </c>
      <c r="G699" s="49">
        <v>0</v>
      </c>
    </row>
    <row r="700" spans="2:7" x14ac:dyDescent="0.2">
      <c r="B700" s="39">
        <v>12</v>
      </c>
      <c r="C700" s="40" t="s">
        <v>762</v>
      </c>
      <c r="D700" s="48">
        <v>0</v>
      </c>
      <c r="E700" s="41">
        <v>1251000</v>
      </c>
      <c r="F700" s="48">
        <v>0</v>
      </c>
      <c r="G700" s="48">
        <v>0</v>
      </c>
    </row>
    <row r="701" spans="2:7" x14ac:dyDescent="0.2">
      <c r="B701" s="39">
        <v>1202</v>
      </c>
      <c r="C701" s="40" t="s">
        <v>766</v>
      </c>
      <c r="D701" s="48">
        <v>0</v>
      </c>
      <c r="E701" s="41">
        <v>1251000</v>
      </c>
      <c r="F701" s="48">
        <v>0</v>
      </c>
      <c r="G701" s="48">
        <v>0</v>
      </c>
    </row>
    <row r="702" spans="2:7" x14ac:dyDescent="0.2">
      <c r="B702" s="42">
        <v>120204</v>
      </c>
      <c r="C702" s="43" t="s">
        <v>770</v>
      </c>
      <c r="D702" s="48">
        <v>0</v>
      </c>
      <c r="E702" s="41">
        <v>1251000</v>
      </c>
      <c r="F702" s="48">
        <v>0</v>
      </c>
      <c r="G702" s="48">
        <v>0</v>
      </c>
    </row>
    <row r="703" spans="2:7" x14ac:dyDescent="0.2">
      <c r="B703" s="44">
        <v>12020427</v>
      </c>
      <c r="C703" s="45" t="s">
        <v>772</v>
      </c>
      <c r="D703" s="47">
        <v>0</v>
      </c>
      <c r="E703" s="46">
        <v>1251000</v>
      </c>
      <c r="F703" s="47">
        <v>0</v>
      </c>
      <c r="G703" s="47">
        <v>0</v>
      </c>
    </row>
    <row r="704" spans="2:7" x14ac:dyDescent="0.2">
      <c r="B704" s="34">
        <v>21510200100</v>
      </c>
      <c r="C704" s="150" t="s">
        <v>461</v>
      </c>
      <c r="D704" s="150"/>
      <c r="E704" s="150"/>
      <c r="F704" s="150"/>
      <c r="G704" s="150"/>
    </row>
    <row r="705" spans="2:7" x14ac:dyDescent="0.2">
      <c r="B705" s="151" t="s">
        <v>2</v>
      </c>
      <c r="C705" s="151" t="s">
        <v>756</v>
      </c>
      <c r="D705" s="35">
        <v>2021</v>
      </c>
      <c r="E705" s="35">
        <v>2022</v>
      </c>
      <c r="F705" s="35">
        <v>2022</v>
      </c>
      <c r="G705" s="35">
        <v>2023</v>
      </c>
    </row>
    <row r="706" spans="2:7" x14ac:dyDescent="0.2">
      <c r="B706" s="151"/>
      <c r="C706" s="151"/>
      <c r="D706" s="35" t="s">
        <v>757</v>
      </c>
      <c r="E706" s="35" t="s">
        <v>758</v>
      </c>
      <c r="F706" s="35" t="s">
        <v>4412</v>
      </c>
      <c r="G706" s="35" t="s">
        <v>760</v>
      </c>
    </row>
    <row r="707" spans="2:7" x14ac:dyDescent="0.2">
      <c r="B707" s="36">
        <v>1</v>
      </c>
      <c r="C707" s="37" t="s">
        <v>761</v>
      </c>
      <c r="D707" s="49">
        <v>0</v>
      </c>
      <c r="E707" s="38">
        <v>400000</v>
      </c>
      <c r="F707" s="49">
        <v>0</v>
      </c>
      <c r="G707" s="38">
        <v>400000</v>
      </c>
    </row>
    <row r="708" spans="2:7" x14ac:dyDescent="0.2">
      <c r="B708" s="39">
        <v>12</v>
      </c>
      <c r="C708" s="40" t="s">
        <v>762</v>
      </c>
      <c r="D708" s="48">
        <v>0</v>
      </c>
      <c r="E708" s="41">
        <v>400000</v>
      </c>
      <c r="F708" s="48">
        <v>0</v>
      </c>
      <c r="G708" s="41">
        <v>400000</v>
      </c>
    </row>
    <row r="709" spans="2:7" x14ac:dyDescent="0.2">
      <c r="B709" s="39">
        <v>1202</v>
      </c>
      <c r="C709" s="40" t="s">
        <v>766</v>
      </c>
      <c r="D709" s="48">
        <v>0</v>
      </c>
      <c r="E709" s="41">
        <v>400000</v>
      </c>
      <c r="F709" s="48">
        <v>0</v>
      </c>
      <c r="G709" s="41">
        <v>400000</v>
      </c>
    </row>
    <row r="710" spans="2:7" x14ac:dyDescent="0.2">
      <c r="B710" s="42">
        <v>120206</v>
      </c>
      <c r="C710" s="43" t="s">
        <v>779</v>
      </c>
      <c r="D710" s="48">
        <v>0</v>
      </c>
      <c r="E710" s="41">
        <v>400000</v>
      </c>
      <c r="F710" s="48">
        <v>0</v>
      </c>
      <c r="G710" s="41">
        <v>400000</v>
      </c>
    </row>
    <row r="711" spans="2:7" x14ac:dyDescent="0.2">
      <c r="B711" s="44">
        <v>12020608</v>
      </c>
      <c r="C711" s="45" t="s">
        <v>910</v>
      </c>
      <c r="D711" s="47">
        <v>0</v>
      </c>
      <c r="E711" s="46">
        <v>200000</v>
      </c>
      <c r="F711" s="47">
        <v>0</v>
      </c>
      <c r="G711" s="46">
        <v>200000</v>
      </c>
    </row>
    <row r="712" spans="2:7" x14ac:dyDescent="0.2">
      <c r="B712" s="44">
        <v>12020609</v>
      </c>
      <c r="C712" s="45" t="s">
        <v>836</v>
      </c>
      <c r="D712" s="47">
        <v>0</v>
      </c>
      <c r="E712" s="46">
        <v>200000</v>
      </c>
      <c r="F712" s="47">
        <v>0</v>
      </c>
      <c r="G712" s="46">
        <v>200000</v>
      </c>
    </row>
    <row r="713" spans="2:7" x14ac:dyDescent="0.2">
      <c r="B713" s="34">
        <v>51705500100</v>
      </c>
      <c r="C713" s="150" t="s">
        <v>649</v>
      </c>
      <c r="D713" s="150"/>
      <c r="E713" s="150"/>
      <c r="F713" s="150"/>
      <c r="G713" s="150"/>
    </row>
    <row r="714" spans="2:7" x14ac:dyDescent="0.2">
      <c r="B714" s="151" t="s">
        <v>2</v>
      </c>
      <c r="C714" s="151" t="s">
        <v>756</v>
      </c>
      <c r="D714" s="35">
        <v>2021</v>
      </c>
      <c r="E714" s="35">
        <v>2022</v>
      </c>
      <c r="F714" s="35">
        <v>2022</v>
      </c>
      <c r="G714" s="35">
        <v>2023</v>
      </c>
    </row>
    <row r="715" spans="2:7" x14ac:dyDescent="0.2">
      <c r="B715" s="151"/>
      <c r="C715" s="151"/>
      <c r="D715" s="35" t="s">
        <v>757</v>
      </c>
      <c r="E715" s="35" t="s">
        <v>758</v>
      </c>
      <c r="F715" s="35" t="s">
        <v>4412</v>
      </c>
      <c r="G715" s="35" t="s">
        <v>760</v>
      </c>
    </row>
    <row r="716" spans="2:7" x14ac:dyDescent="0.2">
      <c r="B716" s="36">
        <v>1</v>
      </c>
      <c r="C716" s="37" t="s">
        <v>761</v>
      </c>
      <c r="D716" s="38">
        <v>2163000</v>
      </c>
      <c r="E716" s="38">
        <v>5500000</v>
      </c>
      <c r="F716" s="38">
        <v>4143000</v>
      </c>
      <c r="G716" s="38">
        <v>7150000</v>
      </c>
    </row>
    <row r="717" spans="2:7" x14ac:dyDescent="0.2">
      <c r="B717" s="39">
        <v>12</v>
      </c>
      <c r="C717" s="40" t="s">
        <v>762</v>
      </c>
      <c r="D717" s="41">
        <v>2163000</v>
      </c>
      <c r="E717" s="41">
        <v>5500000</v>
      </c>
      <c r="F717" s="41">
        <v>4143000</v>
      </c>
      <c r="G717" s="41">
        <v>7150000</v>
      </c>
    </row>
    <row r="718" spans="2:7" x14ac:dyDescent="0.2">
      <c r="B718" s="39">
        <v>1202</v>
      </c>
      <c r="C718" s="40" t="s">
        <v>766</v>
      </c>
      <c r="D718" s="41">
        <v>2163000</v>
      </c>
      <c r="E718" s="41">
        <v>5500000</v>
      </c>
      <c r="F718" s="41">
        <v>4143000</v>
      </c>
      <c r="G718" s="41">
        <v>7150000</v>
      </c>
    </row>
    <row r="719" spans="2:7" x14ac:dyDescent="0.2">
      <c r="B719" s="42">
        <v>120201</v>
      </c>
      <c r="C719" s="43" t="s">
        <v>767</v>
      </c>
      <c r="D719" s="41">
        <v>1138000</v>
      </c>
      <c r="E719" s="41">
        <v>3500000</v>
      </c>
      <c r="F719" s="41">
        <v>2746500</v>
      </c>
      <c r="G719" s="41">
        <v>4410000</v>
      </c>
    </row>
    <row r="720" spans="2:7" x14ac:dyDescent="0.2">
      <c r="B720" s="44">
        <v>12020135</v>
      </c>
      <c r="C720" s="45" t="s">
        <v>768</v>
      </c>
      <c r="D720" s="46">
        <v>968000</v>
      </c>
      <c r="E720" s="46">
        <v>2500000</v>
      </c>
      <c r="F720" s="46">
        <v>1561500</v>
      </c>
      <c r="G720" s="46">
        <v>2500000</v>
      </c>
    </row>
    <row r="721" spans="2:7" x14ac:dyDescent="0.2">
      <c r="B721" s="44">
        <v>12020152</v>
      </c>
      <c r="C721" s="45" t="s">
        <v>769</v>
      </c>
      <c r="D721" s="46">
        <v>170000</v>
      </c>
      <c r="E721" s="46">
        <v>1000000</v>
      </c>
      <c r="F721" s="46">
        <v>1185000</v>
      </c>
      <c r="G721" s="46">
        <v>1910000</v>
      </c>
    </row>
    <row r="722" spans="2:7" x14ac:dyDescent="0.2">
      <c r="B722" s="42">
        <v>120206</v>
      </c>
      <c r="C722" s="43" t="s">
        <v>779</v>
      </c>
      <c r="D722" s="41">
        <v>1025000</v>
      </c>
      <c r="E722" s="41">
        <v>2000000</v>
      </c>
      <c r="F722" s="41">
        <v>1396500</v>
      </c>
      <c r="G722" s="41">
        <v>2740000</v>
      </c>
    </row>
    <row r="723" spans="2:7" x14ac:dyDescent="0.2">
      <c r="B723" s="44">
        <v>12020601</v>
      </c>
      <c r="C723" s="45" t="s">
        <v>909</v>
      </c>
      <c r="D723" s="47">
        <v>0</v>
      </c>
      <c r="E723" s="46">
        <v>100000</v>
      </c>
      <c r="F723" s="46">
        <v>13500</v>
      </c>
      <c r="G723" s="46">
        <v>100000</v>
      </c>
    </row>
    <row r="724" spans="2:7" x14ac:dyDescent="0.2">
      <c r="B724" s="44">
        <v>12020604</v>
      </c>
      <c r="C724" s="45" t="s">
        <v>827</v>
      </c>
      <c r="D724" s="47">
        <v>0</v>
      </c>
      <c r="E724" s="46">
        <v>200000</v>
      </c>
      <c r="F724" s="47">
        <v>0</v>
      </c>
      <c r="G724" s="46">
        <v>20000</v>
      </c>
    </row>
    <row r="725" spans="2:7" x14ac:dyDescent="0.2">
      <c r="B725" s="44">
        <v>12020616</v>
      </c>
      <c r="C725" s="45" t="s">
        <v>780</v>
      </c>
      <c r="D725" s="46">
        <v>1025000</v>
      </c>
      <c r="E725" s="46">
        <v>1500000</v>
      </c>
      <c r="F725" s="46">
        <v>1383000</v>
      </c>
      <c r="G725" s="46">
        <v>2600000</v>
      </c>
    </row>
    <row r="726" spans="2:7" x14ac:dyDescent="0.2">
      <c r="B726" s="44">
        <v>12020626</v>
      </c>
      <c r="C726" s="45" t="s">
        <v>781</v>
      </c>
      <c r="D726" s="47">
        <v>0</v>
      </c>
      <c r="E726" s="46">
        <v>200000</v>
      </c>
      <c r="F726" s="47">
        <v>0</v>
      </c>
      <c r="G726" s="46">
        <v>20000</v>
      </c>
    </row>
    <row r="727" spans="2:7" x14ac:dyDescent="0.2">
      <c r="B727" s="34">
        <v>16100200200</v>
      </c>
      <c r="C727" s="150" t="s">
        <v>380</v>
      </c>
      <c r="D727" s="150"/>
      <c r="E727" s="150"/>
      <c r="F727" s="150"/>
      <c r="G727" s="150"/>
    </row>
    <row r="728" spans="2:7" x14ac:dyDescent="0.2">
      <c r="B728" s="151" t="s">
        <v>2</v>
      </c>
      <c r="C728" s="151" t="s">
        <v>756</v>
      </c>
      <c r="D728" s="35">
        <v>2021</v>
      </c>
      <c r="E728" s="35">
        <v>2022</v>
      </c>
      <c r="F728" s="35">
        <v>2022</v>
      </c>
      <c r="G728" s="35">
        <v>2023</v>
      </c>
    </row>
    <row r="729" spans="2:7" x14ac:dyDescent="0.2">
      <c r="B729" s="151"/>
      <c r="C729" s="151"/>
      <c r="D729" s="35" t="s">
        <v>757</v>
      </c>
      <c r="E729" s="35" t="s">
        <v>758</v>
      </c>
      <c r="F729" s="35" t="s">
        <v>4412</v>
      </c>
      <c r="G729" s="35" t="s">
        <v>760</v>
      </c>
    </row>
    <row r="730" spans="2:7" x14ac:dyDescent="0.2">
      <c r="B730" s="36">
        <v>1</v>
      </c>
      <c r="C730" s="37" t="s">
        <v>761</v>
      </c>
      <c r="D730" s="38">
        <v>4920000</v>
      </c>
      <c r="E730" s="38">
        <v>10000000</v>
      </c>
      <c r="F730" s="38">
        <v>5510000</v>
      </c>
      <c r="G730" s="38">
        <v>10000000</v>
      </c>
    </row>
    <row r="731" spans="2:7" x14ac:dyDescent="0.2">
      <c r="B731" s="39">
        <v>12</v>
      </c>
      <c r="C731" s="40" t="s">
        <v>762</v>
      </c>
      <c r="D731" s="41">
        <v>4920000</v>
      </c>
      <c r="E731" s="41">
        <v>10000000</v>
      </c>
      <c r="F731" s="41">
        <v>5510000</v>
      </c>
      <c r="G731" s="41">
        <v>10000000</v>
      </c>
    </row>
    <row r="732" spans="2:7" x14ac:dyDescent="0.2">
      <c r="B732" s="39">
        <v>1202</v>
      </c>
      <c r="C732" s="40" t="s">
        <v>766</v>
      </c>
      <c r="D732" s="41">
        <v>4920000</v>
      </c>
      <c r="E732" s="41">
        <v>10000000</v>
      </c>
      <c r="F732" s="41">
        <v>5510000</v>
      </c>
      <c r="G732" s="41">
        <v>10000000</v>
      </c>
    </row>
    <row r="733" spans="2:7" x14ac:dyDescent="0.2">
      <c r="B733" s="42">
        <v>120204</v>
      </c>
      <c r="C733" s="43" t="s">
        <v>770</v>
      </c>
      <c r="D733" s="41">
        <v>4920000</v>
      </c>
      <c r="E733" s="41">
        <v>10000000</v>
      </c>
      <c r="F733" s="41">
        <v>5510000</v>
      </c>
      <c r="G733" s="41">
        <v>10000000</v>
      </c>
    </row>
    <row r="734" spans="2:7" x14ac:dyDescent="0.2">
      <c r="B734" s="44">
        <v>12020453</v>
      </c>
      <c r="C734" s="45" t="s">
        <v>774</v>
      </c>
      <c r="D734" s="46">
        <v>4920000</v>
      </c>
      <c r="E734" s="46">
        <v>10000000</v>
      </c>
      <c r="F734" s="46">
        <v>5510000</v>
      </c>
      <c r="G734" s="46">
        <v>10000000</v>
      </c>
    </row>
    <row r="735" spans="2:7" x14ac:dyDescent="0.2">
      <c r="B735" s="34">
        <v>52110200100</v>
      </c>
      <c r="C735" s="150" t="s">
        <v>670</v>
      </c>
      <c r="D735" s="150"/>
      <c r="E735" s="150"/>
      <c r="F735" s="150"/>
      <c r="G735" s="150"/>
    </row>
    <row r="736" spans="2:7" x14ac:dyDescent="0.2">
      <c r="B736" s="151" t="s">
        <v>2</v>
      </c>
      <c r="C736" s="151" t="s">
        <v>756</v>
      </c>
      <c r="D736" s="35">
        <v>2021</v>
      </c>
      <c r="E736" s="35">
        <v>2022</v>
      </c>
      <c r="F736" s="35">
        <v>2022</v>
      </c>
      <c r="G736" s="35">
        <v>2023</v>
      </c>
    </row>
    <row r="737" spans="2:7" x14ac:dyDescent="0.2">
      <c r="B737" s="151"/>
      <c r="C737" s="151"/>
      <c r="D737" s="35" t="s">
        <v>757</v>
      </c>
      <c r="E737" s="35" t="s">
        <v>758</v>
      </c>
      <c r="F737" s="35" t="s">
        <v>4412</v>
      </c>
      <c r="G737" s="35" t="s">
        <v>760</v>
      </c>
    </row>
    <row r="738" spans="2:7" x14ac:dyDescent="0.2">
      <c r="B738" s="36">
        <v>1</v>
      </c>
      <c r="C738" s="37" t="s">
        <v>761</v>
      </c>
      <c r="D738" s="38">
        <v>3031000</v>
      </c>
      <c r="E738" s="38">
        <v>2811000</v>
      </c>
      <c r="F738" s="38">
        <v>944000</v>
      </c>
      <c r="G738" s="38">
        <v>3093000</v>
      </c>
    </row>
    <row r="739" spans="2:7" x14ac:dyDescent="0.2">
      <c r="B739" s="39">
        <v>12</v>
      </c>
      <c r="C739" s="40" t="s">
        <v>762</v>
      </c>
      <c r="D739" s="41">
        <v>3031000</v>
      </c>
      <c r="E739" s="41">
        <v>2811000</v>
      </c>
      <c r="F739" s="41">
        <v>944000</v>
      </c>
      <c r="G739" s="41">
        <v>3093000</v>
      </c>
    </row>
    <row r="740" spans="2:7" x14ac:dyDescent="0.2">
      <c r="B740" s="39">
        <v>1202</v>
      </c>
      <c r="C740" s="40" t="s">
        <v>766</v>
      </c>
      <c r="D740" s="41">
        <v>3031000</v>
      </c>
      <c r="E740" s="41">
        <v>2811000</v>
      </c>
      <c r="F740" s="41">
        <v>944000</v>
      </c>
      <c r="G740" s="41">
        <v>3093000</v>
      </c>
    </row>
    <row r="741" spans="2:7" x14ac:dyDescent="0.2">
      <c r="B741" s="42">
        <v>120206</v>
      </c>
      <c r="C741" s="43" t="s">
        <v>779</v>
      </c>
      <c r="D741" s="41">
        <v>3031000</v>
      </c>
      <c r="E741" s="41">
        <v>2811000</v>
      </c>
      <c r="F741" s="41">
        <v>944000</v>
      </c>
      <c r="G741" s="41">
        <v>3093000</v>
      </c>
    </row>
    <row r="742" spans="2:7" x14ac:dyDescent="0.2">
      <c r="B742" s="44">
        <v>12020616</v>
      </c>
      <c r="C742" s="45" t="s">
        <v>780</v>
      </c>
      <c r="D742" s="46">
        <v>3031000</v>
      </c>
      <c r="E742" s="46">
        <v>2811000</v>
      </c>
      <c r="F742" s="46">
        <v>944000</v>
      </c>
      <c r="G742" s="46">
        <v>3093000</v>
      </c>
    </row>
    <row r="743" spans="2:7" x14ac:dyDescent="0.2">
      <c r="B743" s="34">
        <v>11101700100</v>
      </c>
      <c r="C743" s="150" t="s">
        <v>356</v>
      </c>
      <c r="D743" s="150"/>
      <c r="E743" s="150"/>
      <c r="F743" s="150"/>
      <c r="G743" s="150"/>
    </row>
    <row r="744" spans="2:7" x14ac:dyDescent="0.2">
      <c r="B744" s="151" t="s">
        <v>2</v>
      </c>
      <c r="C744" s="151" t="s">
        <v>756</v>
      </c>
      <c r="D744" s="35">
        <v>2021</v>
      </c>
      <c r="E744" s="35">
        <v>2022</v>
      </c>
      <c r="F744" s="35">
        <v>2022</v>
      </c>
      <c r="G744" s="35">
        <v>2023</v>
      </c>
    </row>
    <row r="745" spans="2:7" x14ac:dyDescent="0.2">
      <c r="B745" s="151"/>
      <c r="C745" s="151"/>
      <c r="D745" s="35" t="s">
        <v>757</v>
      </c>
      <c r="E745" s="35" t="s">
        <v>758</v>
      </c>
      <c r="F745" s="35" t="s">
        <v>4412</v>
      </c>
      <c r="G745" s="35" t="s">
        <v>760</v>
      </c>
    </row>
    <row r="746" spans="2:7" x14ac:dyDescent="0.2">
      <c r="B746" s="36">
        <v>1</v>
      </c>
      <c r="C746" s="37" t="s">
        <v>761</v>
      </c>
      <c r="D746" s="38">
        <v>462000</v>
      </c>
      <c r="E746" s="38">
        <v>500000</v>
      </c>
      <c r="F746" s="38">
        <v>425000</v>
      </c>
      <c r="G746" s="38">
        <v>700000</v>
      </c>
    </row>
    <row r="747" spans="2:7" x14ac:dyDescent="0.2">
      <c r="B747" s="39">
        <v>12</v>
      </c>
      <c r="C747" s="40" t="s">
        <v>762</v>
      </c>
      <c r="D747" s="41">
        <v>462000</v>
      </c>
      <c r="E747" s="41">
        <v>500000</v>
      </c>
      <c r="F747" s="41">
        <v>425000</v>
      </c>
      <c r="G747" s="41">
        <v>700000</v>
      </c>
    </row>
    <row r="748" spans="2:7" x14ac:dyDescent="0.2">
      <c r="B748" s="39">
        <v>1202</v>
      </c>
      <c r="C748" s="40" t="s">
        <v>766</v>
      </c>
      <c r="D748" s="41">
        <v>462000</v>
      </c>
      <c r="E748" s="41">
        <v>500000</v>
      </c>
      <c r="F748" s="41">
        <v>425000</v>
      </c>
      <c r="G748" s="41">
        <v>700000</v>
      </c>
    </row>
    <row r="749" spans="2:7" x14ac:dyDescent="0.2">
      <c r="B749" s="42">
        <v>120204</v>
      </c>
      <c r="C749" s="43" t="s">
        <v>770</v>
      </c>
      <c r="D749" s="41">
        <v>462000</v>
      </c>
      <c r="E749" s="41">
        <v>500000</v>
      </c>
      <c r="F749" s="41">
        <v>425000</v>
      </c>
      <c r="G749" s="41">
        <v>700000</v>
      </c>
    </row>
    <row r="750" spans="2:7" x14ac:dyDescent="0.2">
      <c r="B750" s="44">
        <v>12020453</v>
      </c>
      <c r="C750" s="45" t="s">
        <v>774</v>
      </c>
      <c r="D750" s="46">
        <v>462000</v>
      </c>
      <c r="E750" s="46">
        <v>500000</v>
      </c>
      <c r="F750" s="46">
        <v>425000</v>
      </c>
      <c r="G750" s="46">
        <v>700000</v>
      </c>
    </row>
    <row r="751" spans="2:7" x14ac:dyDescent="0.2">
      <c r="B751" s="34">
        <v>55800100100</v>
      </c>
      <c r="C751" s="150" t="s">
        <v>714</v>
      </c>
      <c r="D751" s="150"/>
      <c r="E751" s="150"/>
      <c r="F751" s="150"/>
      <c r="G751" s="150"/>
    </row>
    <row r="752" spans="2:7" x14ac:dyDescent="0.2">
      <c r="B752" s="151" t="s">
        <v>2</v>
      </c>
      <c r="C752" s="151" t="s">
        <v>756</v>
      </c>
      <c r="D752" s="35">
        <v>2021</v>
      </c>
      <c r="E752" s="35">
        <v>2022</v>
      </c>
      <c r="F752" s="35">
        <v>2022</v>
      </c>
      <c r="G752" s="35">
        <v>2023</v>
      </c>
    </row>
    <row r="753" spans="2:7" x14ac:dyDescent="0.2">
      <c r="B753" s="151"/>
      <c r="C753" s="151"/>
      <c r="D753" s="35" t="s">
        <v>757</v>
      </c>
      <c r="E753" s="35" t="s">
        <v>758</v>
      </c>
      <c r="F753" s="35" t="s">
        <v>4412</v>
      </c>
      <c r="G753" s="35" t="s">
        <v>760</v>
      </c>
    </row>
    <row r="754" spans="2:7" x14ac:dyDescent="0.2">
      <c r="B754" s="36">
        <v>1</v>
      </c>
      <c r="C754" s="37" t="s">
        <v>761</v>
      </c>
      <c r="D754" s="49">
        <v>0</v>
      </c>
      <c r="E754" s="38">
        <v>1440000</v>
      </c>
      <c r="F754" s="38">
        <v>10460000</v>
      </c>
      <c r="G754" s="38">
        <v>2448000</v>
      </c>
    </row>
    <row r="755" spans="2:7" x14ac:dyDescent="0.2">
      <c r="B755" s="39">
        <v>12</v>
      </c>
      <c r="C755" s="40" t="s">
        <v>762</v>
      </c>
      <c r="D755" s="48">
        <v>0</v>
      </c>
      <c r="E755" s="41">
        <v>1440000</v>
      </c>
      <c r="F755" s="41">
        <v>10460000</v>
      </c>
      <c r="G755" s="41">
        <v>2448000</v>
      </c>
    </row>
    <row r="756" spans="2:7" x14ac:dyDescent="0.2">
      <c r="B756" s="39">
        <v>1202</v>
      </c>
      <c r="C756" s="40" t="s">
        <v>766</v>
      </c>
      <c r="D756" s="48">
        <v>0</v>
      </c>
      <c r="E756" s="41">
        <v>1440000</v>
      </c>
      <c r="F756" s="41">
        <v>10460000</v>
      </c>
      <c r="G756" s="41">
        <v>2448000</v>
      </c>
    </row>
    <row r="757" spans="2:7" x14ac:dyDescent="0.2">
      <c r="B757" s="42">
        <v>120201</v>
      </c>
      <c r="C757" s="43" t="s">
        <v>767</v>
      </c>
      <c r="D757" s="48">
        <v>0</v>
      </c>
      <c r="E757" s="41">
        <v>1440000</v>
      </c>
      <c r="F757" s="41">
        <v>10460000</v>
      </c>
      <c r="G757" s="41">
        <v>2448000</v>
      </c>
    </row>
    <row r="758" spans="2:7" ht="20.399999999999999" x14ac:dyDescent="0.2">
      <c r="B758" s="44">
        <v>12020148</v>
      </c>
      <c r="C758" s="45" t="s">
        <v>911</v>
      </c>
      <c r="D758" s="47">
        <v>0</v>
      </c>
      <c r="E758" s="46">
        <v>1200000</v>
      </c>
      <c r="F758" s="46">
        <v>8700000</v>
      </c>
      <c r="G758" s="46">
        <v>1800000</v>
      </c>
    </row>
    <row r="759" spans="2:7" ht="20.399999999999999" x14ac:dyDescent="0.2">
      <c r="B759" s="44">
        <v>12020149</v>
      </c>
      <c r="C759" s="45" t="s">
        <v>912</v>
      </c>
      <c r="D759" s="47">
        <v>0</v>
      </c>
      <c r="E759" s="46">
        <v>240000</v>
      </c>
      <c r="F759" s="46">
        <v>1760000</v>
      </c>
      <c r="G759" s="46">
        <v>648000</v>
      </c>
    </row>
    <row r="760" spans="2:7" x14ac:dyDescent="0.2">
      <c r="B760" s="34">
        <v>25210300100</v>
      </c>
      <c r="C760" s="150" t="s">
        <v>506</v>
      </c>
      <c r="D760" s="150"/>
      <c r="E760" s="150"/>
      <c r="F760" s="150"/>
      <c r="G760" s="150"/>
    </row>
    <row r="761" spans="2:7" x14ac:dyDescent="0.2">
      <c r="B761" s="151" t="s">
        <v>2</v>
      </c>
      <c r="C761" s="151" t="s">
        <v>756</v>
      </c>
      <c r="D761" s="35">
        <v>2021</v>
      </c>
      <c r="E761" s="35">
        <v>2022</v>
      </c>
      <c r="F761" s="35">
        <v>2022</v>
      </c>
      <c r="G761" s="35">
        <v>2023</v>
      </c>
    </row>
    <row r="762" spans="2:7" x14ac:dyDescent="0.2">
      <c r="B762" s="151"/>
      <c r="C762" s="151"/>
      <c r="D762" s="35" t="s">
        <v>757</v>
      </c>
      <c r="E762" s="35" t="s">
        <v>758</v>
      </c>
      <c r="F762" s="35" t="s">
        <v>4412</v>
      </c>
      <c r="G762" s="35" t="s">
        <v>760</v>
      </c>
    </row>
    <row r="763" spans="2:7" x14ac:dyDescent="0.2">
      <c r="B763" s="36">
        <v>1</v>
      </c>
      <c r="C763" s="37" t="s">
        <v>761</v>
      </c>
      <c r="D763" s="49">
        <v>0</v>
      </c>
      <c r="E763" s="38">
        <v>350000000</v>
      </c>
      <c r="F763" s="49">
        <v>0</v>
      </c>
      <c r="G763" s="38">
        <v>500000000</v>
      </c>
    </row>
    <row r="764" spans="2:7" x14ac:dyDescent="0.2">
      <c r="B764" s="39">
        <v>13</v>
      </c>
      <c r="C764" s="40" t="s">
        <v>790</v>
      </c>
      <c r="D764" s="48">
        <v>0</v>
      </c>
      <c r="E764" s="41">
        <v>350000000</v>
      </c>
      <c r="F764" s="48">
        <v>0</v>
      </c>
      <c r="G764" s="41">
        <v>500000000</v>
      </c>
    </row>
    <row r="765" spans="2:7" x14ac:dyDescent="0.2">
      <c r="B765" s="39">
        <v>1302</v>
      </c>
      <c r="C765" s="40" t="s">
        <v>791</v>
      </c>
      <c r="D765" s="48">
        <v>0</v>
      </c>
      <c r="E765" s="41">
        <v>350000000</v>
      </c>
      <c r="F765" s="48">
        <v>0</v>
      </c>
      <c r="G765" s="41">
        <v>500000000</v>
      </c>
    </row>
    <row r="766" spans="2:7" x14ac:dyDescent="0.2">
      <c r="B766" s="42">
        <v>130202</v>
      </c>
      <c r="C766" s="43" t="s">
        <v>852</v>
      </c>
      <c r="D766" s="48">
        <v>0</v>
      </c>
      <c r="E766" s="41">
        <v>350000000</v>
      </c>
      <c r="F766" s="48">
        <v>0</v>
      </c>
      <c r="G766" s="41">
        <v>500000000</v>
      </c>
    </row>
    <row r="767" spans="2:7" x14ac:dyDescent="0.2">
      <c r="B767" s="44">
        <v>13020201</v>
      </c>
      <c r="C767" s="45" t="s">
        <v>852</v>
      </c>
      <c r="D767" s="47">
        <v>0</v>
      </c>
      <c r="E767" s="46">
        <v>350000000</v>
      </c>
      <c r="F767" s="47">
        <v>0</v>
      </c>
      <c r="G767" s="46">
        <v>500000000</v>
      </c>
    </row>
    <row r="768" spans="2:7" x14ac:dyDescent="0.2">
      <c r="B768" s="34">
        <v>51300100200</v>
      </c>
      <c r="C768" s="150" t="s">
        <v>609</v>
      </c>
      <c r="D768" s="150"/>
      <c r="E768" s="150"/>
      <c r="F768" s="150"/>
      <c r="G768" s="150"/>
    </row>
    <row r="769" spans="2:7" x14ac:dyDescent="0.2">
      <c r="B769" s="151" t="s">
        <v>2</v>
      </c>
      <c r="C769" s="151" t="s">
        <v>756</v>
      </c>
      <c r="D769" s="35">
        <v>2021</v>
      </c>
      <c r="E769" s="35">
        <v>2022</v>
      </c>
      <c r="F769" s="35">
        <v>2022</v>
      </c>
      <c r="G769" s="35">
        <v>2023</v>
      </c>
    </row>
    <row r="770" spans="2:7" x14ac:dyDescent="0.2">
      <c r="B770" s="151"/>
      <c r="C770" s="151"/>
      <c r="D770" s="35" t="s">
        <v>757</v>
      </c>
      <c r="E770" s="35" t="s">
        <v>758</v>
      </c>
      <c r="F770" s="35" t="s">
        <v>4412</v>
      </c>
      <c r="G770" s="35" t="s">
        <v>760</v>
      </c>
    </row>
    <row r="771" spans="2:7" x14ac:dyDescent="0.2">
      <c r="B771" s="36">
        <v>1</v>
      </c>
      <c r="C771" s="37" t="s">
        <v>761</v>
      </c>
      <c r="D771" s="49">
        <v>0</v>
      </c>
      <c r="E771" s="38">
        <v>23714000</v>
      </c>
      <c r="F771" s="49">
        <v>0</v>
      </c>
      <c r="G771" s="49">
        <v>0</v>
      </c>
    </row>
    <row r="772" spans="2:7" x14ac:dyDescent="0.2">
      <c r="B772" s="39">
        <v>12</v>
      </c>
      <c r="C772" s="40" t="s">
        <v>762</v>
      </c>
      <c r="D772" s="48">
        <v>0</v>
      </c>
      <c r="E772" s="41">
        <v>23714000</v>
      </c>
      <c r="F772" s="48">
        <v>0</v>
      </c>
      <c r="G772" s="48">
        <v>0</v>
      </c>
    </row>
    <row r="773" spans="2:7" x14ac:dyDescent="0.2">
      <c r="B773" s="39">
        <v>1202</v>
      </c>
      <c r="C773" s="40" t="s">
        <v>766</v>
      </c>
      <c r="D773" s="48">
        <v>0</v>
      </c>
      <c r="E773" s="41">
        <v>23714000</v>
      </c>
      <c r="F773" s="48">
        <v>0</v>
      </c>
      <c r="G773" s="48">
        <v>0</v>
      </c>
    </row>
    <row r="774" spans="2:7" x14ac:dyDescent="0.2">
      <c r="B774" s="42">
        <v>120206</v>
      </c>
      <c r="C774" s="43" t="s">
        <v>779</v>
      </c>
      <c r="D774" s="48">
        <v>0</v>
      </c>
      <c r="E774" s="41">
        <v>23714000</v>
      </c>
      <c r="F774" s="48">
        <v>0</v>
      </c>
      <c r="G774" s="48">
        <v>0</v>
      </c>
    </row>
    <row r="775" spans="2:7" x14ac:dyDescent="0.2">
      <c r="B775" s="44">
        <v>12020625</v>
      </c>
      <c r="C775" s="45" t="s">
        <v>913</v>
      </c>
      <c r="D775" s="47">
        <v>0</v>
      </c>
      <c r="E775" s="46">
        <v>23714000</v>
      </c>
      <c r="F775" s="47">
        <v>0</v>
      </c>
      <c r="G775" s="47">
        <v>0</v>
      </c>
    </row>
    <row r="776" spans="2:7" x14ac:dyDescent="0.2">
      <c r="B776" s="34">
        <v>26400100100</v>
      </c>
      <c r="C776" s="150" t="s">
        <v>525</v>
      </c>
      <c r="D776" s="150"/>
      <c r="E776" s="150"/>
      <c r="F776" s="150"/>
      <c r="G776" s="150"/>
    </row>
    <row r="777" spans="2:7" x14ac:dyDescent="0.2">
      <c r="B777" s="151" t="s">
        <v>2</v>
      </c>
      <c r="C777" s="151" t="s">
        <v>756</v>
      </c>
      <c r="D777" s="35">
        <v>2021</v>
      </c>
      <c r="E777" s="35">
        <v>2022</v>
      </c>
      <c r="F777" s="35">
        <v>2022</v>
      </c>
      <c r="G777" s="35">
        <v>2023</v>
      </c>
    </row>
    <row r="778" spans="2:7" x14ac:dyDescent="0.2">
      <c r="B778" s="151"/>
      <c r="C778" s="151"/>
      <c r="D778" s="35" t="s">
        <v>757</v>
      </c>
      <c r="E778" s="35" t="s">
        <v>758</v>
      </c>
      <c r="F778" s="35" t="s">
        <v>4412</v>
      </c>
      <c r="G778" s="35" t="s">
        <v>760</v>
      </c>
    </row>
    <row r="779" spans="2:7" x14ac:dyDescent="0.2">
      <c r="B779" s="36">
        <v>1</v>
      </c>
      <c r="C779" s="37" t="s">
        <v>761</v>
      </c>
      <c r="D779" s="49">
        <v>0</v>
      </c>
      <c r="E779" s="38">
        <v>251000</v>
      </c>
      <c r="F779" s="49">
        <v>0</v>
      </c>
      <c r="G779" s="38">
        <v>251000</v>
      </c>
    </row>
    <row r="780" spans="2:7" x14ac:dyDescent="0.2">
      <c r="B780" s="39">
        <v>12</v>
      </c>
      <c r="C780" s="40" t="s">
        <v>762</v>
      </c>
      <c r="D780" s="48">
        <v>0</v>
      </c>
      <c r="E780" s="41">
        <v>251000</v>
      </c>
      <c r="F780" s="48">
        <v>0</v>
      </c>
      <c r="G780" s="41">
        <v>251000</v>
      </c>
    </row>
    <row r="781" spans="2:7" x14ac:dyDescent="0.2">
      <c r="B781" s="39">
        <v>1202</v>
      </c>
      <c r="C781" s="40" t="s">
        <v>766</v>
      </c>
      <c r="D781" s="48">
        <v>0</v>
      </c>
      <c r="E781" s="41">
        <v>251000</v>
      </c>
      <c r="F781" s="48">
        <v>0</v>
      </c>
      <c r="G781" s="41">
        <v>251000</v>
      </c>
    </row>
    <row r="782" spans="2:7" x14ac:dyDescent="0.2">
      <c r="B782" s="42">
        <v>120204</v>
      </c>
      <c r="C782" s="43" t="s">
        <v>770</v>
      </c>
      <c r="D782" s="48">
        <v>0</v>
      </c>
      <c r="E782" s="41">
        <v>251000</v>
      </c>
      <c r="F782" s="48">
        <v>0</v>
      </c>
      <c r="G782" s="41">
        <v>251000</v>
      </c>
    </row>
    <row r="783" spans="2:7" x14ac:dyDescent="0.2">
      <c r="B783" s="44">
        <v>12020427</v>
      </c>
      <c r="C783" s="45" t="s">
        <v>772</v>
      </c>
      <c r="D783" s="47">
        <v>0</v>
      </c>
      <c r="E783" s="46">
        <v>251000</v>
      </c>
      <c r="F783" s="47">
        <v>0</v>
      </c>
      <c r="G783" s="46">
        <v>251000</v>
      </c>
    </row>
    <row r="784" spans="2:7" x14ac:dyDescent="0.2">
      <c r="B784" s="34">
        <v>52111500100</v>
      </c>
      <c r="C784" s="150" t="s">
        <v>680</v>
      </c>
      <c r="D784" s="150"/>
      <c r="E784" s="150"/>
      <c r="F784" s="150"/>
      <c r="G784" s="150"/>
    </row>
    <row r="785" spans="2:7" x14ac:dyDescent="0.2">
      <c r="B785" s="151" t="s">
        <v>2</v>
      </c>
      <c r="C785" s="151" t="s">
        <v>756</v>
      </c>
      <c r="D785" s="35">
        <v>2021</v>
      </c>
      <c r="E785" s="35">
        <v>2022</v>
      </c>
      <c r="F785" s="35">
        <v>2022</v>
      </c>
      <c r="G785" s="35">
        <v>2023</v>
      </c>
    </row>
    <row r="786" spans="2:7" x14ac:dyDescent="0.2">
      <c r="B786" s="151"/>
      <c r="C786" s="151"/>
      <c r="D786" s="35" t="s">
        <v>757</v>
      </c>
      <c r="E786" s="35" t="s">
        <v>758</v>
      </c>
      <c r="F786" s="35" t="s">
        <v>4412</v>
      </c>
      <c r="G786" s="35" t="s">
        <v>760</v>
      </c>
    </row>
    <row r="787" spans="2:7" x14ac:dyDescent="0.2">
      <c r="B787" s="36">
        <v>1</v>
      </c>
      <c r="C787" s="37" t="s">
        <v>761</v>
      </c>
      <c r="D787" s="49">
        <v>0</v>
      </c>
      <c r="E787" s="38">
        <v>13500000</v>
      </c>
      <c r="F787" s="49">
        <v>0</v>
      </c>
      <c r="G787" s="49">
        <v>0</v>
      </c>
    </row>
    <row r="788" spans="2:7" x14ac:dyDescent="0.2">
      <c r="B788" s="39">
        <v>13</v>
      </c>
      <c r="C788" s="40" t="s">
        <v>790</v>
      </c>
      <c r="D788" s="48">
        <v>0</v>
      </c>
      <c r="E788" s="41">
        <v>13500000</v>
      </c>
      <c r="F788" s="48">
        <v>0</v>
      </c>
      <c r="G788" s="48">
        <v>0</v>
      </c>
    </row>
    <row r="789" spans="2:7" x14ac:dyDescent="0.2">
      <c r="B789" s="39">
        <v>1302</v>
      </c>
      <c r="C789" s="40" t="s">
        <v>791</v>
      </c>
      <c r="D789" s="48">
        <v>0</v>
      </c>
      <c r="E789" s="41">
        <v>13500000</v>
      </c>
      <c r="F789" s="48">
        <v>0</v>
      </c>
      <c r="G789" s="48">
        <v>0</v>
      </c>
    </row>
    <row r="790" spans="2:7" x14ac:dyDescent="0.2">
      <c r="B790" s="34">
        <v>12400400300</v>
      </c>
      <c r="C790" s="150" t="s">
        <v>415</v>
      </c>
      <c r="D790" s="150"/>
      <c r="E790" s="150"/>
      <c r="F790" s="150"/>
      <c r="G790" s="150"/>
    </row>
    <row r="791" spans="2:7" x14ac:dyDescent="0.2">
      <c r="B791" s="151" t="s">
        <v>2</v>
      </c>
      <c r="C791" s="151" t="s">
        <v>756</v>
      </c>
      <c r="D791" s="35">
        <v>2021</v>
      </c>
      <c r="E791" s="35">
        <v>2022</v>
      </c>
      <c r="F791" s="35">
        <v>2022</v>
      </c>
      <c r="G791" s="35">
        <v>2023</v>
      </c>
    </row>
    <row r="792" spans="2:7" x14ac:dyDescent="0.2">
      <c r="B792" s="151"/>
      <c r="C792" s="151"/>
      <c r="D792" s="35" t="s">
        <v>757</v>
      </c>
      <c r="E792" s="35" t="s">
        <v>758</v>
      </c>
      <c r="F792" s="35" t="s">
        <v>4412</v>
      </c>
      <c r="G792" s="35" t="s">
        <v>760</v>
      </c>
    </row>
    <row r="793" spans="2:7" x14ac:dyDescent="0.2">
      <c r="B793" s="36">
        <v>1</v>
      </c>
      <c r="C793" s="37" t="s">
        <v>761</v>
      </c>
      <c r="D793" s="49">
        <v>0</v>
      </c>
      <c r="E793" s="38">
        <v>100000000</v>
      </c>
      <c r="F793" s="38">
        <v>6125000</v>
      </c>
      <c r="G793" s="38">
        <v>60000000</v>
      </c>
    </row>
    <row r="794" spans="2:7" x14ac:dyDescent="0.2">
      <c r="B794" s="39">
        <v>12</v>
      </c>
      <c r="C794" s="40" t="s">
        <v>762</v>
      </c>
      <c r="D794" s="48">
        <v>0</v>
      </c>
      <c r="E794" s="41">
        <v>100000000</v>
      </c>
      <c r="F794" s="41">
        <v>6125000</v>
      </c>
      <c r="G794" s="41">
        <v>60000000</v>
      </c>
    </row>
    <row r="795" spans="2:7" x14ac:dyDescent="0.2">
      <c r="B795" s="39">
        <v>1202</v>
      </c>
      <c r="C795" s="40" t="s">
        <v>766</v>
      </c>
      <c r="D795" s="48">
        <v>0</v>
      </c>
      <c r="E795" s="41">
        <v>100000000</v>
      </c>
      <c r="F795" s="41">
        <v>6125000</v>
      </c>
      <c r="G795" s="41">
        <v>60000000</v>
      </c>
    </row>
    <row r="796" spans="2:7" x14ac:dyDescent="0.2">
      <c r="B796" s="42">
        <v>120205</v>
      </c>
      <c r="C796" s="43" t="s">
        <v>777</v>
      </c>
      <c r="D796" s="48">
        <v>0</v>
      </c>
      <c r="E796" s="41">
        <v>100000000</v>
      </c>
      <c r="F796" s="41">
        <v>6125000</v>
      </c>
      <c r="G796" s="41">
        <v>60000000</v>
      </c>
    </row>
    <row r="797" spans="2:7" x14ac:dyDescent="0.2">
      <c r="B797" s="44">
        <v>12020501</v>
      </c>
      <c r="C797" s="45" t="s">
        <v>839</v>
      </c>
      <c r="D797" s="47">
        <v>0</v>
      </c>
      <c r="E797" s="46">
        <v>100000000</v>
      </c>
      <c r="F797" s="46">
        <v>6125000</v>
      </c>
      <c r="G797" s="46">
        <v>60000000</v>
      </c>
    </row>
    <row r="798" spans="2:7" x14ac:dyDescent="0.2">
      <c r="B798" s="34">
        <v>11103500100</v>
      </c>
      <c r="C798" s="150" t="s">
        <v>357</v>
      </c>
      <c r="D798" s="150"/>
      <c r="E798" s="150"/>
      <c r="F798" s="150"/>
      <c r="G798" s="150"/>
    </row>
    <row r="799" spans="2:7" x14ac:dyDescent="0.2">
      <c r="B799" s="151" t="s">
        <v>2</v>
      </c>
      <c r="C799" s="151" t="s">
        <v>756</v>
      </c>
      <c r="D799" s="35">
        <v>2021</v>
      </c>
      <c r="E799" s="35">
        <v>2022</v>
      </c>
      <c r="F799" s="35">
        <v>2022</v>
      </c>
      <c r="G799" s="35">
        <v>2023</v>
      </c>
    </row>
    <row r="800" spans="2:7" x14ac:dyDescent="0.2">
      <c r="B800" s="151"/>
      <c r="C800" s="151"/>
      <c r="D800" s="35" t="s">
        <v>757</v>
      </c>
      <c r="E800" s="35" t="s">
        <v>758</v>
      </c>
      <c r="F800" s="35" t="s">
        <v>4412</v>
      </c>
      <c r="G800" s="35" t="s">
        <v>760</v>
      </c>
    </row>
    <row r="801" spans="2:7" x14ac:dyDescent="0.2">
      <c r="B801" s="36">
        <v>1</v>
      </c>
      <c r="C801" s="37" t="s">
        <v>761</v>
      </c>
      <c r="D801" s="38">
        <v>2740000</v>
      </c>
      <c r="E801" s="38">
        <v>4694000</v>
      </c>
      <c r="F801" s="38">
        <v>3789000</v>
      </c>
      <c r="G801" s="38">
        <v>6244000</v>
      </c>
    </row>
    <row r="802" spans="2:7" x14ac:dyDescent="0.2">
      <c r="B802" s="39">
        <v>12</v>
      </c>
      <c r="C802" s="40" t="s">
        <v>762</v>
      </c>
      <c r="D802" s="41">
        <v>2740000</v>
      </c>
      <c r="E802" s="41">
        <v>4694000</v>
      </c>
      <c r="F802" s="41">
        <v>3789000</v>
      </c>
      <c r="G802" s="41">
        <v>6244000</v>
      </c>
    </row>
    <row r="803" spans="2:7" x14ac:dyDescent="0.2">
      <c r="B803" s="39">
        <v>1202</v>
      </c>
      <c r="C803" s="40" t="s">
        <v>766</v>
      </c>
      <c r="D803" s="41">
        <v>2740000</v>
      </c>
      <c r="E803" s="41">
        <v>4694000</v>
      </c>
      <c r="F803" s="41">
        <v>3789000</v>
      </c>
      <c r="G803" s="41">
        <v>6244000</v>
      </c>
    </row>
    <row r="804" spans="2:7" x14ac:dyDescent="0.2">
      <c r="B804" s="42">
        <v>120206</v>
      </c>
      <c r="C804" s="43" t="s">
        <v>779</v>
      </c>
      <c r="D804" s="41">
        <v>2740000</v>
      </c>
      <c r="E804" s="41">
        <v>4694000</v>
      </c>
      <c r="F804" s="41">
        <v>3789000</v>
      </c>
      <c r="G804" s="41">
        <v>6244000</v>
      </c>
    </row>
    <row r="805" spans="2:7" x14ac:dyDescent="0.2">
      <c r="B805" s="44">
        <v>12020616</v>
      </c>
      <c r="C805" s="45" t="s">
        <v>780</v>
      </c>
      <c r="D805" s="46">
        <v>2740000</v>
      </c>
      <c r="E805" s="46">
        <v>4694000</v>
      </c>
      <c r="F805" s="46">
        <v>3789000</v>
      </c>
      <c r="G805" s="46">
        <v>6244000</v>
      </c>
    </row>
    <row r="806" spans="2:7" x14ac:dyDescent="0.2">
      <c r="B806" s="34">
        <v>23405600100</v>
      </c>
      <c r="C806" s="150" t="s">
        <v>586</v>
      </c>
      <c r="D806" s="150"/>
      <c r="E806" s="150"/>
      <c r="F806" s="150"/>
      <c r="G806" s="150"/>
    </row>
    <row r="807" spans="2:7" x14ac:dyDescent="0.2">
      <c r="B807" s="151" t="s">
        <v>2</v>
      </c>
      <c r="C807" s="151" t="s">
        <v>756</v>
      </c>
      <c r="D807" s="35">
        <v>2021</v>
      </c>
      <c r="E807" s="35">
        <v>2022</v>
      </c>
      <c r="F807" s="35">
        <v>2022</v>
      </c>
      <c r="G807" s="35">
        <v>2023</v>
      </c>
    </row>
    <row r="808" spans="2:7" x14ac:dyDescent="0.2">
      <c r="B808" s="151"/>
      <c r="C808" s="151"/>
      <c r="D808" s="35" t="s">
        <v>757</v>
      </c>
      <c r="E808" s="35" t="s">
        <v>758</v>
      </c>
      <c r="F808" s="35" t="s">
        <v>4412</v>
      </c>
      <c r="G808" s="35" t="s">
        <v>760</v>
      </c>
    </row>
    <row r="809" spans="2:7" x14ac:dyDescent="0.2">
      <c r="B809" s="36">
        <v>1</v>
      </c>
      <c r="C809" s="37" t="s">
        <v>761</v>
      </c>
      <c r="D809" s="49">
        <v>0</v>
      </c>
      <c r="E809" s="38">
        <v>200000000</v>
      </c>
      <c r="F809" s="49">
        <v>0</v>
      </c>
      <c r="G809" s="38">
        <v>6070000000</v>
      </c>
    </row>
    <row r="810" spans="2:7" x14ac:dyDescent="0.2">
      <c r="B810" s="39">
        <v>14</v>
      </c>
      <c r="C810" s="40" t="s">
        <v>795</v>
      </c>
      <c r="D810" s="48">
        <v>0</v>
      </c>
      <c r="E810" s="41">
        <v>200000000</v>
      </c>
      <c r="F810" s="48">
        <v>0</v>
      </c>
      <c r="G810" s="41">
        <v>6070000000</v>
      </c>
    </row>
    <row r="811" spans="2:7" x14ac:dyDescent="0.2">
      <c r="B811" s="39">
        <v>1403</v>
      </c>
      <c r="C811" s="40" t="s">
        <v>796</v>
      </c>
      <c r="D811" s="48">
        <v>0</v>
      </c>
      <c r="E811" s="41">
        <v>200000000</v>
      </c>
      <c r="F811" s="48">
        <v>0</v>
      </c>
      <c r="G811" s="41">
        <v>6070000000</v>
      </c>
    </row>
    <row r="812" spans="2:7" x14ac:dyDescent="0.2">
      <c r="B812" s="42">
        <v>140302</v>
      </c>
      <c r="C812" s="43" t="s">
        <v>866</v>
      </c>
      <c r="D812" s="48">
        <v>0</v>
      </c>
      <c r="E812" s="41">
        <v>200000000</v>
      </c>
      <c r="F812" s="48">
        <v>0</v>
      </c>
      <c r="G812" s="41">
        <v>6070000000</v>
      </c>
    </row>
    <row r="813" spans="2:7" x14ac:dyDescent="0.2">
      <c r="B813" s="44">
        <v>14030201</v>
      </c>
      <c r="C813" s="45" t="s">
        <v>867</v>
      </c>
      <c r="D813" s="47">
        <v>0</v>
      </c>
      <c r="E813" s="46">
        <v>200000000</v>
      </c>
      <c r="F813" s="47">
        <v>0</v>
      </c>
      <c r="G813" s="46">
        <v>6070000000</v>
      </c>
    </row>
    <row r="814" spans="2:7" x14ac:dyDescent="0.2">
      <c r="B814" s="34">
        <v>32600200100</v>
      </c>
      <c r="C814" s="150" t="s">
        <v>583</v>
      </c>
      <c r="D814" s="150"/>
      <c r="E814" s="150"/>
      <c r="F814" s="150"/>
      <c r="G814" s="150"/>
    </row>
    <row r="815" spans="2:7" x14ac:dyDescent="0.2">
      <c r="B815" s="151" t="s">
        <v>2</v>
      </c>
      <c r="C815" s="151" t="s">
        <v>756</v>
      </c>
      <c r="D815" s="35">
        <v>2021</v>
      </c>
      <c r="E815" s="35">
        <v>2022</v>
      </c>
      <c r="F815" s="35">
        <v>2022</v>
      </c>
      <c r="G815" s="35">
        <v>2023</v>
      </c>
    </row>
    <row r="816" spans="2:7" x14ac:dyDescent="0.2">
      <c r="B816" s="151"/>
      <c r="C816" s="151"/>
      <c r="D816" s="35" t="s">
        <v>757</v>
      </c>
      <c r="E816" s="35" t="s">
        <v>758</v>
      </c>
      <c r="F816" s="35" t="s">
        <v>4412</v>
      </c>
      <c r="G816" s="35" t="s">
        <v>760</v>
      </c>
    </row>
    <row r="817" spans="2:7" x14ac:dyDescent="0.2">
      <c r="B817" s="36">
        <v>1</v>
      </c>
      <c r="C817" s="37" t="s">
        <v>761</v>
      </c>
      <c r="D817" s="49">
        <v>0</v>
      </c>
      <c r="E817" s="38">
        <v>500000</v>
      </c>
      <c r="F817" s="49">
        <v>0</v>
      </c>
      <c r="G817" s="38">
        <v>5000000</v>
      </c>
    </row>
    <row r="818" spans="2:7" x14ac:dyDescent="0.2">
      <c r="B818" s="39">
        <v>12</v>
      </c>
      <c r="C818" s="40" t="s">
        <v>762</v>
      </c>
      <c r="D818" s="48">
        <v>0</v>
      </c>
      <c r="E818" s="41">
        <v>500000</v>
      </c>
      <c r="F818" s="48">
        <v>0</v>
      </c>
      <c r="G818" s="41">
        <v>5000000</v>
      </c>
    </row>
    <row r="819" spans="2:7" x14ac:dyDescent="0.2">
      <c r="B819" s="39">
        <v>1202</v>
      </c>
      <c r="C819" s="40" t="s">
        <v>766</v>
      </c>
      <c r="D819" s="48">
        <v>0</v>
      </c>
      <c r="E819" s="41">
        <v>500000</v>
      </c>
      <c r="F819" s="48">
        <v>0</v>
      </c>
      <c r="G819" s="41">
        <v>5000000</v>
      </c>
    </row>
    <row r="820" spans="2:7" x14ac:dyDescent="0.2">
      <c r="B820" s="42">
        <v>120206</v>
      </c>
      <c r="C820" s="43" t="s">
        <v>779</v>
      </c>
      <c r="D820" s="48">
        <v>0</v>
      </c>
      <c r="E820" s="41">
        <v>500000</v>
      </c>
      <c r="F820" s="48">
        <v>0</v>
      </c>
      <c r="G820" s="41">
        <v>5000000</v>
      </c>
    </row>
    <row r="821" spans="2:7" x14ac:dyDescent="0.2">
      <c r="B821" s="44">
        <v>12020602</v>
      </c>
      <c r="C821" s="45" t="s">
        <v>915</v>
      </c>
      <c r="D821" s="47">
        <v>0</v>
      </c>
      <c r="E821" s="46">
        <v>500000</v>
      </c>
      <c r="F821" s="47">
        <v>0</v>
      </c>
      <c r="G821" s="46">
        <v>5000000</v>
      </c>
    </row>
    <row r="822" spans="2:7" x14ac:dyDescent="0.2">
      <c r="B822" s="34">
        <v>23800100800</v>
      </c>
      <c r="C822" s="150" t="s">
        <v>618</v>
      </c>
      <c r="D822" s="150"/>
      <c r="E822" s="150"/>
      <c r="F822" s="150"/>
      <c r="G822" s="150"/>
    </row>
    <row r="823" spans="2:7" x14ac:dyDescent="0.2">
      <c r="B823" s="151" t="s">
        <v>2</v>
      </c>
      <c r="C823" s="151" t="s">
        <v>756</v>
      </c>
      <c r="D823" s="35">
        <v>2021</v>
      </c>
      <c r="E823" s="35">
        <v>2022</v>
      </c>
      <c r="F823" s="35">
        <v>2022</v>
      </c>
      <c r="G823" s="35">
        <v>2023</v>
      </c>
    </row>
    <row r="824" spans="2:7" x14ac:dyDescent="0.2">
      <c r="B824" s="151"/>
      <c r="C824" s="151"/>
      <c r="D824" s="35" t="s">
        <v>757</v>
      </c>
      <c r="E824" s="35" t="s">
        <v>758</v>
      </c>
      <c r="F824" s="35" t="s">
        <v>4412</v>
      </c>
      <c r="G824" s="35" t="s">
        <v>760</v>
      </c>
    </row>
    <row r="825" spans="2:7" x14ac:dyDescent="0.2">
      <c r="B825" s="36">
        <v>1</v>
      </c>
      <c r="C825" s="37" t="s">
        <v>761</v>
      </c>
      <c r="D825" s="49">
        <v>0</v>
      </c>
      <c r="E825" s="38">
        <v>3076875000</v>
      </c>
      <c r="F825" s="49">
        <v>0</v>
      </c>
      <c r="G825" s="38">
        <v>5000000000</v>
      </c>
    </row>
    <row r="826" spans="2:7" x14ac:dyDescent="0.2">
      <c r="B826" s="39">
        <v>13</v>
      </c>
      <c r="C826" s="40" t="s">
        <v>790</v>
      </c>
      <c r="D826" s="48">
        <v>0</v>
      </c>
      <c r="E826" s="41">
        <v>3076875000</v>
      </c>
      <c r="F826" s="48">
        <v>0</v>
      </c>
      <c r="G826" s="41">
        <v>5000000000</v>
      </c>
    </row>
    <row r="827" spans="2:7" x14ac:dyDescent="0.2">
      <c r="B827" s="39">
        <v>1302</v>
      </c>
      <c r="C827" s="40" t="s">
        <v>791</v>
      </c>
      <c r="D827" s="48">
        <v>0</v>
      </c>
      <c r="E827" s="41">
        <v>3076875000</v>
      </c>
      <c r="F827" s="48">
        <v>0</v>
      </c>
      <c r="G827" s="41">
        <v>5000000000</v>
      </c>
    </row>
    <row r="828" spans="2:7" x14ac:dyDescent="0.2">
      <c r="B828" s="42">
        <v>130201</v>
      </c>
      <c r="C828" s="43" t="s">
        <v>792</v>
      </c>
      <c r="D828" s="48">
        <v>0</v>
      </c>
      <c r="E828" s="41">
        <v>3076875000</v>
      </c>
      <c r="F828" s="48">
        <v>0</v>
      </c>
      <c r="G828" s="41">
        <v>5000000000</v>
      </c>
    </row>
    <row r="829" spans="2:7" x14ac:dyDescent="0.2">
      <c r="B829" s="44">
        <v>13020101</v>
      </c>
      <c r="C829" s="45" t="s">
        <v>792</v>
      </c>
      <c r="D829" s="47">
        <v>0</v>
      </c>
      <c r="E829" s="46">
        <v>3076875000</v>
      </c>
      <c r="F829" s="47">
        <v>0</v>
      </c>
      <c r="G829" s="46">
        <v>5000000000</v>
      </c>
    </row>
    <row r="830" spans="2:7" x14ac:dyDescent="0.2">
      <c r="B830" s="34">
        <v>53500100200</v>
      </c>
      <c r="C830" s="150" t="s">
        <v>691</v>
      </c>
      <c r="D830" s="150"/>
      <c r="E830" s="150"/>
      <c r="F830" s="150"/>
      <c r="G830" s="150"/>
    </row>
    <row r="831" spans="2:7" x14ac:dyDescent="0.2">
      <c r="B831" s="151" t="s">
        <v>2</v>
      </c>
      <c r="C831" s="151" t="s">
        <v>756</v>
      </c>
      <c r="D831" s="35">
        <v>2021</v>
      </c>
      <c r="E831" s="35">
        <v>2022</v>
      </c>
      <c r="F831" s="35">
        <v>2022</v>
      </c>
      <c r="G831" s="35">
        <v>2023</v>
      </c>
    </row>
    <row r="832" spans="2:7" x14ac:dyDescent="0.2">
      <c r="B832" s="151"/>
      <c r="C832" s="151"/>
      <c r="D832" s="35" t="s">
        <v>757</v>
      </c>
      <c r="E832" s="35" t="s">
        <v>758</v>
      </c>
      <c r="F832" s="35" t="s">
        <v>4412</v>
      </c>
      <c r="G832" s="35" t="s">
        <v>760</v>
      </c>
    </row>
    <row r="833" spans="2:7" x14ac:dyDescent="0.2">
      <c r="B833" s="36">
        <v>1</v>
      </c>
      <c r="C833" s="37" t="s">
        <v>761</v>
      </c>
      <c r="D833" s="49">
        <v>0</v>
      </c>
      <c r="E833" s="38">
        <v>1100000000</v>
      </c>
      <c r="F833" s="49">
        <v>0</v>
      </c>
      <c r="G833" s="38">
        <v>1000000000</v>
      </c>
    </row>
    <row r="834" spans="2:7" x14ac:dyDescent="0.2">
      <c r="B834" s="39">
        <v>14</v>
      </c>
      <c r="C834" s="40" t="s">
        <v>795</v>
      </c>
      <c r="D834" s="48">
        <v>0</v>
      </c>
      <c r="E834" s="41">
        <v>1100000000</v>
      </c>
      <c r="F834" s="48">
        <v>0</v>
      </c>
      <c r="G834" s="41">
        <v>1000000000</v>
      </c>
    </row>
    <row r="835" spans="2:7" x14ac:dyDescent="0.2">
      <c r="B835" s="39">
        <v>1403</v>
      </c>
      <c r="C835" s="40" t="s">
        <v>796</v>
      </c>
      <c r="D835" s="48">
        <v>0</v>
      </c>
      <c r="E835" s="41">
        <v>1100000000</v>
      </c>
      <c r="F835" s="48">
        <v>0</v>
      </c>
      <c r="G835" s="41">
        <v>1000000000</v>
      </c>
    </row>
    <row r="836" spans="2:7" x14ac:dyDescent="0.2">
      <c r="B836" s="42">
        <v>140302</v>
      </c>
      <c r="C836" s="43" t="s">
        <v>866</v>
      </c>
      <c r="D836" s="48">
        <v>0</v>
      </c>
      <c r="E836" s="41">
        <v>1100000000</v>
      </c>
      <c r="F836" s="48">
        <v>0</v>
      </c>
      <c r="G836" s="41">
        <v>1000000000</v>
      </c>
    </row>
    <row r="837" spans="2:7" x14ac:dyDescent="0.2">
      <c r="B837" s="44">
        <v>14030201</v>
      </c>
      <c r="C837" s="45" t="s">
        <v>867</v>
      </c>
      <c r="D837" s="47">
        <v>0</v>
      </c>
      <c r="E837" s="46">
        <v>1100000000</v>
      </c>
      <c r="F837" s="47">
        <v>0</v>
      </c>
      <c r="G837" s="46">
        <v>1000000000</v>
      </c>
    </row>
  </sheetData>
  <mergeCells count="209">
    <mergeCell ref="C830:G830"/>
    <mergeCell ref="B831:B832"/>
    <mergeCell ref="C831:C832"/>
    <mergeCell ref="B1:G1"/>
    <mergeCell ref="B2:G2"/>
    <mergeCell ref="C814:G814"/>
    <mergeCell ref="B815:B816"/>
    <mergeCell ref="C815:C816"/>
    <mergeCell ref="C822:G822"/>
    <mergeCell ref="B823:B824"/>
    <mergeCell ref="C823:C824"/>
    <mergeCell ref="C806:G806"/>
    <mergeCell ref="B807:B808"/>
    <mergeCell ref="C807:C808"/>
    <mergeCell ref="C790:G790"/>
    <mergeCell ref="B791:B792"/>
    <mergeCell ref="C791:C792"/>
    <mergeCell ref="C798:G798"/>
    <mergeCell ref="B799:B800"/>
    <mergeCell ref="C799:C800"/>
    <mergeCell ref="C776:G776"/>
    <mergeCell ref="B777:B778"/>
    <mergeCell ref="C777:C778"/>
    <mergeCell ref="C784:G784"/>
    <mergeCell ref="B785:B786"/>
    <mergeCell ref="C785:C786"/>
    <mergeCell ref="C768:G768"/>
    <mergeCell ref="B769:B770"/>
    <mergeCell ref="C769:C770"/>
    <mergeCell ref="C751:G751"/>
    <mergeCell ref="B752:B753"/>
    <mergeCell ref="C752:C753"/>
    <mergeCell ref="C760:G760"/>
    <mergeCell ref="B761:B762"/>
    <mergeCell ref="C761:C762"/>
    <mergeCell ref="C735:G735"/>
    <mergeCell ref="B736:B737"/>
    <mergeCell ref="C736:C737"/>
    <mergeCell ref="C743:G743"/>
    <mergeCell ref="B744:B745"/>
    <mergeCell ref="C744:C745"/>
    <mergeCell ref="C713:G713"/>
    <mergeCell ref="B714:B715"/>
    <mergeCell ref="C714:C715"/>
    <mergeCell ref="C727:G727"/>
    <mergeCell ref="B728:B729"/>
    <mergeCell ref="C728:C729"/>
    <mergeCell ref="C704:G704"/>
    <mergeCell ref="B705:B706"/>
    <mergeCell ref="C705:C706"/>
    <mergeCell ref="C681:G681"/>
    <mergeCell ref="B682:B683"/>
    <mergeCell ref="C682:C683"/>
    <mergeCell ref="C696:G696"/>
    <mergeCell ref="B697:B698"/>
    <mergeCell ref="C697:C698"/>
    <mergeCell ref="C664:G664"/>
    <mergeCell ref="B665:B666"/>
    <mergeCell ref="C665:C666"/>
    <mergeCell ref="C672:G672"/>
    <mergeCell ref="B673:B674"/>
    <mergeCell ref="C673:C674"/>
    <mergeCell ref="C639:G639"/>
    <mergeCell ref="B640:B641"/>
    <mergeCell ref="C640:C641"/>
    <mergeCell ref="C647:G647"/>
    <mergeCell ref="B648:B649"/>
    <mergeCell ref="C648:C649"/>
    <mergeCell ref="C623:G623"/>
    <mergeCell ref="B624:B625"/>
    <mergeCell ref="C624:C625"/>
    <mergeCell ref="C631:G631"/>
    <mergeCell ref="B632:B633"/>
    <mergeCell ref="C632:C633"/>
    <mergeCell ref="C603:G603"/>
    <mergeCell ref="B604:B605"/>
    <mergeCell ref="C604:C605"/>
    <mergeCell ref="C613:G613"/>
    <mergeCell ref="B614:B615"/>
    <mergeCell ref="C614:C615"/>
    <mergeCell ref="C582:G582"/>
    <mergeCell ref="B583:B584"/>
    <mergeCell ref="C583:C584"/>
    <mergeCell ref="C590:G590"/>
    <mergeCell ref="B591:B592"/>
    <mergeCell ref="C591:C592"/>
    <mergeCell ref="C557:G557"/>
    <mergeCell ref="B558:B559"/>
    <mergeCell ref="C558:C559"/>
    <mergeCell ref="C570:G570"/>
    <mergeCell ref="B571:B572"/>
    <mergeCell ref="C571:C572"/>
    <mergeCell ref="C536:G536"/>
    <mergeCell ref="B537:B538"/>
    <mergeCell ref="C537:C538"/>
    <mergeCell ref="C546:G546"/>
    <mergeCell ref="B547:B548"/>
    <mergeCell ref="C547:C548"/>
    <mergeCell ref="C507:G507"/>
    <mergeCell ref="B508:B509"/>
    <mergeCell ref="C508:C509"/>
    <mergeCell ref="C517:G517"/>
    <mergeCell ref="B518:B519"/>
    <mergeCell ref="C518:C519"/>
    <mergeCell ref="C482:G482"/>
    <mergeCell ref="B483:B484"/>
    <mergeCell ref="C483:C484"/>
    <mergeCell ref="C497:G497"/>
    <mergeCell ref="B498:B499"/>
    <mergeCell ref="C498:C499"/>
    <mergeCell ref="C457:G457"/>
    <mergeCell ref="B458:B459"/>
    <mergeCell ref="C458:C459"/>
    <mergeCell ref="C470:G470"/>
    <mergeCell ref="B471:B472"/>
    <mergeCell ref="C471:C472"/>
    <mergeCell ref="C408:G408"/>
    <mergeCell ref="B409:B410"/>
    <mergeCell ref="C409:C410"/>
    <mergeCell ref="C430:G430"/>
    <mergeCell ref="B431:B432"/>
    <mergeCell ref="C431:C432"/>
    <mergeCell ref="C383:G383"/>
    <mergeCell ref="B384:B385"/>
    <mergeCell ref="C384:C385"/>
    <mergeCell ref="C400:G400"/>
    <mergeCell ref="B401:B402"/>
    <mergeCell ref="C401:C402"/>
    <mergeCell ref="C359:G359"/>
    <mergeCell ref="B360:B361"/>
    <mergeCell ref="C360:C361"/>
    <mergeCell ref="C371:G371"/>
    <mergeCell ref="B372:B373"/>
    <mergeCell ref="C372:C373"/>
    <mergeCell ref="C343:G343"/>
    <mergeCell ref="B344:B345"/>
    <mergeCell ref="C344:C345"/>
    <mergeCell ref="C351:G351"/>
    <mergeCell ref="B352:B353"/>
    <mergeCell ref="C352:C353"/>
    <mergeCell ref="C325:G325"/>
    <mergeCell ref="B326:B327"/>
    <mergeCell ref="C326:C327"/>
    <mergeCell ref="C335:G335"/>
    <mergeCell ref="B336:B337"/>
    <mergeCell ref="C336:C337"/>
    <mergeCell ref="C301:G301"/>
    <mergeCell ref="B302:B303"/>
    <mergeCell ref="C302:C303"/>
    <mergeCell ref="C317:G317"/>
    <mergeCell ref="B318:B319"/>
    <mergeCell ref="C318:C319"/>
    <mergeCell ref="C255:G255"/>
    <mergeCell ref="B256:B257"/>
    <mergeCell ref="C256:C257"/>
    <mergeCell ref="C272:G272"/>
    <mergeCell ref="B273:B274"/>
    <mergeCell ref="C273:C274"/>
    <mergeCell ref="C220:G220"/>
    <mergeCell ref="B221:B222"/>
    <mergeCell ref="C221:C222"/>
    <mergeCell ref="C236:G236"/>
    <mergeCell ref="B237:B238"/>
    <mergeCell ref="C237:C238"/>
    <mergeCell ref="C201:G201"/>
    <mergeCell ref="B202:B203"/>
    <mergeCell ref="C202:C203"/>
    <mergeCell ref="C212:G212"/>
    <mergeCell ref="B213:B214"/>
    <mergeCell ref="C213:C214"/>
    <mergeCell ref="C181:G181"/>
    <mergeCell ref="B182:B183"/>
    <mergeCell ref="C182:C183"/>
    <mergeCell ref="C189:G189"/>
    <mergeCell ref="B190:B191"/>
    <mergeCell ref="C190:C191"/>
    <mergeCell ref="C161:G161"/>
    <mergeCell ref="B162:B163"/>
    <mergeCell ref="C162:C163"/>
    <mergeCell ref="C169:G169"/>
    <mergeCell ref="B170:B171"/>
    <mergeCell ref="C170:C171"/>
    <mergeCell ref="C112:G112"/>
    <mergeCell ref="B113:B114"/>
    <mergeCell ref="C113:C114"/>
    <mergeCell ref="C122:G122"/>
    <mergeCell ref="B123:B124"/>
    <mergeCell ref="C123:C124"/>
    <mergeCell ref="C87:G87"/>
    <mergeCell ref="B88:B89"/>
    <mergeCell ref="C88:C89"/>
    <mergeCell ref="C69:G69"/>
    <mergeCell ref="B70:B71"/>
    <mergeCell ref="C70:C71"/>
    <mergeCell ref="C77:G77"/>
    <mergeCell ref="B78:B79"/>
    <mergeCell ref="C78:C79"/>
    <mergeCell ref="C46:G46"/>
    <mergeCell ref="B47:B48"/>
    <mergeCell ref="C47:C48"/>
    <mergeCell ref="C61:G61"/>
    <mergeCell ref="B62:B63"/>
    <mergeCell ref="C62:C63"/>
    <mergeCell ref="C3:G3"/>
    <mergeCell ref="B4:B5"/>
    <mergeCell ref="C4:C5"/>
    <mergeCell ref="C31:G31"/>
    <mergeCell ref="B32:B33"/>
    <mergeCell ref="C32:C33"/>
  </mergeCells>
  <pageMargins left="0.23622047244094491" right="0.23622047244094491" top="0.74803149606299213" bottom="0.74803149606299213" header="0.31496062992125984" footer="0.31496062992125984"/>
  <pageSetup paperSize="9"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485"/>
  <sheetViews>
    <sheetView workbookViewId="0">
      <selection activeCell="K6" sqref="K6"/>
    </sheetView>
  </sheetViews>
  <sheetFormatPr defaultRowHeight="14.4" x14ac:dyDescent="0.3"/>
  <cols>
    <col min="1" max="1" width="12.44140625" style="1" bestFit="1" customWidth="1"/>
    <col min="2" max="2" width="9.109375" style="1"/>
    <col min="3" max="3" width="14.88671875" style="1" bestFit="1" customWidth="1"/>
    <col min="4" max="4" width="15.88671875" bestFit="1" customWidth="1"/>
    <col min="5" max="5" width="14.88671875" bestFit="1" customWidth="1"/>
    <col min="6" max="6" width="15.88671875" bestFit="1" customWidth="1"/>
  </cols>
  <sheetData>
    <row r="1" spans="1:6" ht="17.25" customHeight="1" x14ac:dyDescent="0.3">
      <c r="A1" s="155" t="s">
        <v>754</v>
      </c>
      <c r="B1" s="156"/>
      <c r="C1" s="156"/>
      <c r="D1" s="156"/>
      <c r="E1" s="156"/>
      <c r="F1" s="157"/>
    </row>
    <row r="2" spans="1:6" ht="14.25" customHeight="1" x14ac:dyDescent="0.3">
      <c r="A2" s="155" t="s">
        <v>917</v>
      </c>
      <c r="B2" s="156"/>
      <c r="C2" s="156"/>
      <c r="D2" s="156"/>
      <c r="E2" s="156"/>
      <c r="F2" s="157"/>
    </row>
    <row r="3" spans="1:6" x14ac:dyDescent="0.3">
      <c r="A3" s="14">
        <v>11110100100</v>
      </c>
      <c r="B3" s="153" t="s">
        <v>364</v>
      </c>
      <c r="C3" s="153"/>
      <c r="D3" s="153"/>
      <c r="E3" s="153"/>
      <c r="F3" s="153"/>
    </row>
    <row r="4" spans="1:6" x14ac:dyDescent="0.3">
      <c r="A4" s="154" t="s">
        <v>2</v>
      </c>
      <c r="B4" s="154" t="s">
        <v>756</v>
      </c>
      <c r="C4" s="15">
        <v>2021</v>
      </c>
      <c r="D4" s="15">
        <v>2022</v>
      </c>
      <c r="E4" s="15">
        <v>2022</v>
      </c>
      <c r="F4" s="15">
        <v>2023</v>
      </c>
    </row>
    <row r="5" spans="1:6" ht="27.6" x14ac:dyDescent="0.3">
      <c r="A5" s="154"/>
      <c r="B5" s="154"/>
      <c r="C5" s="15" t="s">
        <v>757</v>
      </c>
      <c r="D5" s="15" t="s">
        <v>758</v>
      </c>
      <c r="E5" s="15" t="s">
        <v>759</v>
      </c>
      <c r="F5" s="15" t="s">
        <v>760</v>
      </c>
    </row>
    <row r="6" spans="1:6" ht="27.6" x14ac:dyDescent="0.3">
      <c r="A6" s="16">
        <v>2</v>
      </c>
      <c r="B6" s="17" t="s">
        <v>918</v>
      </c>
      <c r="C6" s="30">
        <v>0</v>
      </c>
      <c r="D6" s="18">
        <v>6000000</v>
      </c>
      <c r="E6" s="18">
        <v>2500000</v>
      </c>
      <c r="F6" s="18">
        <v>6000000</v>
      </c>
    </row>
    <row r="7" spans="1:6" ht="41.4" x14ac:dyDescent="0.3">
      <c r="A7" s="19">
        <v>22</v>
      </c>
      <c r="B7" s="20" t="s">
        <v>919</v>
      </c>
      <c r="C7" s="28">
        <v>0</v>
      </c>
      <c r="D7" s="21">
        <v>6000000</v>
      </c>
      <c r="E7" s="21">
        <v>2500000</v>
      </c>
      <c r="F7" s="21">
        <v>6000000</v>
      </c>
    </row>
    <row r="8" spans="1:6" ht="27.6" x14ac:dyDescent="0.3">
      <c r="A8" s="19">
        <v>2202</v>
      </c>
      <c r="B8" s="20" t="s">
        <v>920</v>
      </c>
      <c r="C8" s="28">
        <v>0</v>
      </c>
      <c r="D8" s="21">
        <v>6000000</v>
      </c>
      <c r="E8" s="21">
        <v>2500000</v>
      </c>
      <c r="F8" s="21">
        <v>6000000</v>
      </c>
    </row>
    <row r="9" spans="1:6" ht="55.2" x14ac:dyDescent="0.3">
      <c r="A9" s="22">
        <v>220201</v>
      </c>
      <c r="B9" s="23" t="s">
        <v>921</v>
      </c>
      <c r="C9" s="28">
        <v>0</v>
      </c>
      <c r="D9" s="21">
        <v>1000000</v>
      </c>
      <c r="E9" s="21">
        <v>480000</v>
      </c>
      <c r="F9" s="21">
        <v>1000000</v>
      </c>
    </row>
    <row r="10" spans="1:6" ht="69" x14ac:dyDescent="0.3">
      <c r="A10" s="24">
        <v>22020102</v>
      </c>
      <c r="B10" s="25" t="s">
        <v>922</v>
      </c>
      <c r="C10" s="27">
        <v>0</v>
      </c>
      <c r="D10" s="26">
        <v>1000000</v>
      </c>
      <c r="E10" s="26">
        <v>480000</v>
      </c>
      <c r="F10" s="26">
        <v>1000000</v>
      </c>
    </row>
    <row r="11" spans="1:6" ht="55.2" x14ac:dyDescent="0.3">
      <c r="A11" s="22">
        <v>220203</v>
      </c>
      <c r="B11" s="23" t="s">
        <v>923</v>
      </c>
      <c r="C11" s="28">
        <v>0</v>
      </c>
      <c r="D11" s="21">
        <v>2000000</v>
      </c>
      <c r="E11" s="21">
        <v>830000</v>
      </c>
      <c r="F11" s="21">
        <v>2000000</v>
      </c>
    </row>
    <row r="12" spans="1:6" ht="82.8" x14ac:dyDescent="0.3">
      <c r="A12" s="24">
        <v>22020301</v>
      </c>
      <c r="B12" s="25" t="s">
        <v>924</v>
      </c>
      <c r="C12" s="27">
        <v>0</v>
      </c>
      <c r="D12" s="26">
        <v>1000000</v>
      </c>
      <c r="E12" s="26">
        <v>550000</v>
      </c>
      <c r="F12" s="26">
        <v>1000000</v>
      </c>
    </row>
    <row r="13" spans="1:6" ht="69" x14ac:dyDescent="0.3">
      <c r="A13" s="24">
        <v>22020305</v>
      </c>
      <c r="B13" s="25" t="s">
        <v>925</v>
      </c>
      <c r="C13" s="27">
        <v>0</v>
      </c>
      <c r="D13" s="26">
        <v>1000000</v>
      </c>
      <c r="E13" s="26">
        <v>280000</v>
      </c>
      <c r="F13" s="26">
        <v>1000000</v>
      </c>
    </row>
    <row r="14" spans="1:6" ht="55.2" x14ac:dyDescent="0.3">
      <c r="A14" s="22">
        <v>220204</v>
      </c>
      <c r="B14" s="23" t="s">
        <v>926</v>
      </c>
      <c r="C14" s="28">
        <v>0</v>
      </c>
      <c r="D14" s="21">
        <v>2000000</v>
      </c>
      <c r="E14" s="21">
        <v>670000</v>
      </c>
      <c r="F14" s="21">
        <v>2000000</v>
      </c>
    </row>
    <row r="15" spans="1:6" ht="110.4" x14ac:dyDescent="0.3">
      <c r="A15" s="24">
        <v>22020401</v>
      </c>
      <c r="B15" s="25" t="s">
        <v>927</v>
      </c>
      <c r="C15" s="27">
        <v>0</v>
      </c>
      <c r="D15" s="26">
        <v>1000000</v>
      </c>
      <c r="E15" s="26">
        <v>390000</v>
      </c>
      <c r="F15" s="26">
        <v>1000000</v>
      </c>
    </row>
    <row r="16" spans="1:6" ht="69" x14ac:dyDescent="0.3">
      <c r="A16" s="24">
        <v>22020402</v>
      </c>
      <c r="B16" s="25" t="s">
        <v>928</v>
      </c>
      <c r="C16" s="27">
        <v>0</v>
      </c>
      <c r="D16" s="26">
        <v>1000000</v>
      </c>
      <c r="E16" s="26">
        <v>280000</v>
      </c>
      <c r="F16" s="26">
        <v>1000000</v>
      </c>
    </row>
    <row r="17" spans="1:6" ht="27.6" x14ac:dyDescent="0.3">
      <c r="A17" s="22">
        <v>220205</v>
      </c>
      <c r="B17" s="23" t="s">
        <v>929</v>
      </c>
      <c r="C17" s="28">
        <v>0</v>
      </c>
      <c r="D17" s="21">
        <v>1000000</v>
      </c>
      <c r="E17" s="21">
        <v>520000</v>
      </c>
      <c r="F17" s="21">
        <v>1000000</v>
      </c>
    </row>
    <row r="18" spans="1:6" ht="27.6" x14ac:dyDescent="0.3">
      <c r="A18" s="24">
        <v>22020501</v>
      </c>
      <c r="B18" s="25" t="s">
        <v>930</v>
      </c>
      <c r="C18" s="27">
        <v>0</v>
      </c>
      <c r="D18" s="26">
        <v>1000000</v>
      </c>
      <c r="E18" s="26">
        <v>520000</v>
      </c>
      <c r="F18" s="26">
        <v>1000000</v>
      </c>
    </row>
    <row r="19" spans="1:6" x14ac:dyDescent="0.3">
      <c r="A19" s="3"/>
      <c r="B19" s="3"/>
      <c r="C19" s="3"/>
      <c r="D19" s="3"/>
      <c r="E19" s="3"/>
      <c r="F19" s="3"/>
    </row>
    <row r="20" spans="1:6" x14ac:dyDescent="0.3">
      <c r="A20" s="29"/>
      <c r="B20" s="3"/>
      <c r="C20" s="3"/>
      <c r="D20" s="3"/>
      <c r="E20" s="3"/>
      <c r="F20" s="3"/>
    </row>
    <row r="21" spans="1:6" x14ac:dyDescent="0.3">
      <c r="A21" s="3"/>
      <c r="B21" s="3"/>
      <c r="C21" s="3"/>
      <c r="D21" s="3"/>
      <c r="E21" s="3"/>
      <c r="F21" s="3"/>
    </row>
    <row r="22" spans="1:6" x14ac:dyDescent="0.3">
      <c r="A22" s="14">
        <v>52110200100</v>
      </c>
      <c r="B22" s="153" t="s">
        <v>670</v>
      </c>
      <c r="C22" s="153"/>
      <c r="D22" s="153"/>
      <c r="E22" s="153"/>
      <c r="F22" s="153"/>
    </row>
    <row r="23" spans="1:6" x14ac:dyDescent="0.3">
      <c r="A23" s="154" t="s">
        <v>2</v>
      </c>
      <c r="B23" s="154" t="s">
        <v>756</v>
      </c>
      <c r="C23" s="15">
        <v>2021</v>
      </c>
      <c r="D23" s="15">
        <v>2022</v>
      </c>
      <c r="E23" s="15">
        <v>2022</v>
      </c>
      <c r="F23" s="15">
        <v>2023</v>
      </c>
    </row>
    <row r="24" spans="1:6" ht="27.6" x14ac:dyDescent="0.3">
      <c r="A24" s="154"/>
      <c r="B24" s="154"/>
      <c r="C24" s="15" t="s">
        <v>757</v>
      </c>
      <c r="D24" s="15" t="s">
        <v>758</v>
      </c>
      <c r="E24" s="15" t="s">
        <v>759</v>
      </c>
      <c r="F24" s="15" t="s">
        <v>760</v>
      </c>
    </row>
    <row r="25" spans="1:6" ht="27.6" x14ac:dyDescent="0.3">
      <c r="A25" s="16">
        <v>2</v>
      </c>
      <c r="B25" s="17" t="s">
        <v>918</v>
      </c>
      <c r="C25" s="18">
        <v>8225592478</v>
      </c>
      <c r="D25" s="18">
        <v>9325823828.75</v>
      </c>
      <c r="E25" s="18">
        <v>4058240013</v>
      </c>
      <c r="F25" s="18">
        <v>6253398446.8999996</v>
      </c>
    </row>
    <row r="26" spans="1:6" ht="27.6" x14ac:dyDescent="0.3">
      <c r="A26" s="19">
        <v>21</v>
      </c>
      <c r="B26" s="20" t="s">
        <v>931</v>
      </c>
      <c r="C26" s="21">
        <v>8221638635</v>
      </c>
      <c r="D26" s="21">
        <v>9285856328.75</v>
      </c>
      <c r="E26" s="21">
        <v>4040251237</v>
      </c>
      <c r="F26" s="21">
        <v>6174398446.8999996</v>
      </c>
    </row>
    <row r="27" spans="1:6" x14ac:dyDescent="0.3">
      <c r="A27" s="19">
        <v>2101</v>
      </c>
      <c r="B27" s="20" t="s">
        <v>932</v>
      </c>
      <c r="C27" s="21">
        <v>8221638635</v>
      </c>
      <c r="D27" s="21">
        <v>9285856328.75</v>
      </c>
      <c r="E27" s="21">
        <v>4040251237</v>
      </c>
      <c r="F27" s="21">
        <v>6174398446.8999996</v>
      </c>
    </row>
    <row r="28" spans="1:6" ht="41.4" x14ac:dyDescent="0.3">
      <c r="A28" s="22">
        <v>210101</v>
      </c>
      <c r="B28" s="23" t="s">
        <v>933</v>
      </c>
      <c r="C28" s="21">
        <v>8221638635</v>
      </c>
      <c r="D28" s="21">
        <v>9285856328.75</v>
      </c>
      <c r="E28" s="21">
        <v>4040251237</v>
      </c>
      <c r="F28" s="21">
        <v>6174398446.8999996</v>
      </c>
    </row>
    <row r="29" spans="1:6" x14ac:dyDescent="0.3">
      <c r="A29" s="24">
        <v>21010101</v>
      </c>
      <c r="B29" s="25" t="s">
        <v>932</v>
      </c>
      <c r="C29" s="26">
        <v>8221638635</v>
      </c>
      <c r="D29" s="26">
        <v>9285856328.75</v>
      </c>
      <c r="E29" s="26">
        <v>4040251237</v>
      </c>
      <c r="F29" s="26">
        <v>6174398446.8999996</v>
      </c>
    </row>
    <row r="30" spans="1:6" ht="41.4" x14ac:dyDescent="0.3">
      <c r="A30" s="19">
        <v>22</v>
      </c>
      <c r="B30" s="20" t="s">
        <v>919</v>
      </c>
      <c r="C30" s="21">
        <v>3953843</v>
      </c>
      <c r="D30" s="21">
        <v>39967500</v>
      </c>
      <c r="E30" s="21">
        <v>17988776</v>
      </c>
      <c r="F30" s="21">
        <v>79000000</v>
      </c>
    </row>
    <row r="31" spans="1:6" ht="27.6" x14ac:dyDescent="0.3">
      <c r="A31" s="19">
        <v>2202</v>
      </c>
      <c r="B31" s="20" t="s">
        <v>920</v>
      </c>
      <c r="C31" s="21">
        <v>3953843</v>
      </c>
      <c r="D31" s="21">
        <v>39967500</v>
      </c>
      <c r="E31" s="21">
        <v>17988776</v>
      </c>
      <c r="F31" s="21">
        <v>79000000</v>
      </c>
    </row>
    <row r="32" spans="1:6" ht="55.2" x14ac:dyDescent="0.3">
      <c r="A32" s="22">
        <v>220201</v>
      </c>
      <c r="B32" s="23" t="s">
        <v>921</v>
      </c>
      <c r="C32" s="21">
        <v>821395</v>
      </c>
      <c r="D32" s="21">
        <v>3296066</v>
      </c>
      <c r="E32" s="21">
        <v>1498384</v>
      </c>
      <c r="F32" s="21">
        <v>3296066</v>
      </c>
    </row>
    <row r="33" spans="1:6" ht="69" x14ac:dyDescent="0.3">
      <c r="A33" s="24">
        <v>22020102</v>
      </c>
      <c r="B33" s="25" t="s">
        <v>922</v>
      </c>
      <c r="C33" s="26">
        <v>821395</v>
      </c>
      <c r="D33" s="26">
        <v>3296066</v>
      </c>
      <c r="E33" s="26">
        <v>1498384</v>
      </c>
      <c r="F33" s="26">
        <v>3296066</v>
      </c>
    </row>
    <row r="34" spans="1:6" ht="27.6" x14ac:dyDescent="0.3">
      <c r="A34" s="22">
        <v>220202</v>
      </c>
      <c r="B34" s="23" t="s">
        <v>934</v>
      </c>
      <c r="C34" s="21">
        <v>492666</v>
      </c>
      <c r="D34" s="21">
        <v>1521107</v>
      </c>
      <c r="E34" s="21">
        <v>653805</v>
      </c>
      <c r="F34" s="21">
        <v>4521107</v>
      </c>
    </row>
    <row r="35" spans="1:6" ht="41.4" x14ac:dyDescent="0.3">
      <c r="A35" s="24">
        <v>22020201</v>
      </c>
      <c r="B35" s="25" t="s">
        <v>935</v>
      </c>
      <c r="C35" s="26">
        <v>386327</v>
      </c>
      <c r="D35" s="26">
        <v>1192785</v>
      </c>
      <c r="E35" s="26">
        <v>512685</v>
      </c>
      <c r="F35" s="26">
        <v>3192785</v>
      </c>
    </row>
    <row r="36" spans="1:6" ht="41.4" x14ac:dyDescent="0.3">
      <c r="A36" s="24">
        <v>22020202</v>
      </c>
      <c r="B36" s="25" t="s">
        <v>936</v>
      </c>
      <c r="C36" s="26">
        <v>106339</v>
      </c>
      <c r="D36" s="26">
        <v>328322</v>
      </c>
      <c r="E36" s="26">
        <v>141120</v>
      </c>
      <c r="F36" s="26">
        <v>1328322</v>
      </c>
    </row>
    <row r="37" spans="1:6" ht="55.2" x14ac:dyDescent="0.3">
      <c r="A37" s="22">
        <v>220203</v>
      </c>
      <c r="B37" s="23" t="s">
        <v>923</v>
      </c>
      <c r="C37" s="21">
        <v>839264</v>
      </c>
      <c r="D37" s="21">
        <v>4591228</v>
      </c>
      <c r="E37" s="21">
        <v>1940265</v>
      </c>
      <c r="F37" s="21">
        <v>5591228</v>
      </c>
    </row>
    <row r="38" spans="1:6" ht="82.8" x14ac:dyDescent="0.3">
      <c r="A38" s="24">
        <v>22020301</v>
      </c>
      <c r="B38" s="25" t="s">
        <v>924</v>
      </c>
      <c r="C38" s="26">
        <v>273506</v>
      </c>
      <c r="D38" s="26">
        <v>844450</v>
      </c>
      <c r="E38" s="26">
        <v>362963</v>
      </c>
      <c r="F38" s="26">
        <v>1844450</v>
      </c>
    </row>
    <row r="39" spans="1:6" ht="69" x14ac:dyDescent="0.3">
      <c r="A39" s="24">
        <v>22020305</v>
      </c>
      <c r="B39" s="25" t="s">
        <v>925</v>
      </c>
      <c r="C39" s="26">
        <v>565758</v>
      </c>
      <c r="D39" s="26">
        <v>3746778</v>
      </c>
      <c r="E39" s="26">
        <v>1577302</v>
      </c>
      <c r="F39" s="26">
        <v>3746778</v>
      </c>
    </row>
    <row r="40" spans="1:6" ht="55.2" x14ac:dyDescent="0.3">
      <c r="A40" s="22">
        <v>220204</v>
      </c>
      <c r="B40" s="23" t="s">
        <v>926</v>
      </c>
      <c r="C40" s="21">
        <v>724600</v>
      </c>
      <c r="D40" s="21">
        <v>2237202</v>
      </c>
      <c r="E40" s="21">
        <v>961598</v>
      </c>
      <c r="F40" s="21">
        <v>5237202</v>
      </c>
    </row>
    <row r="41" spans="1:6" ht="110.4" x14ac:dyDescent="0.3">
      <c r="A41" s="24">
        <v>22020401</v>
      </c>
      <c r="B41" s="25" t="s">
        <v>927</v>
      </c>
      <c r="C41" s="26">
        <v>441029</v>
      </c>
      <c r="D41" s="26">
        <v>1361677</v>
      </c>
      <c r="E41" s="26">
        <v>585278</v>
      </c>
      <c r="F41" s="26">
        <v>3361677</v>
      </c>
    </row>
    <row r="42" spans="1:6" ht="69" x14ac:dyDescent="0.3">
      <c r="A42" s="24">
        <v>22020402</v>
      </c>
      <c r="B42" s="25" t="s">
        <v>928</v>
      </c>
      <c r="C42" s="26">
        <v>283571</v>
      </c>
      <c r="D42" s="26">
        <v>875525</v>
      </c>
      <c r="E42" s="26">
        <v>376320</v>
      </c>
      <c r="F42" s="26">
        <v>1875525</v>
      </c>
    </row>
    <row r="43" spans="1:6" ht="27.6" x14ac:dyDescent="0.3">
      <c r="A43" s="22">
        <v>220205</v>
      </c>
      <c r="B43" s="23" t="s">
        <v>929</v>
      </c>
      <c r="C43" s="21">
        <v>304276</v>
      </c>
      <c r="D43" s="21">
        <v>939452</v>
      </c>
      <c r="E43" s="21">
        <v>852000</v>
      </c>
      <c r="F43" s="21">
        <v>3439452</v>
      </c>
    </row>
    <row r="44" spans="1:6" ht="27.6" x14ac:dyDescent="0.3">
      <c r="A44" s="24">
        <v>22020501</v>
      </c>
      <c r="B44" s="25" t="s">
        <v>930</v>
      </c>
      <c r="C44" s="26">
        <v>304276</v>
      </c>
      <c r="D44" s="26">
        <v>939452</v>
      </c>
      <c r="E44" s="26">
        <v>852000</v>
      </c>
      <c r="F44" s="26">
        <v>3439452</v>
      </c>
    </row>
    <row r="45" spans="1:6" ht="55.2" x14ac:dyDescent="0.3">
      <c r="A45" s="22">
        <v>220210</v>
      </c>
      <c r="B45" s="23" t="s">
        <v>937</v>
      </c>
      <c r="C45" s="21">
        <v>771642</v>
      </c>
      <c r="D45" s="21">
        <v>27382445</v>
      </c>
      <c r="E45" s="21">
        <v>12082724</v>
      </c>
      <c r="F45" s="21">
        <v>56914945</v>
      </c>
    </row>
    <row r="46" spans="1:6" ht="41.4" x14ac:dyDescent="0.3">
      <c r="A46" s="24">
        <v>22021001</v>
      </c>
      <c r="B46" s="25" t="s">
        <v>938</v>
      </c>
      <c r="C46" s="26">
        <v>269075</v>
      </c>
      <c r="D46" s="26">
        <v>830769</v>
      </c>
      <c r="E46" s="26">
        <v>357083</v>
      </c>
      <c r="F46" s="26">
        <v>1330769</v>
      </c>
    </row>
    <row r="47" spans="1:6" ht="69" x14ac:dyDescent="0.3">
      <c r="A47" s="24">
        <v>22021002</v>
      </c>
      <c r="B47" s="25" t="s">
        <v>939</v>
      </c>
      <c r="C47" s="27">
        <v>0</v>
      </c>
      <c r="D47" s="27">
        <v>0</v>
      </c>
      <c r="E47" s="27">
        <v>0</v>
      </c>
      <c r="F47" s="26">
        <v>5032500</v>
      </c>
    </row>
    <row r="48" spans="1:6" ht="41.4" x14ac:dyDescent="0.3">
      <c r="A48" s="24">
        <v>22021007</v>
      </c>
      <c r="B48" s="25" t="s">
        <v>940</v>
      </c>
      <c r="C48" s="26">
        <v>502567</v>
      </c>
      <c r="D48" s="26">
        <v>5551676</v>
      </c>
      <c r="E48" s="26">
        <v>2295741</v>
      </c>
      <c r="F48" s="26">
        <v>6551676</v>
      </c>
    </row>
    <row r="49" spans="1:6" ht="41.4" x14ac:dyDescent="0.3">
      <c r="A49" s="24">
        <v>22021060</v>
      </c>
      <c r="B49" s="25" t="s">
        <v>941</v>
      </c>
      <c r="C49" s="27">
        <v>0</v>
      </c>
      <c r="D49" s="26">
        <v>11000000</v>
      </c>
      <c r="E49" s="26">
        <v>7200000</v>
      </c>
      <c r="F49" s="26">
        <v>34000000</v>
      </c>
    </row>
    <row r="50" spans="1:6" ht="41.4" x14ac:dyDescent="0.3">
      <c r="A50" s="24">
        <v>22021065</v>
      </c>
      <c r="B50" s="25" t="s">
        <v>942</v>
      </c>
      <c r="C50" s="27">
        <v>0</v>
      </c>
      <c r="D50" s="26">
        <v>10000000</v>
      </c>
      <c r="E50" s="26">
        <v>2229900</v>
      </c>
      <c r="F50" s="26">
        <v>10000000</v>
      </c>
    </row>
    <row r="51" spans="1:6" x14ac:dyDescent="0.3">
      <c r="A51" s="3"/>
      <c r="B51" s="3"/>
      <c r="C51" s="3"/>
      <c r="D51" s="3"/>
      <c r="E51" s="3"/>
      <c r="F51" s="3"/>
    </row>
    <row r="52" spans="1:6" x14ac:dyDescent="0.3">
      <c r="A52" s="29"/>
      <c r="B52" s="3"/>
      <c r="C52" s="3"/>
      <c r="D52" s="3"/>
      <c r="E52" s="3"/>
      <c r="F52" s="3"/>
    </row>
    <row r="53" spans="1:6" x14ac:dyDescent="0.3">
      <c r="A53" s="3"/>
      <c r="B53" s="3"/>
      <c r="C53" s="3"/>
      <c r="D53" s="3"/>
      <c r="E53" s="3"/>
      <c r="F53" s="3"/>
    </row>
    <row r="54" spans="1:6" x14ac:dyDescent="0.3">
      <c r="A54" s="14">
        <v>23100300100</v>
      </c>
      <c r="B54" s="153" t="s">
        <v>552</v>
      </c>
      <c r="C54" s="153"/>
      <c r="D54" s="153"/>
      <c r="E54" s="153"/>
      <c r="F54" s="153"/>
    </row>
    <row r="55" spans="1:6" x14ac:dyDescent="0.3">
      <c r="A55" s="154" t="s">
        <v>2</v>
      </c>
      <c r="B55" s="154" t="s">
        <v>756</v>
      </c>
      <c r="C55" s="15">
        <v>2021</v>
      </c>
      <c r="D55" s="15">
        <v>2022</v>
      </c>
      <c r="E55" s="15">
        <v>2022</v>
      </c>
      <c r="F55" s="15">
        <v>2023</v>
      </c>
    </row>
    <row r="56" spans="1:6" ht="27.6" x14ac:dyDescent="0.3">
      <c r="A56" s="154"/>
      <c r="B56" s="154"/>
      <c r="C56" s="15" t="s">
        <v>757</v>
      </c>
      <c r="D56" s="15" t="s">
        <v>758</v>
      </c>
      <c r="E56" s="15" t="s">
        <v>759</v>
      </c>
      <c r="F56" s="15" t="s">
        <v>760</v>
      </c>
    </row>
    <row r="57" spans="1:6" ht="27.6" x14ac:dyDescent="0.3">
      <c r="A57" s="16">
        <v>2</v>
      </c>
      <c r="B57" s="17" t="s">
        <v>918</v>
      </c>
      <c r="C57" s="18">
        <v>350021190</v>
      </c>
      <c r="D57" s="18">
        <v>550632955</v>
      </c>
      <c r="E57" s="18">
        <v>394685120</v>
      </c>
      <c r="F57" s="18">
        <v>518833494.22000003</v>
      </c>
    </row>
    <row r="58" spans="1:6" ht="27.6" x14ac:dyDescent="0.3">
      <c r="A58" s="19">
        <v>21</v>
      </c>
      <c r="B58" s="20" t="s">
        <v>931</v>
      </c>
      <c r="C58" s="21">
        <v>100385128</v>
      </c>
      <c r="D58" s="21">
        <v>180632955</v>
      </c>
      <c r="E58" s="21">
        <v>116121185</v>
      </c>
      <c r="F58" s="21">
        <v>148833494.22</v>
      </c>
    </row>
    <row r="59" spans="1:6" x14ac:dyDescent="0.3">
      <c r="A59" s="19">
        <v>2101</v>
      </c>
      <c r="B59" s="20" t="s">
        <v>932</v>
      </c>
      <c r="C59" s="21">
        <v>100385128</v>
      </c>
      <c r="D59" s="21">
        <v>180632955</v>
      </c>
      <c r="E59" s="21">
        <v>116121185</v>
      </c>
      <c r="F59" s="21">
        <v>148833494.22</v>
      </c>
    </row>
    <row r="60" spans="1:6" ht="41.4" x14ac:dyDescent="0.3">
      <c r="A60" s="22">
        <v>210101</v>
      </c>
      <c r="B60" s="23" t="s">
        <v>933</v>
      </c>
      <c r="C60" s="21">
        <v>100385128</v>
      </c>
      <c r="D60" s="21">
        <v>180632955</v>
      </c>
      <c r="E60" s="21">
        <v>116121185</v>
      </c>
      <c r="F60" s="21">
        <v>148833494.22</v>
      </c>
    </row>
    <row r="61" spans="1:6" x14ac:dyDescent="0.3">
      <c r="A61" s="24">
        <v>21010101</v>
      </c>
      <c r="B61" s="25" t="s">
        <v>932</v>
      </c>
      <c r="C61" s="26">
        <v>100385128</v>
      </c>
      <c r="D61" s="26">
        <v>180632955</v>
      </c>
      <c r="E61" s="26">
        <v>116121185</v>
      </c>
      <c r="F61" s="26">
        <v>148833494.22</v>
      </c>
    </row>
    <row r="62" spans="1:6" ht="41.4" x14ac:dyDescent="0.3">
      <c r="A62" s="19">
        <v>22</v>
      </c>
      <c r="B62" s="20" t="s">
        <v>919</v>
      </c>
      <c r="C62" s="21">
        <v>249636062</v>
      </c>
      <c r="D62" s="21">
        <v>370000000</v>
      </c>
      <c r="E62" s="21">
        <v>278563935</v>
      </c>
      <c r="F62" s="21">
        <v>370000000</v>
      </c>
    </row>
    <row r="63" spans="1:6" ht="27.6" x14ac:dyDescent="0.3">
      <c r="A63" s="19">
        <v>2202</v>
      </c>
      <c r="B63" s="20" t="s">
        <v>920</v>
      </c>
      <c r="C63" s="21">
        <v>249636062</v>
      </c>
      <c r="D63" s="21">
        <v>370000000</v>
      </c>
      <c r="E63" s="21">
        <v>278563935</v>
      </c>
      <c r="F63" s="21">
        <v>370000000</v>
      </c>
    </row>
    <row r="64" spans="1:6" ht="55.2" x14ac:dyDescent="0.3">
      <c r="A64" s="22">
        <v>220201</v>
      </c>
      <c r="B64" s="23" t="s">
        <v>921</v>
      </c>
      <c r="C64" s="21">
        <v>5311800</v>
      </c>
      <c r="D64" s="21">
        <v>6000000</v>
      </c>
      <c r="E64" s="21">
        <v>5999990</v>
      </c>
      <c r="F64" s="21">
        <v>7000000</v>
      </c>
    </row>
    <row r="65" spans="1:6" ht="69" x14ac:dyDescent="0.3">
      <c r="A65" s="24">
        <v>22020102</v>
      </c>
      <c r="B65" s="25" t="s">
        <v>922</v>
      </c>
      <c r="C65" s="26">
        <v>5311800</v>
      </c>
      <c r="D65" s="26">
        <v>6000000</v>
      </c>
      <c r="E65" s="26">
        <v>5999990</v>
      </c>
      <c r="F65" s="26">
        <v>7000000</v>
      </c>
    </row>
    <row r="66" spans="1:6" ht="27.6" x14ac:dyDescent="0.3">
      <c r="A66" s="22">
        <v>220202</v>
      </c>
      <c r="B66" s="23" t="s">
        <v>934</v>
      </c>
      <c r="C66" s="21">
        <v>110000</v>
      </c>
      <c r="D66" s="21">
        <v>1000000</v>
      </c>
      <c r="E66" s="21">
        <v>658000</v>
      </c>
      <c r="F66" s="21">
        <v>650000</v>
      </c>
    </row>
    <row r="67" spans="1:6" ht="41.4" x14ac:dyDescent="0.3">
      <c r="A67" s="24">
        <v>22020201</v>
      </c>
      <c r="B67" s="25" t="s">
        <v>935</v>
      </c>
      <c r="C67" s="27">
        <v>0</v>
      </c>
      <c r="D67" s="26">
        <v>500000</v>
      </c>
      <c r="E67" s="26">
        <v>500000</v>
      </c>
      <c r="F67" s="26">
        <v>300000</v>
      </c>
    </row>
    <row r="68" spans="1:6" ht="41.4" x14ac:dyDescent="0.3">
      <c r="A68" s="24">
        <v>22020202</v>
      </c>
      <c r="B68" s="25" t="s">
        <v>936</v>
      </c>
      <c r="C68" s="27">
        <v>0</v>
      </c>
      <c r="D68" s="26">
        <v>250000</v>
      </c>
      <c r="E68" s="26">
        <v>88000</v>
      </c>
      <c r="F68" s="26">
        <v>150000</v>
      </c>
    </row>
    <row r="69" spans="1:6" ht="27.6" x14ac:dyDescent="0.3">
      <c r="A69" s="24">
        <v>22020205</v>
      </c>
      <c r="B69" s="25" t="s">
        <v>943</v>
      </c>
      <c r="C69" s="26">
        <v>110000</v>
      </c>
      <c r="D69" s="26">
        <v>250000</v>
      </c>
      <c r="E69" s="26">
        <v>70000</v>
      </c>
      <c r="F69" s="26">
        <v>200000</v>
      </c>
    </row>
    <row r="70" spans="1:6" ht="55.2" x14ac:dyDescent="0.3">
      <c r="A70" s="22">
        <v>220203</v>
      </c>
      <c r="B70" s="23" t="s">
        <v>923</v>
      </c>
      <c r="C70" s="21">
        <v>811250</v>
      </c>
      <c r="D70" s="21">
        <v>1800000</v>
      </c>
      <c r="E70" s="21">
        <v>1431930</v>
      </c>
      <c r="F70" s="21">
        <v>1600000</v>
      </c>
    </row>
    <row r="71" spans="1:6" ht="82.8" x14ac:dyDescent="0.3">
      <c r="A71" s="24">
        <v>22020301</v>
      </c>
      <c r="B71" s="25" t="s">
        <v>924</v>
      </c>
      <c r="C71" s="26">
        <v>551250</v>
      </c>
      <c r="D71" s="26">
        <v>1000000</v>
      </c>
      <c r="E71" s="26">
        <v>931930</v>
      </c>
      <c r="F71" s="26">
        <v>1000000</v>
      </c>
    </row>
    <row r="72" spans="1:6" ht="27.6" x14ac:dyDescent="0.3">
      <c r="A72" s="24">
        <v>22020303</v>
      </c>
      <c r="B72" s="25" t="s">
        <v>944</v>
      </c>
      <c r="C72" s="27">
        <v>0</v>
      </c>
      <c r="D72" s="26">
        <v>200000</v>
      </c>
      <c r="E72" s="26">
        <v>200000</v>
      </c>
      <c r="F72" s="26">
        <v>200000</v>
      </c>
    </row>
    <row r="73" spans="1:6" ht="82.8" x14ac:dyDescent="0.3">
      <c r="A73" s="24">
        <v>22020304</v>
      </c>
      <c r="B73" s="25" t="s">
        <v>945</v>
      </c>
      <c r="C73" s="27">
        <v>0</v>
      </c>
      <c r="D73" s="26">
        <v>300000</v>
      </c>
      <c r="E73" s="27">
        <v>0</v>
      </c>
      <c r="F73" s="26">
        <v>200000</v>
      </c>
    </row>
    <row r="74" spans="1:6" ht="69" x14ac:dyDescent="0.3">
      <c r="A74" s="24">
        <v>22020305</v>
      </c>
      <c r="B74" s="25" t="s">
        <v>925</v>
      </c>
      <c r="C74" s="26">
        <v>260000</v>
      </c>
      <c r="D74" s="26">
        <v>300000</v>
      </c>
      <c r="E74" s="26">
        <v>300000</v>
      </c>
      <c r="F74" s="26">
        <v>200000</v>
      </c>
    </row>
    <row r="75" spans="1:6" ht="55.2" x14ac:dyDescent="0.3">
      <c r="A75" s="22">
        <v>220204</v>
      </c>
      <c r="B75" s="23" t="s">
        <v>926</v>
      </c>
      <c r="C75" s="21">
        <v>27811012</v>
      </c>
      <c r="D75" s="21">
        <v>42600000</v>
      </c>
      <c r="E75" s="21">
        <v>18217993</v>
      </c>
      <c r="F75" s="21">
        <v>41200000</v>
      </c>
    </row>
    <row r="76" spans="1:6" ht="110.4" x14ac:dyDescent="0.3">
      <c r="A76" s="24">
        <v>22020401</v>
      </c>
      <c r="B76" s="25" t="s">
        <v>927</v>
      </c>
      <c r="C76" s="26">
        <v>507450</v>
      </c>
      <c r="D76" s="26">
        <v>1500000</v>
      </c>
      <c r="E76" s="26">
        <v>1316770</v>
      </c>
      <c r="F76" s="26">
        <v>1200000</v>
      </c>
    </row>
    <row r="77" spans="1:6" ht="82.8" x14ac:dyDescent="0.3">
      <c r="A77" s="24">
        <v>22020404</v>
      </c>
      <c r="B77" s="25" t="s">
        <v>946</v>
      </c>
      <c r="C77" s="26">
        <v>709000</v>
      </c>
      <c r="D77" s="26">
        <v>1100000</v>
      </c>
      <c r="E77" s="26">
        <v>950500</v>
      </c>
      <c r="F77" s="26">
        <v>1200000</v>
      </c>
    </row>
    <row r="78" spans="1:6" ht="69" x14ac:dyDescent="0.3">
      <c r="A78" s="24">
        <v>22020405</v>
      </c>
      <c r="B78" s="25" t="s">
        <v>947</v>
      </c>
      <c r="C78" s="26">
        <v>15020026</v>
      </c>
      <c r="D78" s="26">
        <v>35000000</v>
      </c>
      <c r="E78" s="26">
        <v>15950723</v>
      </c>
      <c r="F78" s="26">
        <v>33800000</v>
      </c>
    </row>
    <row r="79" spans="1:6" ht="69" x14ac:dyDescent="0.3">
      <c r="A79" s="24">
        <v>22020410</v>
      </c>
      <c r="B79" s="25" t="s">
        <v>948</v>
      </c>
      <c r="C79" s="26">
        <v>11574536</v>
      </c>
      <c r="D79" s="26">
        <v>5000000</v>
      </c>
      <c r="E79" s="27">
        <v>0</v>
      </c>
      <c r="F79" s="26">
        <v>5000000</v>
      </c>
    </row>
    <row r="80" spans="1:6" ht="27.6" x14ac:dyDescent="0.3">
      <c r="A80" s="22">
        <v>220205</v>
      </c>
      <c r="B80" s="23" t="s">
        <v>929</v>
      </c>
      <c r="C80" s="21">
        <v>893000</v>
      </c>
      <c r="D80" s="21">
        <v>2000000</v>
      </c>
      <c r="E80" s="21">
        <v>1768750</v>
      </c>
      <c r="F80" s="21">
        <v>5000000</v>
      </c>
    </row>
    <row r="81" spans="1:6" ht="69" x14ac:dyDescent="0.3">
      <c r="A81" s="24">
        <v>22020503</v>
      </c>
      <c r="B81" s="25" t="s">
        <v>949</v>
      </c>
      <c r="C81" s="26">
        <v>893000</v>
      </c>
      <c r="D81" s="26">
        <v>2000000</v>
      </c>
      <c r="E81" s="26">
        <v>1768750</v>
      </c>
      <c r="F81" s="26">
        <v>5000000</v>
      </c>
    </row>
    <row r="82" spans="1:6" ht="41.4" x14ac:dyDescent="0.3">
      <c r="A82" s="22">
        <v>220206</v>
      </c>
      <c r="B82" s="23" t="s">
        <v>950</v>
      </c>
      <c r="C82" s="28">
        <v>0</v>
      </c>
      <c r="D82" s="28">
        <v>0</v>
      </c>
      <c r="E82" s="28">
        <v>0</v>
      </c>
      <c r="F82" s="21">
        <v>3000000</v>
      </c>
    </row>
    <row r="83" spans="1:6" ht="27.6" x14ac:dyDescent="0.3">
      <c r="A83" s="24">
        <v>22020601</v>
      </c>
      <c r="B83" s="25" t="s">
        <v>951</v>
      </c>
      <c r="C83" s="27">
        <v>0</v>
      </c>
      <c r="D83" s="27">
        <v>0</v>
      </c>
      <c r="E83" s="27">
        <v>0</v>
      </c>
      <c r="F83" s="26">
        <v>3000000</v>
      </c>
    </row>
    <row r="84" spans="1:6" ht="82.8" x14ac:dyDescent="0.3">
      <c r="A84" s="22">
        <v>220207</v>
      </c>
      <c r="B84" s="23" t="s">
        <v>952</v>
      </c>
      <c r="C84" s="21">
        <v>1250000</v>
      </c>
      <c r="D84" s="21">
        <v>5000000</v>
      </c>
      <c r="E84" s="21">
        <v>1790000</v>
      </c>
      <c r="F84" s="21">
        <v>5000000</v>
      </c>
    </row>
    <row r="85" spans="1:6" ht="41.4" x14ac:dyDescent="0.3">
      <c r="A85" s="24">
        <v>22020706</v>
      </c>
      <c r="B85" s="25" t="s">
        <v>953</v>
      </c>
      <c r="C85" s="26">
        <v>1250000</v>
      </c>
      <c r="D85" s="26">
        <v>5000000</v>
      </c>
      <c r="E85" s="26">
        <v>1790000</v>
      </c>
      <c r="F85" s="26">
        <v>5000000</v>
      </c>
    </row>
    <row r="86" spans="1:6" ht="55.2" x14ac:dyDescent="0.3">
      <c r="A86" s="22">
        <v>220208</v>
      </c>
      <c r="B86" s="23" t="s">
        <v>954</v>
      </c>
      <c r="C86" s="21">
        <v>212254000</v>
      </c>
      <c r="D86" s="21">
        <v>310000000</v>
      </c>
      <c r="E86" s="21">
        <v>247476272</v>
      </c>
      <c r="F86" s="21">
        <v>300000000</v>
      </c>
    </row>
    <row r="87" spans="1:6" ht="55.2" x14ac:dyDescent="0.3">
      <c r="A87" s="24">
        <v>22020803</v>
      </c>
      <c r="B87" s="25" t="s">
        <v>955</v>
      </c>
      <c r="C87" s="26">
        <v>212254000</v>
      </c>
      <c r="D87" s="26">
        <v>310000000</v>
      </c>
      <c r="E87" s="26">
        <v>247476272</v>
      </c>
      <c r="F87" s="26">
        <v>300000000</v>
      </c>
    </row>
    <row r="88" spans="1:6" ht="55.2" x14ac:dyDescent="0.3">
      <c r="A88" s="22">
        <v>220210</v>
      </c>
      <c r="B88" s="23" t="s">
        <v>937</v>
      </c>
      <c r="C88" s="21">
        <v>1195000</v>
      </c>
      <c r="D88" s="21">
        <v>1600000</v>
      </c>
      <c r="E88" s="21">
        <v>1221000</v>
      </c>
      <c r="F88" s="21">
        <v>6550000</v>
      </c>
    </row>
    <row r="89" spans="1:6" ht="41.4" x14ac:dyDescent="0.3">
      <c r="A89" s="24">
        <v>22021001</v>
      </c>
      <c r="B89" s="25" t="s">
        <v>938</v>
      </c>
      <c r="C89" s="26">
        <v>385000</v>
      </c>
      <c r="D89" s="26">
        <v>500000</v>
      </c>
      <c r="E89" s="26">
        <v>210000</v>
      </c>
      <c r="F89" s="26">
        <v>400000</v>
      </c>
    </row>
    <row r="90" spans="1:6" ht="69" x14ac:dyDescent="0.3">
      <c r="A90" s="24">
        <v>22021002</v>
      </c>
      <c r="B90" s="25" t="s">
        <v>939</v>
      </c>
      <c r="C90" s="26">
        <v>250000</v>
      </c>
      <c r="D90" s="26">
        <v>300000</v>
      </c>
      <c r="E90" s="26">
        <v>300000</v>
      </c>
      <c r="F90" s="26">
        <v>300000</v>
      </c>
    </row>
    <row r="91" spans="1:6" ht="55.2" x14ac:dyDescent="0.3">
      <c r="A91" s="24">
        <v>22021003</v>
      </c>
      <c r="B91" s="25" t="s">
        <v>956</v>
      </c>
      <c r="C91" s="27">
        <v>0</v>
      </c>
      <c r="D91" s="26">
        <v>200000</v>
      </c>
      <c r="E91" s="26">
        <v>192000</v>
      </c>
      <c r="F91" s="26">
        <v>200000</v>
      </c>
    </row>
    <row r="92" spans="1:6" ht="41.4" x14ac:dyDescent="0.3">
      <c r="A92" s="24">
        <v>22021007</v>
      </c>
      <c r="B92" s="25" t="s">
        <v>940</v>
      </c>
      <c r="C92" s="26">
        <v>560000</v>
      </c>
      <c r="D92" s="26">
        <v>600000</v>
      </c>
      <c r="E92" s="26">
        <v>519000</v>
      </c>
      <c r="F92" s="26">
        <v>650000</v>
      </c>
    </row>
    <row r="93" spans="1:6" ht="82.8" x14ac:dyDescent="0.3">
      <c r="A93" s="24">
        <v>22021014</v>
      </c>
      <c r="B93" s="25" t="s">
        <v>957</v>
      </c>
      <c r="C93" s="27">
        <v>0</v>
      </c>
      <c r="D93" s="27">
        <v>0</v>
      </c>
      <c r="E93" s="27">
        <v>0</v>
      </c>
      <c r="F93" s="26">
        <v>5000000</v>
      </c>
    </row>
    <row r="94" spans="1:6" x14ac:dyDescent="0.3">
      <c r="A94" s="3"/>
      <c r="B94" s="3"/>
      <c r="C94" s="3"/>
      <c r="D94" s="3"/>
      <c r="E94" s="3"/>
      <c r="F94" s="3"/>
    </row>
    <row r="95" spans="1:6" x14ac:dyDescent="0.3">
      <c r="A95" s="29"/>
      <c r="B95" s="3"/>
      <c r="C95" s="3"/>
      <c r="D95" s="3"/>
      <c r="E95" s="3"/>
      <c r="F95" s="3"/>
    </row>
    <row r="96" spans="1:6" x14ac:dyDescent="0.3">
      <c r="A96" s="3"/>
      <c r="B96" s="3"/>
      <c r="C96" s="3"/>
      <c r="D96" s="3"/>
      <c r="E96" s="3"/>
      <c r="F96" s="3"/>
    </row>
    <row r="97" spans="1:6" x14ac:dyDescent="0.3">
      <c r="A97" s="14">
        <v>31801100100</v>
      </c>
      <c r="B97" s="153" t="s">
        <v>544</v>
      </c>
      <c r="C97" s="153"/>
      <c r="D97" s="153"/>
      <c r="E97" s="153"/>
      <c r="F97" s="153"/>
    </row>
    <row r="98" spans="1:6" x14ac:dyDescent="0.3">
      <c r="A98" s="154" t="s">
        <v>2</v>
      </c>
      <c r="B98" s="154" t="s">
        <v>756</v>
      </c>
      <c r="C98" s="15">
        <v>2021</v>
      </c>
      <c r="D98" s="15">
        <v>2022</v>
      </c>
      <c r="E98" s="15">
        <v>2022</v>
      </c>
      <c r="F98" s="15">
        <v>2023</v>
      </c>
    </row>
    <row r="99" spans="1:6" ht="27.6" x14ac:dyDescent="0.3">
      <c r="A99" s="154"/>
      <c r="B99" s="154"/>
      <c r="C99" s="15" t="s">
        <v>757</v>
      </c>
      <c r="D99" s="15" t="s">
        <v>758</v>
      </c>
      <c r="E99" s="15" t="s">
        <v>759</v>
      </c>
      <c r="F99" s="15" t="s">
        <v>760</v>
      </c>
    </row>
    <row r="100" spans="1:6" ht="27.6" x14ac:dyDescent="0.3">
      <c r="A100" s="16">
        <v>2</v>
      </c>
      <c r="B100" s="17" t="s">
        <v>918</v>
      </c>
      <c r="C100" s="18">
        <v>91229206</v>
      </c>
      <c r="D100" s="18">
        <v>134757305.58000001</v>
      </c>
      <c r="E100" s="18">
        <v>92007394</v>
      </c>
      <c r="F100" s="18">
        <v>153619245.34999999</v>
      </c>
    </row>
    <row r="101" spans="1:6" ht="27.6" x14ac:dyDescent="0.3">
      <c r="A101" s="19">
        <v>21</v>
      </c>
      <c r="B101" s="20" t="s">
        <v>931</v>
      </c>
      <c r="C101" s="21">
        <v>70379056</v>
      </c>
      <c r="D101" s="21">
        <v>79757305.579999998</v>
      </c>
      <c r="E101" s="21">
        <v>56846228</v>
      </c>
      <c r="F101" s="21">
        <v>77019245.349999994</v>
      </c>
    </row>
    <row r="102" spans="1:6" x14ac:dyDescent="0.3">
      <c r="A102" s="19">
        <v>2101</v>
      </c>
      <c r="B102" s="20" t="s">
        <v>932</v>
      </c>
      <c r="C102" s="21">
        <v>70379056</v>
      </c>
      <c r="D102" s="21">
        <v>79757305.579999998</v>
      </c>
      <c r="E102" s="21">
        <v>56846228</v>
      </c>
      <c r="F102" s="21">
        <v>73019245.349999994</v>
      </c>
    </row>
    <row r="103" spans="1:6" ht="41.4" x14ac:dyDescent="0.3">
      <c r="A103" s="22">
        <v>210101</v>
      </c>
      <c r="B103" s="23" t="s">
        <v>933</v>
      </c>
      <c r="C103" s="21">
        <v>70379056</v>
      </c>
      <c r="D103" s="21">
        <v>79757305.579999998</v>
      </c>
      <c r="E103" s="21">
        <v>56846228</v>
      </c>
      <c r="F103" s="21">
        <v>73019245.349999994</v>
      </c>
    </row>
    <row r="104" spans="1:6" x14ac:dyDescent="0.3">
      <c r="A104" s="24">
        <v>21010101</v>
      </c>
      <c r="B104" s="25" t="s">
        <v>932</v>
      </c>
      <c r="C104" s="26">
        <v>70379056</v>
      </c>
      <c r="D104" s="26">
        <v>79757305.579999998</v>
      </c>
      <c r="E104" s="26">
        <v>56846228</v>
      </c>
      <c r="F104" s="26">
        <v>73019245.349999994</v>
      </c>
    </row>
    <row r="105" spans="1:6" ht="69" x14ac:dyDescent="0.3">
      <c r="A105" s="19">
        <v>2102</v>
      </c>
      <c r="B105" s="20" t="s">
        <v>958</v>
      </c>
      <c r="C105" s="28">
        <v>0</v>
      </c>
      <c r="D105" s="28">
        <v>0</v>
      </c>
      <c r="E105" s="28">
        <v>0</v>
      </c>
      <c r="F105" s="21">
        <v>4000000</v>
      </c>
    </row>
    <row r="106" spans="1:6" ht="27.6" x14ac:dyDescent="0.3">
      <c r="A106" s="22">
        <v>210201</v>
      </c>
      <c r="B106" s="23" t="s">
        <v>959</v>
      </c>
      <c r="C106" s="28">
        <v>0</v>
      </c>
      <c r="D106" s="28">
        <v>0</v>
      </c>
      <c r="E106" s="28">
        <v>0</v>
      </c>
      <c r="F106" s="21">
        <v>4000000</v>
      </c>
    </row>
    <row r="107" spans="1:6" ht="55.2" x14ac:dyDescent="0.3">
      <c r="A107" s="24">
        <v>21020104</v>
      </c>
      <c r="B107" s="25" t="s">
        <v>960</v>
      </c>
      <c r="C107" s="27">
        <v>0</v>
      </c>
      <c r="D107" s="27">
        <v>0</v>
      </c>
      <c r="E107" s="27">
        <v>0</v>
      </c>
      <c r="F107" s="26">
        <v>4000000</v>
      </c>
    </row>
    <row r="108" spans="1:6" ht="41.4" x14ac:dyDescent="0.3">
      <c r="A108" s="19">
        <v>22</v>
      </c>
      <c r="B108" s="20" t="s">
        <v>919</v>
      </c>
      <c r="C108" s="21">
        <v>20850150</v>
      </c>
      <c r="D108" s="21">
        <v>55000000</v>
      </c>
      <c r="E108" s="21">
        <v>35161166</v>
      </c>
      <c r="F108" s="21">
        <v>76600000</v>
      </c>
    </row>
    <row r="109" spans="1:6" ht="27.6" x14ac:dyDescent="0.3">
      <c r="A109" s="19">
        <v>2202</v>
      </c>
      <c r="B109" s="20" t="s">
        <v>920</v>
      </c>
      <c r="C109" s="21">
        <v>20850150</v>
      </c>
      <c r="D109" s="21">
        <v>55000000</v>
      </c>
      <c r="E109" s="21">
        <v>35161166</v>
      </c>
      <c r="F109" s="21">
        <v>76600000</v>
      </c>
    </row>
    <row r="110" spans="1:6" ht="55.2" x14ac:dyDescent="0.3">
      <c r="A110" s="22">
        <v>220201</v>
      </c>
      <c r="B110" s="23" t="s">
        <v>921</v>
      </c>
      <c r="C110" s="21">
        <v>1750000</v>
      </c>
      <c r="D110" s="21">
        <v>3000000</v>
      </c>
      <c r="E110" s="21">
        <v>2250000</v>
      </c>
      <c r="F110" s="21">
        <v>4000000</v>
      </c>
    </row>
    <row r="111" spans="1:6" ht="69" x14ac:dyDescent="0.3">
      <c r="A111" s="24">
        <v>22020102</v>
      </c>
      <c r="B111" s="25" t="s">
        <v>922</v>
      </c>
      <c r="C111" s="26">
        <v>1750000</v>
      </c>
      <c r="D111" s="26">
        <v>3000000</v>
      </c>
      <c r="E111" s="26">
        <v>2250000</v>
      </c>
      <c r="F111" s="26">
        <v>4000000</v>
      </c>
    </row>
    <row r="112" spans="1:6" ht="27.6" x14ac:dyDescent="0.3">
      <c r="A112" s="22">
        <v>220202</v>
      </c>
      <c r="B112" s="23" t="s">
        <v>934</v>
      </c>
      <c r="C112" s="21">
        <v>1000000</v>
      </c>
      <c r="D112" s="21">
        <v>2000000</v>
      </c>
      <c r="E112" s="21">
        <v>1666667</v>
      </c>
      <c r="F112" s="21">
        <v>3800000</v>
      </c>
    </row>
    <row r="113" spans="1:6" ht="41.4" x14ac:dyDescent="0.3">
      <c r="A113" s="24">
        <v>22020201</v>
      </c>
      <c r="B113" s="25" t="s">
        <v>935</v>
      </c>
      <c r="C113" s="26">
        <v>350000</v>
      </c>
      <c r="D113" s="26">
        <v>500000</v>
      </c>
      <c r="E113" s="26">
        <v>416666</v>
      </c>
      <c r="F113" s="26">
        <v>1000000</v>
      </c>
    </row>
    <row r="114" spans="1:6" ht="41.4" x14ac:dyDescent="0.3">
      <c r="A114" s="24">
        <v>22020202</v>
      </c>
      <c r="B114" s="25" t="s">
        <v>936</v>
      </c>
      <c r="C114" s="26">
        <v>150000</v>
      </c>
      <c r="D114" s="26">
        <v>500000</v>
      </c>
      <c r="E114" s="26">
        <v>416667</v>
      </c>
      <c r="F114" s="26">
        <v>1000000</v>
      </c>
    </row>
    <row r="115" spans="1:6" ht="41.4" x14ac:dyDescent="0.3">
      <c r="A115" s="24">
        <v>22020203</v>
      </c>
      <c r="B115" s="25" t="s">
        <v>961</v>
      </c>
      <c r="C115" s="26">
        <v>250000</v>
      </c>
      <c r="D115" s="26">
        <v>500000</v>
      </c>
      <c r="E115" s="26">
        <v>416667</v>
      </c>
      <c r="F115" s="26">
        <v>1300000</v>
      </c>
    </row>
    <row r="116" spans="1:6" ht="27.6" x14ac:dyDescent="0.3">
      <c r="A116" s="24">
        <v>22020206</v>
      </c>
      <c r="B116" s="25" t="s">
        <v>962</v>
      </c>
      <c r="C116" s="26">
        <v>250000</v>
      </c>
      <c r="D116" s="26">
        <v>500000</v>
      </c>
      <c r="E116" s="26">
        <v>416667</v>
      </c>
      <c r="F116" s="26">
        <v>500000</v>
      </c>
    </row>
    <row r="117" spans="1:6" ht="55.2" x14ac:dyDescent="0.3">
      <c r="A117" s="22">
        <v>220203</v>
      </c>
      <c r="B117" s="23" t="s">
        <v>923</v>
      </c>
      <c r="C117" s="21">
        <v>2330000</v>
      </c>
      <c r="D117" s="21">
        <v>5300000</v>
      </c>
      <c r="E117" s="21">
        <v>4333334</v>
      </c>
      <c r="F117" s="21">
        <v>10800000</v>
      </c>
    </row>
    <row r="118" spans="1:6" ht="82.8" x14ac:dyDescent="0.3">
      <c r="A118" s="24">
        <v>22020301</v>
      </c>
      <c r="B118" s="25" t="s">
        <v>924</v>
      </c>
      <c r="C118" s="26">
        <v>1600000</v>
      </c>
      <c r="D118" s="26">
        <v>3000000</v>
      </c>
      <c r="E118" s="26">
        <v>2500000</v>
      </c>
      <c r="F118" s="26">
        <v>4000000</v>
      </c>
    </row>
    <row r="119" spans="1:6" ht="27.6" x14ac:dyDescent="0.3">
      <c r="A119" s="24">
        <v>22020303</v>
      </c>
      <c r="B119" s="25" t="s">
        <v>944</v>
      </c>
      <c r="C119" s="26">
        <v>180000</v>
      </c>
      <c r="D119" s="26">
        <v>300000</v>
      </c>
      <c r="E119" s="26">
        <v>250000</v>
      </c>
      <c r="F119" s="26">
        <v>300000</v>
      </c>
    </row>
    <row r="120" spans="1:6" ht="69" x14ac:dyDescent="0.3">
      <c r="A120" s="24">
        <v>22020305</v>
      </c>
      <c r="B120" s="25" t="s">
        <v>925</v>
      </c>
      <c r="C120" s="26">
        <v>550000</v>
      </c>
      <c r="D120" s="26">
        <v>500000</v>
      </c>
      <c r="E120" s="26">
        <v>416667</v>
      </c>
      <c r="F120" s="26">
        <v>2000000</v>
      </c>
    </row>
    <row r="121" spans="1:6" ht="69" x14ac:dyDescent="0.3">
      <c r="A121" s="24">
        <v>22020306</v>
      </c>
      <c r="B121" s="25" t="s">
        <v>963</v>
      </c>
      <c r="C121" s="27">
        <v>0</v>
      </c>
      <c r="D121" s="26">
        <v>500000</v>
      </c>
      <c r="E121" s="26">
        <v>416667</v>
      </c>
      <c r="F121" s="26">
        <v>1000000</v>
      </c>
    </row>
    <row r="122" spans="1:6" ht="55.2" x14ac:dyDescent="0.3">
      <c r="A122" s="24">
        <v>22020309</v>
      </c>
      <c r="B122" s="25" t="s">
        <v>964</v>
      </c>
      <c r="C122" s="27">
        <v>0</v>
      </c>
      <c r="D122" s="26">
        <v>1000000</v>
      </c>
      <c r="E122" s="26">
        <v>750000</v>
      </c>
      <c r="F122" s="26">
        <v>3500000</v>
      </c>
    </row>
    <row r="123" spans="1:6" ht="55.2" x14ac:dyDescent="0.3">
      <c r="A123" s="22">
        <v>220204</v>
      </c>
      <c r="B123" s="23" t="s">
        <v>926</v>
      </c>
      <c r="C123" s="21">
        <v>2303500</v>
      </c>
      <c r="D123" s="21">
        <v>6000000</v>
      </c>
      <c r="E123" s="21">
        <v>5625000</v>
      </c>
      <c r="F123" s="21">
        <v>6000000</v>
      </c>
    </row>
    <row r="124" spans="1:6" ht="110.4" x14ac:dyDescent="0.3">
      <c r="A124" s="24">
        <v>22020401</v>
      </c>
      <c r="B124" s="25" t="s">
        <v>927</v>
      </c>
      <c r="C124" s="26">
        <v>1067500</v>
      </c>
      <c r="D124" s="26">
        <v>3000000</v>
      </c>
      <c r="E124" s="26">
        <v>2812500</v>
      </c>
      <c r="F124" s="26">
        <v>3000000</v>
      </c>
    </row>
    <row r="125" spans="1:6" ht="69" x14ac:dyDescent="0.3">
      <c r="A125" s="24">
        <v>22020402</v>
      </c>
      <c r="B125" s="25" t="s">
        <v>928</v>
      </c>
      <c r="C125" s="26">
        <v>1236000</v>
      </c>
      <c r="D125" s="26">
        <v>3000000</v>
      </c>
      <c r="E125" s="26">
        <v>2812500</v>
      </c>
      <c r="F125" s="26">
        <v>3000000</v>
      </c>
    </row>
    <row r="126" spans="1:6" ht="27.6" x14ac:dyDescent="0.3">
      <c r="A126" s="22">
        <v>220205</v>
      </c>
      <c r="B126" s="23" t="s">
        <v>929</v>
      </c>
      <c r="C126" s="21">
        <v>2950000</v>
      </c>
      <c r="D126" s="21">
        <v>12000000</v>
      </c>
      <c r="E126" s="21">
        <v>2500000</v>
      </c>
      <c r="F126" s="21">
        <v>15000000</v>
      </c>
    </row>
    <row r="127" spans="1:6" ht="27.6" x14ac:dyDescent="0.3">
      <c r="A127" s="24">
        <v>22020501</v>
      </c>
      <c r="B127" s="25" t="s">
        <v>930</v>
      </c>
      <c r="C127" s="26">
        <v>2950000</v>
      </c>
      <c r="D127" s="26">
        <v>6000000</v>
      </c>
      <c r="E127" s="26">
        <v>2500000</v>
      </c>
      <c r="F127" s="26">
        <v>8000000</v>
      </c>
    </row>
    <row r="128" spans="1:6" ht="69" x14ac:dyDescent="0.3">
      <c r="A128" s="24">
        <v>22020503</v>
      </c>
      <c r="B128" s="25" t="s">
        <v>949</v>
      </c>
      <c r="C128" s="27">
        <v>0</v>
      </c>
      <c r="D128" s="26">
        <v>6000000</v>
      </c>
      <c r="E128" s="27">
        <v>0</v>
      </c>
      <c r="F128" s="26">
        <v>7000000</v>
      </c>
    </row>
    <row r="129" spans="1:6" ht="41.4" x14ac:dyDescent="0.3">
      <c r="A129" s="22">
        <v>220206</v>
      </c>
      <c r="B129" s="23" t="s">
        <v>950</v>
      </c>
      <c r="C129" s="28">
        <v>0</v>
      </c>
      <c r="D129" s="21">
        <v>500000</v>
      </c>
      <c r="E129" s="21">
        <v>432000</v>
      </c>
      <c r="F129" s="21">
        <v>1000000</v>
      </c>
    </row>
    <row r="130" spans="1:6" ht="69" x14ac:dyDescent="0.3">
      <c r="A130" s="24">
        <v>22020605</v>
      </c>
      <c r="B130" s="25" t="s">
        <v>965</v>
      </c>
      <c r="C130" s="27">
        <v>0</v>
      </c>
      <c r="D130" s="26">
        <v>500000</v>
      </c>
      <c r="E130" s="26">
        <v>432000</v>
      </c>
      <c r="F130" s="26">
        <v>1000000</v>
      </c>
    </row>
    <row r="131" spans="1:6" ht="55.2" x14ac:dyDescent="0.3">
      <c r="A131" s="22">
        <v>220208</v>
      </c>
      <c r="B131" s="23" t="s">
        <v>954</v>
      </c>
      <c r="C131" s="21">
        <v>1639500</v>
      </c>
      <c r="D131" s="21">
        <v>2900000</v>
      </c>
      <c r="E131" s="21">
        <v>2500000</v>
      </c>
      <c r="F131" s="21">
        <v>3900000</v>
      </c>
    </row>
    <row r="132" spans="1:6" ht="55.2" x14ac:dyDescent="0.3">
      <c r="A132" s="24">
        <v>22020801</v>
      </c>
      <c r="B132" s="25" t="s">
        <v>966</v>
      </c>
      <c r="C132" s="26">
        <v>389500</v>
      </c>
      <c r="D132" s="26">
        <v>1900000</v>
      </c>
      <c r="E132" s="26">
        <v>1666667</v>
      </c>
      <c r="F132" s="26">
        <v>2500000</v>
      </c>
    </row>
    <row r="133" spans="1:6" ht="55.2" x14ac:dyDescent="0.3">
      <c r="A133" s="24">
        <v>22020803</v>
      </c>
      <c r="B133" s="25" t="s">
        <v>955</v>
      </c>
      <c r="C133" s="26">
        <v>1250000</v>
      </c>
      <c r="D133" s="26">
        <v>1000000</v>
      </c>
      <c r="E133" s="26">
        <v>833333</v>
      </c>
      <c r="F133" s="26">
        <v>1400000</v>
      </c>
    </row>
    <row r="134" spans="1:6" ht="55.2" x14ac:dyDescent="0.3">
      <c r="A134" s="22">
        <v>220209</v>
      </c>
      <c r="B134" s="23" t="s">
        <v>967</v>
      </c>
      <c r="C134" s="21">
        <v>8500</v>
      </c>
      <c r="D134" s="21">
        <v>100000</v>
      </c>
      <c r="E134" s="21">
        <v>83333</v>
      </c>
      <c r="F134" s="21">
        <v>100000</v>
      </c>
    </row>
    <row r="135" spans="1:6" ht="69" x14ac:dyDescent="0.3">
      <c r="A135" s="24">
        <v>22020901</v>
      </c>
      <c r="B135" s="25" t="s">
        <v>968</v>
      </c>
      <c r="C135" s="26">
        <v>8500</v>
      </c>
      <c r="D135" s="26">
        <v>100000</v>
      </c>
      <c r="E135" s="26">
        <v>83333</v>
      </c>
      <c r="F135" s="26">
        <v>100000</v>
      </c>
    </row>
    <row r="136" spans="1:6" ht="55.2" x14ac:dyDescent="0.3">
      <c r="A136" s="22">
        <v>220210</v>
      </c>
      <c r="B136" s="23" t="s">
        <v>937</v>
      </c>
      <c r="C136" s="21">
        <v>8868650</v>
      </c>
      <c r="D136" s="21">
        <v>23200000</v>
      </c>
      <c r="E136" s="21">
        <v>15770832</v>
      </c>
      <c r="F136" s="21">
        <v>32000000</v>
      </c>
    </row>
    <row r="137" spans="1:6" ht="41.4" x14ac:dyDescent="0.3">
      <c r="A137" s="24">
        <v>22021001</v>
      </c>
      <c r="B137" s="25" t="s">
        <v>938</v>
      </c>
      <c r="C137" s="26">
        <v>1800000</v>
      </c>
      <c r="D137" s="26">
        <v>3000000</v>
      </c>
      <c r="E137" s="26">
        <v>2250000</v>
      </c>
      <c r="F137" s="26">
        <v>4000000</v>
      </c>
    </row>
    <row r="138" spans="1:6" ht="69" x14ac:dyDescent="0.3">
      <c r="A138" s="24">
        <v>22021002</v>
      </c>
      <c r="B138" s="25" t="s">
        <v>939</v>
      </c>
      <c r="C138" s="26">
        <v>950150</v>
      </c>
      <c r="D138" s="26">
        <v>2000000</v>
      </c>
      <c r="E138" s="26">
        <v>1666667</v>
      </c>
      <c r="F138" s="26">
        <v>2000000</v>
      </c>
    </row>
    <row r="139" spans="1:6" ht="55.2" x14ac:dyDescent="0.3">
      <c r="A139" s="24">
        <v>22021006</v>
      </c>
      <c r="B139" s="25" t="s">
        <v>969</v>
      </c>
      <c r="C139" s="26">
        <v>280500</v>
      </c>
      <c r="D139" s="26">
        <v>1000000</v>
      </c>
      <c r="E139" s="26">
        <v>833333</v>
      </c>
      <c r="F139" s="26">
        <v>1000000</v>
      </c>
    </row>
    <row r="140" spans="1:6" ht="41.4" x14ac:dyDescent="0.3">
      <c r="A140" s="24">
        <v>22021007</v>
      </c>
      <c r="B140" s="25" t="s">
        <v>940</v>
      </c>
      <c r="C140" s="26">
        <v>2350000</v>
      </c>
      <c r="D140" s="26">
        <v>5700000</v>
      </c>
      <c r="E140" s="26">
        <v>4937500</v>
      </c>
      <c r="F140" s="26">
        <v>7000000</v>
      </c>
    </row>
    <row r="141" spans="1:6" ht="69" x14ac:dyDescent="0.3">
      <c r="A141" s="24">
        <v>22021008</v>
      </c>
      <c r="B141" s="25" t="s">
        <v>970</v>
      </c>
      <c r="C141" s="26">
        <v>299500</v>
      </c>
      <c r="D141" s="26">
        <v>1000000</v>
      </c>
      <c r="E141" s="26">
        <v>1000000</v>
      </c>
      <c r="F141" s="26">
        <v>3000000</v>
      </c>
    </row>
    <row r="142" spans="1:6" ht="82.8" x14ac:dyDescent="0.3">
      <c r="A142" s="24">
        <v>22021011</v>
      </c>
      <c r="B142" s="25" t="s">
        <v>971</v>
      </c>
      <c r="C142" s="26">
        <v>400000</v>
      </c>
      <c r="D142" s="26">
        <v>1000000</v>
      </c>
      <c r="E142" s="26">
        <v>833333</v>
      </c>
      <c r="F142" s="26">
        <v>3000000</v>
      </c>
    </row>
    <row r="143" spans="1:6" ht="55.2" x14ac:dyDescent="0.3">
      <c r="A143" s="24">
        <v>22021013</v>
      </c>
      <c r="B143" s="25" t="s">
        <v>972</v>
      </c>
      <c r="C143" s="27">
        <v>0</v>
      </c>
      <c r="D143" s="26">
        <v>1000000</v>
      </c>
      <c r="E143" s="26">
        <v>833333</v>
      </c>
      <c r="F143" s="26">
        <v>2000000</v>
      </c>
    </row>
    <row r="144" spans="1:6" ht="27.6" x14ac:dyDescent="0.3">
      <c r="A144" s="24">
        <v>22021041</v>
      </c>
      <c r="B144" s="25" t="s">
        <v>973</v>
      </c>
      <c r="C144" s="27">
        <v>0</v>
      </c>
      <c r="D144" s="26">
        <v>2500000</v>
      </c>
      <c r="E144" s="26">
        <v>2083333</v>
      </c>
      <c r="F144" s="27">
        <v>0</v>
      </c>
    </row>
    <row r="145" spans="1:6" ht="55.2" x14ac:dyDescent="0.3">
      <c r="A145" s="24">
        <v>22021052</v>
      </c>
      <c r="B145" s="25" t="s">
        <v>974</v>
      </c>
      <c r="C145" s="26">
        <v>2788500</v>
      </c>
      <c r="D145" s="26">
        <v>5000000</v>
      </c>
      <c r="E145" s="26">
        <v>500000</v>
      </c>
      <c r="F145" s="26">
        <v>10000000</v>
      </c>
    </row>
    <row r="146" spans="1:6" ht="69" x14ac:dyDescent="0.3">
      <c r="A146" s="24">
        <v>22021067</v>
      </c>
      <c r="B146" s="25" t="s">
        <v>975</v>
      </c>
      <c r="C146" s="27">
        <v>0</v>
      </c>
      <c r="D146" s="26">
        <v>1000000</v>
      </c>
      <c r="E146" s="26">
        <v>833333</v>
      </c>
      <c r="F146" s="27">
        <v>0</v>
      </c>
    </row>
    <row r="147" spans="1:6" x14ac:dyDescent="0.3">
      <c r="A147" s="3"/>
      <c r="B147" s="3"/>
      <c r="C147" s="3"/>
      <c r="D147" s="3"/>
      <c r="E147" s="3"/>
      <c r="F147" s="3"/>
    </row>
    <row r="148" spans="1:6" x14ac:dyDescent="0.3">
      <c r="A148" s="29"/>
      <c r="B148" s="3"/>
      <c r="C148" s="3"/>
      <c r="D148" s="3"/>
      <c r="E148" s="3"/>
      <c r="F148" s="3"/>
    </row>
    <row r="149" spans="1:6" x14ac:dyDescent="0.3">
      <c r="A149" s="3"/>
      <c r="B149" s="3"/>
      <c r="C149" s="3"/>
      <c r="D149" s="3"/>
      <c r="E149" s="3"/>
      <c r="F149" s="3"/>
    </row>
    <row r="150" spans="1:6" ht="19.5" customHeight="1" x14ac:dyDescent="0.3">
      <c r="A150" s="14">
        <v>23800101200</v>
      </c>
      <c r="B150" s="153" t="s">
        <v>749</v>
      </c>
      <c r="C150" s="153"/>
      <c r="D150" s="153"/>
      <c r="E150" s="153"/>
      <c r="F150" s="153"/>
    </row>
    <row r="151" spans="1:6" x14ac:dyDescent="0.3">
      <c r="A151" s="154" t="s">
        <v>2</v>
      </c>
      <c r="B151" s="154" t="s">
        <v>756</v>
      </c>
      <c r="C151" s="15">
        <v>2021</v>
      </c>
      <c r="D151" s="15">
        <v>2022</v>
      </c>
      <c r="E151" s="15">
        <v>2022</v>
      </c>
      <c r="F151" s="15">
        <v>2023</v>
      </c>
    </row>
    <row r="152" spans="1:6" ht="27.6" x14ac:dyDescent="0.3">
      <c r="A152" s="154"/>
      <c r="B152" s="154"/>
      <c r="C152" s="15" t="s">
        <v>757</v>
      </c>
      <c r="D152" s="15" t="s">
        <v>758</v>
      </c>
      <c r="E152" s="15" t="s">
        <v>759</v>
      </c>
      <c r="F152" s="15" t="s">
        <v>760</v>
      </c>
    </row>
    <row r="153" spans="1:6" ht="27.6" x14ac:dyDescent="0.3">
      <c r="A153" s="16">
        <v>2</v>
      </c>
      <c r="B153" s="17" t="s">
        <v>918</v>
      </c>
      <c r="C153" s="30">
        <v>0</v>
      </c>
      <c r="D153" s="30">
        <v>0</v>
      </c>
      <c r="E153" s="30">
        <v>0</v>
      </c>
      <c r="F153" s="18">
        <v>24000000</v>
      </c>
    </row>
    <row r="154" spans="1:6" ht="41.4" x14ac:dyDescent="0.3">
      <c r="A154" s="19">
        <v>22</v>
      </c>
      <c r="B154" s="20" t="s">
        <v>919</v>
      </c>
      <c r="C154" s="28">
        <v>0</v>
      </c>
      <c r="D154" s="28">
        <v>0</v>
      </c>
      <c r="E154" s="28">
        <v>0</v>
      </c>
      <c r="F154" s="21">
        <v>24000000</v>
      </c>
    </row>
    <row r="155" spans="1:6" ht="27.6" x14ac:dyDescent="0.3">
      <c r="A155" s="19">
        <v>2202</v>
      </c>
      <c r="B155" s="20" t="s">
        <v>920</v>
      </c>
      <c r="C155" s="28">
        <v>0</v>
      </c>
      <c r="D155" s="28">
        <v>0</v>
      </c>
      <c r="E155" s="28">
        <v>0</v>
      </c>
      <c r="F155" s="21">
        <v>24000000</v>
      </c>
    </row>
    <row r="156" spans="1:6" ht="55.2" x14ac:dyDescent="0.3">
      <c r="A156" s="22">
        <v>220201</v>
      </c>
      <c r="B156" s="23" t="s">
        <v>921</v>
      </c>
      <c r="C156" s="28">
        <v>0</v>
      </c>
      <c r="D156" s="28">
        <v>0</v>
      </c>
      <c r="E156" s="28">
        <v>0</v>
      </c>
      <c r="F156" s="21">
        <v>12000000</v>
      </c>
    </row>
    <row r="157" spans="1:6" ht="69" x14ac:dyDescent="0.3">
      <c r="A157" s="24">
        <v>22020102</v>
      </c>
      <c r="B157" s="25" t="s">
        <v>922</v>
      </c>
      <c r="C157" s="27">
        <v>0</v>
      </c>
      <c r="D157" s="27">
        <v>0</v>
      </c>
      <c r="E157" s="27">
        <v>0</v>
      </c>
      <c r="F157" s="26">
        <v>12000000</v>
      </c>
    </row>
    <row r="158" spans="1:6" ht="55.2" x14ac:dyDescent="0.3">
      <c r="A158" s="22">
        <v>220210</v>
      </c>
      <c r="B158" s="23" t="s">
        <v>937</v>
      </c>
      <c r="C158" s="28">
        <v>0</v>
      </c>
      <c r="D158" s="28">
        <v>0</v>
      </c>
      <c r="E158" s="28">
        <v>0</v>
      </c>
      <c r="F158" s="21">
        <v>12000000</v>
      </c>
    </row>
    <row r="159" spans="1:6" ht="69" x14ac:dyDescent="0.3">
      <c r="A159" s="24">
        <v>22021002</v>
      </c>
      <c r="B159" s="25" t="s">
        <v>939</v>
      </c>
      <c r="C159" s="27">
        <v>0</v>
      </c>
      <c r="D159" s="27">
        <v>0</v>
      </c>
      <c r="E159" s="27">
        <v>0</v>
      </c>
      <c r="F159" s="26">
        <v>12000000</v>
      </c>
    </row>
    <row r="160" spans="1:6" x14ac:dyDescent="0.3">
      <c r="A160" s="3"/>
      <c r="B160" s="3"/>
      <c r="C160" s="3"/>
      <c r="D160" s="3"/>
      <c r="E160" s="3"/>
      <c r="F160" s="3"/>
    </row>
    <row r="161" spans="1:6" x14ac:dyDescent="0.3">
      <c r="A161" s="29"/>
      <c r="B161" s="3"/>
      <c r="C161" s="3"/>
      <c r="D161" s="3"/>
      <c r="E161" s="3"/>
      <c r="F161" s="3"/>
    </row>
    <row r="162" spans="1:6" x14ac:dyDescent="0.3">
      <c r="A162" s="3"/>
      <c r="B162" s="3"/>
      <c r="C162" s="3"/>
      <c r="D162" s="3"/>
      <c r="E162" s="3"/>
      <c r="F162" s="3"/>
    </row>
    <row r="163" spans="1:6" x14ac:dyDescent="0.3">
      <c r="A163" s="14">
        <v>21510200200</v>
      </c>
      <c r="B163" s="153" t="s">
        <v>463</v>
      </c>
      <c r="C163" s="153"/>
      <c r="D163" s="153"/>
      <c r="E163" s="153"/>
      <c r="F163" s="153"/>
    </row>
    <row r="164" spans="1:6" x14ac:dyDescent="0.3">
      <c r="A164" s="154" t="s">
        <v>2</v>
      </c>
      <c r="B164" s="154" t="s">
        <v>756</v>
      </c>
      <c r="C164" s="15">
        <v>2021</v>
      </c>
      <c r="D164" s="15">
        <v>2022</v>
      </c>
      <c r="E164" s="15">
        <v>2022</v>
      </c>
      <c r="F164" s="15">
        <v>2023</v>
      </c>
    </row>
    <row r="165" spans="1:6" ht="27.6" x14ac:dyDescent="0.3">
      <c r="A165" s="154"/>
      <c r="B165" s="154"/>
      <c r="C165" s="15" t="s">
        <v>757</v>
      </c>
      <c r="D165" s="15" t="s">
        <v>758</v>
      </c>
      <c r="E165" s="15" t="s">
        <v>759</v>
      </c>
      <c r="F165" s="15" t="s">
        <v>760</v>
      </c>
    </row>
    <row r="166" spans="1:6" ht="27.6" x14ac:dyDescent="0.3">
      <c r="A166" s="16">
        <v>2</v>
      </c>
      <c r="B166" s="17" t="s">
        <v>918</v>
      </c>
      <c r="C166" s="30">
        <v>0</v>
      </c>
      <c r="D166" s="18">
        <v>8550000</v>
      </c>
      <c r="E166" s="18">
        <v>4500000</v>
      </c>
      <c r="F166" s="18">
        <v>18000000</v>
      </c>
    </row>
    <row r="167" spans="1:6" ht="41.4" x14ac:dyDescent="0.3">
      <c r="A167" s="19">
        <v>22</v>
      </c>
      <c r="B167" s="20" t="s">
        <v>919</v>
      </c>
      <c r="C167" s="28">
        <v>0</v>
      </c>
      <c r="D167" s="21">
        <v>8550000</v>
      </c>
      <c r="E167" s="21">
        <v>4500000</v>
      </c>
      <c r="F167" s="21">
        <v>18000000</v>
      </c>
    </row>
    <row r="168" spans="1:6" ht="27.6" x14ac:dyDescent="0.3">
      <c r="A168" s="19">
        <v>2202</v>
      </c>
      <c r="B168" s="20" t="s">
        <v>920</v>
      </c>
      <c r="C168" s="28">
        <v>0</v>
      </c>
      <c r="D168" s="21">
        <v>8550000</v>
      </c>
      <c r="E168" s="21">
        <v>4500000</v>
      </c>
      <c r="F168" s="21">
        <v>18000000</v>
      </c>
    </row>
    <row r="169" spans="1:6" ht="55.2" x14ac:dyDescent="0.3">
      <c r="A169" s="22">
        <v>220201</v>
      </c>
      <c r="B169" s="23" t="s">
        <v>921</v>
      </c>
      <c r="C169" s="28">
        <v>0</v>
      </c>
      <c r="D169" s="21">
        <v>1500000</v>
      </c>
      <c r="E169" s="21">
        <v>830000</v>
      </c>
      <c r="F169" s="21">
        <v>4500000</v>
      </c>
    </row>
    <row r="170" spans="1:6" ht="69" x14ac:dyDescent="0.3">
      <c r="A170" s="24">
        <v>22020102</v>
      </c>
      <c r="B170" s="25" t="s">
        <v>922</v>
      </c>
      <c r="C170" s="27">
        <v>0</v>
      </c>
      <c r="D170" s="26">
        <v>1500000</v>
      </c>
      <c r="E170" s="26">
        <v>830000</v>
      </c>
      <c r="F170" s="26">
        <v>4500000</v>
      </c>
    </row>
    <row r="171" spans="1:6" ht="27.6" x14ac:dyDescent="0.3">
      <c r="A171" s="22">
        <v>220202</v>
      </c>
      <c r="B171" s="23" t="s">
        <v>934</v>
      </c>
      <c r="C171" s="28">
        <v>0</v>
      </c>
      <c r="D171" s="21">
        <v>700000</v>
      </c>
      <c r="E171" s="21">
        <v>330000</v>
      </c>
      <c r="F171" s="21">
        <v>1500000</v>
      </c>
    </row>
    <row r="172" spans="1:6" ht="41.4" x14ac:dyDescent="0.3">
      <c r="A172" s="24">
        <v>22020201</v>
      </c>
      <c r="B172" s="25" t="s">
        <v>935</v>
      </c>
      <c r="C172" s="27">
        <v>0</v>
      </c>
      <c r="D172" s="26">
        <v>200000</v>
      </c>
      <c r="E172" s="26">
        <v>170000</v>
      </c>
      <c r="F172" s="26">
        <v>500000</v>
      </c>
    </row>
    <row r="173" spans="1:6" ht="41.4" x14ac:dyDescent="0.3">
      <c r="A173" s="24">
        <v>22020202</v>
      </c>
      <c r="B173" s="25" t="s">
        <v>936</v>
      </c>
      <c r="C173" s="27">
        <v>0</v>
      </c>
      <c r="D173" s="26">
        <v>500000</v>
      </c>
      <c r="E173" s="26">
        <v>160000</v>
      </c>
      <c r="F173" s="26">
        <v>1000000</v>
      </c>
    </row>
    <row r="174" spans="1:6" ht="55.2" x14ac:dyDescent="0.3">
      <c r="A174" s="22">
        <v>220203</v>
      </c>
      <c r="B174" s="23" t="s">
        <v>923</v>
      </c>
      <c r="C174" s="28">
        <v>0</v>
      </c>
      <c r="D174" s="21">
        <v>900000</v>
      </c>
      <c r="E174" s="21">
        <v>520000</v>
      </c>
      <c r="F174" s="21">
        <v>3000000</v>
      </c>
    </row>
    <row r="175" spans="1:6" ht="82.8" x14ac:dyDescent="0.3">
      <c r="A175" s="24">
        <v>22020301</v>
      </c>
      <c r="B175" s="25" t="s">
        <v>924</v>
      </c>
      <c r="C175" s="27">
        <v>0</v>
      </c>
      <c r="D175" s="26">
        <v>200000</v>
      </c>
      <c r="E175" s="26">
        <v>150000</v>
      </c>
      <c r="F175" s="26">
        <v>1000000</v>
      </c>
    </row>
    <row r="176" spans="1:6" ht="69" x14ac:dyDescent="0.3">
      <c r="A176" s="24">
        <v>22020305</v>
      </c>
      <c r="B176" s="25" t="s">
        <v>925</v>
      </c>
      <c r="C176" s="27">
        <v>0</v>
      </c>
      <c r="D176" s="26">
        <v>700000</v>
      </c>
      <c r="E176" s="26">
        <v>370000</v>
      </c>
      <c r="F176" s="26">
        <v>2000000</v>
      </c>
    </row>
    <row r="177" spans="1:6" ht="55.2" x14ac:dyDescent="0.3">
      <c r="A177" s="22">
        <v>220204</v>
      </c>
      <c r="B177" s="23" t="s">
        <v>926</v>
      </c>
      <c r="C177" s="28">
        <v>0</v>
      </c>
      <c r="D177" s="21">
        <v>1800000</v>
      </c>
      <c r="E177" s="21">
        <v>960000</v>
      </c>
      <c r="F177" s="21">
        <v>3000000</v>
      </c>
    </row>
    <row r="178" spans="1:6" ht="110.4" x14ac:dyDescent="0.3">
      <c r="A178" s="24">
        <v>22020401</v>
      </c>
      <c r="B178" s="25" t="s">
        <v>927</v>
      </c>
      <c r="C178" s="27">
        <v>0</v>
      </c>
      <c r="D178" s="26">
        <v>1100000</v>
      </c>
      <c r="E178" s="26">
        <v>520000</v>
      </c>
      <c r="F178" s="26">
        <v>2000000</v>
      </c>
    </row>
    <row r="179" spans="1:6" ht="69" x14ac:dyDescent="0.3">
      <c r="A179" s="24">
        <v>22020402</v>
      </c>
      <c r="B179" s="25" t="s">
        <v>928</v>
      </c>
      <c r="C179" s="27">
        <v>0</v>
      </c>
      <c r="D179" s="26">
        <v>700000</v>
      </c>
      <c r="E179" s="26">
        <v>440000</v>
      </c>
      <c r="F179" s="26">
        <v>1000000</v>
      </c>
    </row>
    <row r="180" spans="1:6" ht="27.6" x14ac:dyDescent="0.3">
      <c r="A180" s="22">
        <v>220205</v>
      </c>
      <c r="B180" s="23" t="s">
        <v>929</v>
      </c>
      <c r="C180" s="28">
        <v>0</v>
      </c>
      <c r="D180" s="21">
        <v>1500000</v>
      </c>
      <c r="E180" s="21">
        <v>780000</v>
      </c>
      <c r="F180" s="21">
        <v>2500000</v>
      </c>
    </row>
    <row r="181" spans="1:6" ht="27.6" x14ac:dyDescent="0.3">
      <c r="A181" s="24">
        <v>22020501</v>
      </c>
      <c r="B181" s="25" t="s">
        <v>930</v>
      </c>
      <c r="C181" s="27">
        <v>0</v>
      </c>
      <c r="D181" s="26">
        <v>1500000</v>
      </c>
      <c r="E181" s="26">
        <v>780000</v>
      </c>
      <c r="F181" s="26">
        <v>2500000</v>
      </c>
    </row>
    <row r="182" spans="1:6" ht="55.2" x14ac:dyDescent="0.3">
      <c r="A182" s="22">
        <v>220210</v>
      </c>
      <c r="B182" s="23" t="s">
        <v>937</v>
      </c>
      <c r="C182" s="28">
        <v>0</v>
      </c>
      <c r="D182" s="21">
        <v>2150000</v>
      </c>
      <c r="E182" s="21">
        <v>1080000</v>
      </c>
      <c r="F182" s="21">
        <v>3500000</v>
      </c>
    </row>
    <row r="183" spans="1:6" ht="41.4" x14ac:dyDescent="0.3">
      <c r="A183" s="24">
        <v>22021001</v>
      </c>
      <c r="B183" s="25" t="s">
        <v>938</v>
      </c>
      <c r="C183" s="27">
        <v>0</v>
      </c>
      <c r="D183" s="26">
        <v>500000</v>
      </c>
      <c r="E183" s="26">
        <v>290000</v>
      </c>
      <c r="F183" s="26">
        <v>1500000</v>
      </c>
    </row>
    <row r="184" spans="1:6" ht="41.4" x14ac:dyDescent="0.3">
      <c r="A184" s="24">
        <v>22021007</v>
      </c>
      <c r="B184" s="25" t="s">
        <v>940</v>
      </c>
      <c r="C184" s="27">
        <v>0</v>
      </c>
      <c r="D184" s="26">
        <v>1650000</v>
      </c>
      <c r="E184" s="26">
        <v>790000</v>
      </c>
      <c r="F184" s="26">
        <v>2000000</v>
      </c>
    </row>
    <row r="185" spans="1:6" x14ac:dyDescent="0.3">
      <c r="A185" s="3"/>
      <c r="B185" s="3"/>
      <c r="C185" s="3"/>
      <c r="D185" s="3"/>
      <c r="E185" s="3"/>
      <c r="F185" s="3"/>
    </row>
    <row r="186" spans="1:6" x14ac:dyDescent="0.3">
      <c r="A186" s="29"/>
      <c r="B186" s="3"/>
      <c r="C186" s="3"/>
      <c r="D186" s="3"/>
      <c r="E186" s="3"/>
      <c r="F186" s="3"/>
    </row>
    <row r="187" spans="1:6" x14ac:dyDescent="0.3">
      <c r="A187" s="3"/>
      <c r="B187" s="3"/>
      <c r="C187" s="3"/>
      <c r="D187" s="3"/>
      <c r="E187" s="3"/>
      <c r="F187" s="3"/>
    </row>
    <row r="188" spans="1:6" ht="19.5" customHeight="1" x14ac:dyDescent="0.3">
      <c r="A188" s="14">
        <v>25210300100</v>
      </c>
      <c r="B188" s="153" t="s">
        <v>506</v>
      </c>
      <c r="C188" s="153"/>
      <c r="D188" s="153"/>
      <c r="E188" s="153"/>
      <c r="F188" s="153"/>
    </row>
    <row r="189" spans="1:6" x14ac:dyDescent="0.3">
      <c r="A189" s="154" t="s">
        <v>2</v>
      </c>
      <c r="B189" s="154" t="s">
        <v>756</v>
      </c>
      <c r="C189" s="15">
        <v>2021</v>
      </c>
      <c r="D189" s="15">
        <v>2022</v>
      </c>
      <c r="E189" s="15">
        <v>2022</v>
      </c>
      <c r="F189" s="15">
        <v>2023</v>
      </c>
    </row>
    <row r="190" spans="1:6" ht="27.6" x14ac:dyDescent="0.3">
      <c r="A190" s="154"/>
      <c r="B190" s="154"/>
      <c r="C190" s="15" t="s">
        <v>757</v>
      </c>
      <c r="D190" s="15" t="s">
        <v>758</v>
      </c>
      <c r="E190" s="15" t="s">
        <v>759</v>
      </c>
      <c r="F190" s="15" t="s">
        <v>760</v>
      </c>
    </row>
    <row r="191" spans="1:6" ht="27.6" x14ac:dyDescent="0.3">
      <c r="A191" s="16">
        <v>2</v>
      </c>
      <c r="B191" s="17" t="s">
        <v>918</v>
      </c>
      <c r="C191" s="18">
        <v>13500000</v>
      </c>
      <c r="D191" s="18">
        <v>110697518.95999999</v>
      </c>
      <c r="E191" s="18">
        <v>82172725</v>
      </c>
      <c r="F191" s="18">
        <v>117190558.26000001</v>
      </c>
    </row>
    <row r="192" spans="1:6" ht="27.6" x14ac:dyDescent="0.3">
      <c r="A192" s="19">
        <v>21</v>
      </c>
      <c r="B192" s="20" t="s">
        <v>931</v>
      </c>
      <c r="C192" s="28">
        <v>0</v>
      </c>
      <c r="D192" s="21">
        <v>83972518.959999993</v>
      </c>
      <c r="E192" s="21">
        <v>71522725</v>
      </c>
      <c r="F192" s="21">
        <v>85465558.260000005</v>
      </c>
    </row>
    <row r="193" spans="1:6" x14ac:dyDescent="0.3">
      <c r="A193" s="19">
        <v>2101</v>
      </c>
      <c r="B193" s="20" t="s">
        <v>932</v>
      </c>
      <c r="C193" s="28">
        <v>0</v>
      </c>
      <c r="D193" s="21">
        <v>83972518.959999993</v>
      </c>
      <c r="E193" s="21">
        <v>71522725</v>
      </c>
      <c r="F193" s="21">
        <v>85465558.260000005</v>
      </c>
    </row>
    <row r="194" spans="1:6" ht="41.4" x14ac:dyDescent="0.3">
      <c r="A194" s="22">
        <v>210101</v>
      </c>
      <c r="B194" s="23" t="s">
        <v>933</v>
      </c>
      <c r="C194" s="28">
        <v>0</v>
      </c>
      <c r="D194" s="21">
        <v>83972518.959999993</v>
      </c>
      <c r="E194" s="21">
        <v>71522725</v>
      </c>
      <c r="F194" s="21">
        <v>85465558.260000005</v>
      </c>
    </row>
    <row r="195" spans="1:6" x14ac:dyDescent="0.3">
      <c r="A195" s="24">
        <v>21010101</v>
      </c>
      <c r="B195" s="25" t="s">
        <v>932</v>
      </c>
      <c r="C195" s="27">
        <v>0</v>
      </c>
      <c r="D195" s="26">
        <v>83972518.959999993</v>
      </c>
      <c r="E195" s="26">
        <v>71522725</v>
      </c>
      <c r="F195" s="26">
        <v>85465558.260000005</v>
      </c>
    </row>
    <row r="196" spans="1:6" ht="41.4" x14ac:dyDescent="0.3">
      <c r="A196" s="19">
        <v>22</v>
      </c>
      <c r="B196" s="20" t="s">
        <v>919</v>
      </c>
      <c r="C196" s="21">
        <v>13500000</v>
      </c>
      <c r="D196" s="21">
        <v>26725000</v>
      </c>
      <c r="E196" s="21">
        <v>10650000</v>
      </c>
      <c r="F196" s="21">
        <v>31725000</v>
      </c>
    </row>
    <row r="197" spans="1:6" ht="27.6" x14ac:dyDescent="0.3">
      <c r="A197" s="19">
        <v>2202</v>
      </c>
      <c r="B197" s="20" t="s">
        <v>920</v>
      </c>
      <c r="C197" s="21">
        <v>13500000</v>
      </c>
      <c r="D197" s="21">
        <v>26725000</v>
      </c>
      <c r="E197" s="21">
        <v>10650000</v>
      </c>
      <c r="F197" s="21">
        <v>31725000</v>
      </c>
    </row>
    <row r="198" spans="1:6" ht="55.2" x14ac:dyDescent="0.3">
      <c r="A198" s="22">
        <v>220201</v>
      </c>
      <c r="B198" s="23" t="s">
        <v>921</v>
      </c>
      <c r="C198" s="21">
        <v>4035000</v>
      </c>
      <c r="D198" s="21">
        <v>5500000</v>
      </c>
      <c r="E198" s="21">
        <v>3138333</v>
      </c>
      <c r="F198" s="21">
        <v>6500000</v>
      </c>
    </row>
    <row r="199" spans="1:6" ht="69" x14ac:dyDescent="0.3">
      <c r="A199" s="24">
        <v>22020102</v>
      </c>
      <c r="B199" s="25" t="s">
        <v>922</v>
      </c>
      <c r="C199" s="26">
        <v>4035000</v>
      </c>
      <c r="D199" s="26">
        <v>5500000</v>
      </c>
      <c r="E199" s="26">
        <v>3138333</v>
      </c>
      <c r="F199" s="26">
        <v>6500000</v>
      </c>
    </row>
    <row r="200" spans="1:6" ht="27.6" x14ac:dyDescent="0.3">
      <c r="A200" s="22">
        <v>220202</v>
      </c>
      <c r="B200" s="23" t="s">
        <v>934</v>
      </c>
      <c r="C200" s="21">
        <v>1275000</v>
      </c>
      <c r="D200" s="21">
        <v>1700000</v>
      </c>
      <c r="E200" s="21">
        <v>991666</v>
      </c>
      <c r="F200" s="21">
        <v>1700000</v>
      </c>
    </row>
    <row r="201" spans="1:6" ht="41.4" x14ac:dyDescent="0.3">
      <c r="A201" s="24">
        <v>22020201</v>
      </c>
      <c r="B201" s="25" t="s">
        <v>935</v>
      </c>
      <c r="C201" s="26">
        <v>750000</v>
      </c>
      <c r="D201" s="26">
        <v>1000000</v>
      </c>
      <c r="E201" s="26">
        <v>583333</v>
      </c>
      <c r="F201" s="26">
        <v>1000000</v>
      </c>
    </row>
    <row r="202" spans="1:6" ht="41.4" x14ac:dyDescent="0.3">
      <c r="A202" s="24">
        <v>22020202</v>
      </c>
      <c r="B202" s="25" t="s">
        <v>936</v>
      </c>
      <c r="C202" s="26">
        <v>525000</v>
      </c>
      <c r="D202" s="26">
        <v>700000</v>
      </c>
      <c r="E202" s="26">
        <v>408333</v>
      </c>
      <c r="F202" s="26">
        <v>700000</v>
      </c>
    </row>
    <row r="203" spans="1:6" ht="55.2" x14ac:dyDescent="0.3">
      <c r="A203" s="22">
        <v>220203</v>
      </c>
      <c r="B203" s="23" t="s">
        <v>923</v>
      </c>
      <c r="C203" s="21">
        <v>1410000</v>
      </c>
      <c r="D203" s="21">
        <v>2000000</v>
      </c>
      <c r="E203" s="21">
        <v>1096667</v>
      </c>
      <c r="F203" s="21">
        <v>2000000</v>
      </c>
    </row>
    <row r="204" spans="1:6" ht="82.8" x14ac:dyDescent="0.3">
      <c r="A204" s="24">
        <v>22020301</v>
      </c>
      <c r="B204" s="25" t="s">
        <v>924</v>
      </c>
      <c r="C204" s="26">
        <v>1410000</v>
      </c>
      <c r="D204" s="26">
        <v>2000000</v>
      </c>
      <c r="E204" s="26">
        <v>1096667</v>
      </c>
      <c r="F204" s="26">
        <v>2000000</v>
      </c>
    </row>
    <row r="205" spans="1:6" ht="55.2" x14ac:dyDescent="0.3">
      <c r="A205" s="22">
        <v>220204</v>
      </c>
      <c r="B205" s="23" t="s">
        <v>926</v>
      </c>
      <c r="C205" s="21">
        <v>4136250</v>
      </c>
      <c r="D205" s="21">
        <v>14000000</v>
      </c>
      <c r="E205" s="21">
        <v>3217084</v>
      </c>
      <c r="F205" s="21">
        <v>17000000</v>
      </c>
    </row>
    <row r="206" spans="1:6" ht="110.4" x14ac:dyDescent="0.3">
      <c r="A206" s="24">
        <v>22020401</v>
      </c>
      <c r="B206" s="25" t="s">
        <v>927</v>
      </c>
      <c r="C206" s="26">
        <v>3210000</v>
      </c>
      <c r="D206" s="26">
        <v>4400000</v>
      </c>
      <c r="E206" s="26">
        <v>2496667</v>
      </c>
      <c r="F206" s="26">
        <v>5400000</v>
      </c>
    </row>
    <row r="207" spans="1:6" ht="69" x14ac:dyDescent="0.3">
      <c r="A207" s="24">
        <v>22020402</v>
      </c>
      <c r="B207" s="25" t="s">
        <v>928</v>
      </c>
      <c r="C207" s="26">
        <v>926250</v>
      </c>
      <c r="D207" s="26">
        <v>1400000</v>
      </c>
      <c r="E207" s="26">
        <v>720417</v>
      </c>
      <c r="F207" s="26">
        <v>1400000</v>
      </c>
    </row>
    <row r="208" spans="1:6" ht="55.2" x14ac:dyDescent="0.3">
      <c r="A208" s="24">
        <v>22020414</v>
      </c>
      <c r="B208" s="25" t="s">
        <v>976</v>
      </c>
      <c r="C208" s="27">
        <v>0</v>
      </c>
      <c r="D208" s="26">
        <v>8200000</v>
      </c>
      <c r="E208" s="27">
        <v>0</v>
      </c>
      <c r="F208" s="26">
        <v>10200000</v>
      </c>
    </row>
    <row r="209" spans="1:6" ht="27.6" x14ac:dyDescent="0.3">
      <c r="A209" s="22">
        <v>220205</v>
      </c>
      <c r="B209" s="23" t="s">
        <v>929</v>
      </c>
      <c r="C209" s="21">
        <v>1500000</v>
      </c>
      <c r="D209" s="21">
        <v>2000000</v>
      </c>
      <c r="E209" s="21">
        <v>1316667</v>
      </c>
      <c r="F209" s="21">
        <v>3000000</v>
      </c>
    </row>
    <row r="210" spans="1:6" ht="27.6" x14ac:dyDescent="0.3">
      <c r="A210" s="24">
        <v>22020501</v>
      </c>
      <c r="B210" s="25" t="s">
        <v>930</v>
      </c>
      <c r="C210" s="26">
        <v>1500000</v>
      </c>
      <c r="D210" s="26">
        <v>2000000</v>
      </c>
      <c r="E210" s="26">
        <v>1316667</v>
      </c>
      <c r="F210" s="26">
        <v>3000000</v>
      </c>
    </row>
    <row r="211" spans="1:6" ht="55.2" x14ac:dyDescent="0.3">
      <c r="A211" s="22">
        <v>220210</v>
      </c>
      <c r="B211" s="23" t="s">
        <v>937</v>
      </c>
      <c r="C211" s="21">
        <v>1143750</v>
      </c>
      <c r="D211" s="21">
        <v>1525000</v>
      </c>
      <c r="E211" s="21">
        <v>889583</v>
      </c>
      <c r="F211" s="21">
        <v>1525000</v>
      </c>
    </row>
    <row r="212" spans="1:6" ht="41.4" x14ac:dyDescent="0.3">
      <c r="A212" s="24">
        <v>22021001</v>
      </c>
      <c r="B212" s="25" t="s">
        <v>938</v>
      </c>
      <c r="C212" s="26">
        <v>1143750</v>
      </c>
      <c r="D212" s="26">
        <v>1525000</v>
      </c>
      <c r="E212" s="26">
        <v>889583</v>
      </c>
      <c r="F212" s="26">
        <v>1525000</v>
      </c>
    </row>
    <row r="213" spans="1:6" x14ac:dyDescent="0.3">
      <c r="A213" s="3"/>
      <c r="B213" s="3"/>
      <c r="C213" s="3"/>
      <c r="D213" s="3"/>
      <c r="E213" s="3"/>
      <c r="F213" s="3"/>
    </row>
    <row r="214" spans="1:6" x14ac:dyDescent="0.3">
      <c r="A214" s="29"/>
      <c r="B214" s="3"/>
      <c r="C214" s="3"/>
      <c r="D214" s="3"/>
      <c r="E214" s="3"/>
      <c r="F214" s="3"/>
    </row>
    <row r="215" spans="1:6" x14ac:dyDescent="0.3">
      <c r="A215" s="3"/>
      <c r="B215" s="3"/>
      <c r="C215" s="3"/>
      <c r="D215" s="3"/>
      <c r="E215" s="3"/>
      <c r="F215" s="3"/>
    </row>
    <row r="216" spans="1:6" x14ac:dyDescent="0.3">
      <c r="A216" s="14">
        <v>21500100100</v>
      </c>
      <c r="B216" s="153" t="s">
        <v>453</v>
      </c>
      <c r="C216" s="153"/>
      <c r="D216" s="153"/>
      <c r="E216" s="153"/>
      <c r="F216" s="153"/>
    </row>
    <row r="217" spans="1:6" x14ac:dyDescent="0.3">
      <c r="A217" s="154" t="s">
        <v>2</v>
      </c>
      <c r="B217" s="154" t="s">
        <v>756</v>
      </c>
      <c r="C217" s="15">
        <v>2021</v>
      </c>
      <c r="D217" s="15">
        <v>2022</v>
      </c>
      <c r="E217" s="15">
        <v>2022</v>
      </c>
      <c r="F217" s="15">
        <v>2023</v>
      </c>
    </row>
    <row r="218" spans="1:6" ht="27.6" x14ac:dyDescent="0.3">
      <c r="A218" s="154"/>
      <c r="B218" s="154"/>
      <c r="C218" s="15" t="s">
        <v>757</v>
      </c>
      <c r="D218" s="15" t="s">
        <v>758</v>
      </c>
      <c r="E218" s="15" t="s">
        <v>759</v>
      </c>
      <c r="F218" s="15" t="s">
        <v>760</v>
      </c>
    </row>
    <row r="219" spans="1:6" ht="27.6" x14ac:dyDescent="0.3">
      <c r="A219" s="16">
        <v>2</v>
      </c>
      <c r="B219" s="17" t="s">
        <v>918</v>
      </c>
      <c r="C219" s="18">
        <v>290608832</v>
      </c>
      <c r="D219" s="18">
        <v>556696757.16999996</v>
      </c>
      <c r="E219" s="18">
        <v>182646396</v>
      </c>
      <c r="F219" s="18">
        <v>381700160.93000001</v>
      </c>
    </row>
    <row r="220" spans="1:6" ht="27.6" x14ac:dyDescent="0.3">
      <c r="A220" s="19">
        <v>21</v>
      </c>
      <c r="B220" s="20" t="s">
        <v>931</v>
      </c>
      <c r="C220" s="21">
        <v>279808832</v>
      </c>
      <c r="D220" s="21">
        <v>484646757.17000002</v>
      </c>
      <c r="E220" s="21">
        <v>164082321</v>
      </c>
      <c r="F220" s="21">
        <v>308700160.93000001</v>
      </c>
    </row>
    <row r="221" spans="1:6" x14ac:dyDescent="0.3">
      <c r="A221" s="19">
        <v>2101</v>
      </c>
      <c r="B221" s="20" t="s">
        <v>932</v>
      </c>
      <c r="C221" s="21">
        <v>279808832</v>
      </c>
      <c r="D221" s="21">
        <v>484646757.17000002</v>
      </c>
      <c r="E221" s="21">
        <v>164082321</v>
      </c>
      <c r="F221" s="21">
        <v>308700160.93000001</v>
      </c>
    </row>
    <row r="222" spans="1:6" ht="41.4" x14ac:dyDescent="0.3">
      <c r="A222" s="22">
        <v>210101</v>
      </c>
      <c r="B222" s="23" t="s">
        <v>933</v>
      </c>
      <c r="C222" s="21">
        <v>279808832</v>
      </c>
      <c r="D222" s="21">
        <v>484646757.17000002</v>
      </c>
      <c r="E222" s="21">
        <v>164082321</v>
      </c>
      <c r="F222" s="21">
        <v>308700160.93000001</v>
      </c>
    </row>
    <row r="223" spans="1:6" x14ac:dyDescent="0.3">
      <c r="A223" s="24">
        <v>21010101</v>
      </c>
      <c r="B223" s="25" t="s">
        <v>932</v>
      </c>
      <c r="C223" s="26">
        <v>279808832</v>
      </c>
      <c r="D223" s="26">
        <v>484646757.17000002</v>
      </c>
      <c r="E223" s="26">
        <v>164082321</v>
      </c>
      <c r="F223" s="26">
        <v>308700160.93000001</v>
      </c>
    </row>
    <row r="224" spans="1:6" ht="41.4" x14ac:dyDescent="0.3">
      <c r="A224" s="19">
        <v>22</v>
      </c>
      <c r="B224" s="20" t="s">
        <v>919</v>
      </c>
      <c r="C224" s="21">
        <v>10800000</v>
      </c>
      <c r="D224" s="21">
        <v>72050000</v>
      </c>
      <c r="E224" s="21">
        <v>18564075</v>
      </c>
      <c r="F224" s="21">
        <v>73000000</v>
      </c>
    </row>
    <row r="225" spans="1:6" ht="27.6" x14ac:dyDescent="0.3">
      <c r="A225" s="19">
        <v>2202</v>
      </c>
      <c r="B225" s="20" t="s">
        <v>920</v>
      </c>
      <c r="C225" s="21">
        <v>10800000</v>
      </c>
      <c r="D225" s="21">
        <v>72050000</v>
      </c>
      <c r="E225" s="21">
        <v>18564075</v>
      </c>
      <c r="F225" s="21">
        <v>73000000</v>
      </c>
    </row>
    <row r="226" spans="1:6" ht="55.2" x14ac:dyDescent="0.3">
      <c r="A226" s="22">
        <v>220201</v>
      </c>
      <c r="B226" s="23" t="s">
        <v>921</v>
      </c>
      <c r="C226" s="21">
        <v>5500000</v>
      </c>
      <c r="D226" s="21">
        <v>5000000</v>
      </c>
      <c r="E226" s="21">
        <v>1764000</v>
      </c>
      <c r="F226" s="21">
        <v>12500000</v>
      </c>
    </row>
    <row r="227" spans="1:6" ht="69" x14ac:dyDescent="0.3">
      <c r="A227" s="24">
        <v>22020102</v>
      </c>
      <c r="B227" s="25" t="s">
        <v>922</v>
      </c>
      <c r="C227" s="26">
        <v>5500000</v>
      </c>
      <c r="D227" s="26">
        <v>5000000</v>
      </c>
      <c r="E227" s="26">
        <v>1764000</v>
      </c>
      <c r="F227" s="26">
        <v>12500000</v>
      </c>
    </row>
    <row r="228" spans="1:6" ht="27.6" x14ac:dyDescent="0.3">
      <c r="A228" s="22">
        <v>220202</v>
      </c>
      <c r="B228" s="23" t="s">
        <v>934</v>
      </c>
      <c r="C228" s="21">
        <v>1350000</v>
      </c>
      <c r="D228" s="21">
        <v>3000000</v>
      </c>
      <c r="E228" s="21">
        <v>1078000</v>
      </c>
      <c r="F228" s="21">
        <v>3000000</v>
      </c>
    </row>
    <row r="229" spans="1:6" ht="41.4" x14ac:dyDescent="0.3">
      <c r="A229" s="24">
        <v>22020201</v>
      </c>
      <c r="B229" s="25" t="s">
        <v>935</v>
      </c>
      <c r="C229" s="26">
        <v>750000</v>
      </c>
      <c r="D229" s="26">
        <v>1500000</v>
      </c>
      <c r="E229" s="26">
        <v>539000</v>
      </c>
      <c r="F229" s="26">
        <v>1500000</v>
      </c>
    </row>
    <row r="230" spans="1:6" ht="41.4" x14ac:dyDescent="0.3">
      <c r="A230" s="24">
        <v>22020202</v>
      </c>
      <c r="B230" s="25" t="s">
        <v>936</v>
      </c>
      <c r="C230" s="26">
        <v>600000</v>
      </c>
      <c r="D230" s="26">
        <v>1500000</v>
      </c>
      <c r="E230" s="26">
        <v>539000</v>
      </c>
      <c r="F230" s="26">
        <v>1500000</v>
      </c>
    </row>
    <row r="231" spans="1:6" ht="55.2" x14ac:dyDescent="0.3">
      <c r="A231" s="22">
        <v>220203</v>
      </c>
      <c r="B231" s="23" t="s">
        <v>923</v>
      </c>
      <c r="C231" s="21">
        <v>365000</v>
      </c>
      <c r="D231" s="21">
        <v>1034500</v>
      </c>
      <c r="E231" s="21">
        <v>686000</v>
      </c>
      <c r="F231" s="21">
        <v>1950000</v>
      </c>
    </row>
    <row r="232" spans="1:6" ht="82.8" x14ac:dyDescent="0.3">
      <c r="A232" s="24">
        <v>22020301</v>
      </c>
      <c r="B232" s="25" t="s">
        <v>924</v>
      </c>
      <c r="C232" s="26">
        <v>205000</v>
      </c>
      <c r="D232" s="26">
        <v>199500</v>
      </c>
      <c r="E232" s="26">
        <v>392000</v>
      </c>
      <c r="F232" s="26">
        <v>1000000</v>
      </c>
    </row>
    <row r="233" spans="1:6" ht="69" x14ac:dyDescent="0.3">
      <c r="A233" s="24">
        <v>22020305</v>
      </c>
      <c r="B233" s="25" t="s">
        <v>925</v>
      </c>
      <c r="C233" s="26">
        <v>160000</v>
      </c>
      <c r="D233" s="26">
        <v>835000</v>
      </c>
      <c r="E233" s="26">
        <v>294000</v>
      </c>
      <c r="F233" s="26">
        <v>950000</v>
      </c>
    </row>
    <row r="234" spans="1:6" ht="55.2" x14ac:dyDescent="0.3">
      <c r="A234" s="22">
        <v>220204</v>
      </c>
      <c r="B234" s="23" t="s">
        <v>926</v>
      </c>
      <c r="C234" s="21">
        <v>1160000</v>
      </c>
      <c r="D234" s="21">
        <v>24100000</v>
      </c>
      <c r="E234" s="21">
        <v>3999875</v>
      </c>
      <c r="F234" s="21">
        <v>17500000</v>
      </c>
    </row>
    <row r="235" spans="1:6" ht="110.4" x14ac:dyDescent="0.3">
      <c r="A235" s="24">
        <v>22020401</v>
      </c>
      <c r="B235" s="25" t="s">
        <v>927</v>
      </c>
      <c r="C235" s="26">
        <v>1025000</v>
      </c>
      <c r="D235" s="26">
        <v>12875000</v>
      </c>
      <c r="E235" s="26">
        <v>2163000</v>
      </c>
      <c r="F235" s="26">
        <v>10000000</v>
      </c>
    </row>
    <row r="236" spans="1:6" ht="69" x14ac:dyDescent="0.3">
      <c r="A236" s="24">
        <v>22020402</v>
      </c>
      <c r="B236" s="25" t="s">
        <v>928</v>
      </c>
      <c r="C236" s="26">
        <v>135000</v>
      </c>
      <c r="D236" s="26">
        <v>225000</v>
      </c>
      <c r="E236" s="26">
        <v>78200</v>
      </c>
      <c r="F236" s="26">
        <v>1000000</v>
      </c>
    </row>
    <row r="237" spans="1:6" ht="82.8" x14ac:dyDescent="0.3">
      <c r="A237" s="24">
        <v>22020404</v>
      </c>
      <c r="B237" s="25" t="s">
        <v>946</v>
      </c>
      <c r="C237" s="27">
        <v>0</v>
      </c>
      <c r="D237" s="26">
        <v>2000000</v>
      </c>
      <c r="E237" s="27">
        <v>0</v>
      </c>
      <c r="F237" s="26">
        <v>2500000</v>
      </c>
    </row>
    <row r="238" spans="1:6" ht="55.2" x14ac:dyDescent="0.3">
      <c r="A238" s="24">
        <v>22020406</v>
      </c>
      <c r="B238" s="25" t="s">
        <v>977</v>
      </c>
      <c r="C238" s="27">
        <v>0</v>
      </c>
      <c r="D238" s="26">
        <v>9000000</v>
      </c>
      <c r="E238" s="26">
        <v>1758675</v>
      </c>
      <c r="F238" s="26">
        <v>4000000</v>
      </c>
    </row>
    <row r="239" spans="1:6" ht="27.6" x14ac:dyDescent="0.3">
      <c r="A239" s="22">
        <v>220205</v>
      </c>
      <c r="B239" s="23" t="s">
        <v>929</v>
      </c>
      <c r="C239" s="21">
        <v>1990000</v>
      </c>
      <c r="D239" s="21">
        <v>13900000</v>
      </c>
      <c r="E239" s="21">
        <v>6323000</v>
      </c>
      <c r="F239" s="21">
        <v>15500000</v>
      </c>
    </row>
    <row r="240" spans="1:6" ht="27.6" x14ac:dyDescent="0.3">
      <c r="A240" s="24">
        <v>22020501</v>
      </c>
      <c r="B240" s="25" t="s">
        <v>930</v>
      </c>
      <c r="C240" s="26">
        <v>1990000</v>
      </c>
      <c r="D240" s="26">
        <v>3250000</v>
      </c>
      <c r="E240" s="26">
        <v>1176000</v>
      </c>
      <c r="F240" s="26">
        <v>3000000</v>
      </c>
    </row>
    <row r="241" spans="1:6" ht="69" x14ac:dyDescent="0.3">
      <c r="A241" s="24">
        <v>22020503</v>
      </c>
      <c r="B241" s="25" t="s">
        <v>949</v>
      </c>
      <c r="C241" s="27">
        <v>0</v>
      </c>
      <c r="D241" s="26">
        <v>10650000</v>
      </c>
      <c r="E241" s="26">
        <v>5147000</v>
      </c>
      <c r="F241" s="26">
        <v>12500000</v>
      </c>
    </row>
    <row r="242" spans="1:6" ht="41.4" x14ac:dyDescent="0.3">
      <c r="A242" s="22">
        <v>220206</v>
      </c>
      <c r="B242" s="23" t="s">
        <v>950</v>
      </c>
      <c r="C242" s="28">
        <v>0</v>
      </c>
      <c r="D242" s="21">
        <v>1000000</v>
      </c>
      <c r="E242" s="28">
        <v>0</v>
      </c>
      <c r="F242" s="21">
        <v>1000000</v>
      </c>
    </row>
    <row r="243" spans="1:6" ht="69" x14ac:dyDescent="0.3">
      <c r="A243" s="24">
        <v>22020605</v>
      </c>
      <c r="B243" s="25" t="s">
        <v>965</v>
      </c>
      <c r="C243" s="27">
        <v>0</v>
      </c>
      <c r="D243" s="26">
        <v>1000000</v>
      </c>
      <c r="E243" s="27">
        <v>0</v>
      </c>
      <c r="F243" s="26">
        <v>1000000</v>
      </c>
    </row>
    <row r="244" spans="1:6" ht="82.8" x14ac:dyDescent="0.3">
      <c r="A244" s="22">
        <v>220207</v>
      </c>
      <c r="B244" s="23" t="s">
        <v>952</v>
      </c>
      <c r="C244" s="21">
        <v>35000</v>
      </c>
      <c r="D244" s="21">
        <v>3505000</v>
      </c>
      <c r="E244" s="21">
        <v>921200</v>
      </c>
      <c r="F244" s="21">
        <v>2600000</v>
      </c>
    </row>
    <row r="245" spans="1:6" ht="27.6" x14ac:dyDescent="0.3">
      <c r="A245" s="24">
        <v>22020703</v>
      </c>
      <c r="B245" s="25" t="s">
        <v>978</v>
      </c>
      <c r="C245" s="27">
        <v>0</v>
      </c>
      <c r="D245" s="26">
        <v>400000</v>
      </c>
      <c r="E245" s="27">
        <v>0</v>
      </c>
      <c r="F245" s="26">
        <v>400000</v>
      </c>
    </row>
    <row r="246" spans="1:6" ht="41.4" x14ac:dyDescent="0.3">
      <c r="A246" s="24">
        <v>22020711</v>
      </c>
      <c r="B246" s="25" t="s">
        <v>979</v>
      </c>
      <c r="C246" s="27">
        <v>0</v>
      </c>
      <c r="D246" s="26">
        <v>2000000</v>
      </c>
      <c r="E246" s="26">
        <v>882000</v>
      </c>
      <c r="F246" s="26">
        <v>2000000</v>
      </c>
    </row>
    <row r="247" spans="1:6" ht="55.2" x14ac:dyDescent="0.3">
      <c r="A247" s="24">
        <v>22020712</v>
      </c>
      <c r="B247" s="25" t="s">
        <v>980</v>
      </c>
      <c r="C247" s="26">
        <v>35000</v>
      </c>
      <c r="D247" s="26">
        <v>1105000</v>
      </c>
      <c r="E247" s="26">
        <v>39200</v>
      </c>
      <c r="F247" s="26">
        <v>200000</v>
      </c>
    </row>
    <row r="248" spans="1:6" ht="55.2" x14ac:dyDescent="0.3">
      <c r="A248" s="22">
        <v>220210</v>
      </c>
      <c r="B248" s="23" t="s">
        <v>937</v>
      </c>
      <c r="C248" s="21">
        <v>400000</v>
      </c>
      <c r="D248" s="21">
        <v>20510500</v>
      </c>
      <c r="E248" s="21">
        <v>3792000</v>
      </c>
      <c r="F248" s="21">
        <v>18950000</v>
      </c>
    </row>
    <row r="249" spans="1:6" ht="41.4" x14ac:dyDescent="0.3">
      <c r="A249" s="24">
        <v>22021001</v>
      </c>
      <c r="B249" s="25" t="s">
        <v>938</v>
      </c>
      <c r="C249" s="26">
        <v>135000</v>
      </c>
      <c r="D249" s="26">
        <v>450000</v>
      </c>
      <c r="E249" s="26">
        <v>196000</v>
      </c>
      <c r="F249" s="26">
        <v>450000</v>
      </c>
    </row>
    <row r="250" spans="1:6" ht="55.2" x14ac:dyDescent="0.3">
      <c r="A250" s="24">
        <v>22021003</v>
      </c>
      <c r="B250" s="25" t="s">
        <v>956</v>
      </c>
      <c r="C250" s="27">
        <v>0</v>
      </c>
      <c r="D250" s="26">
        <v>5000000</v>
      </c>
      <c r="E250" s="27">
        <v>0</v>
      </c>
      <c r="F250" s="26">
        <v>5000000</v>
      </c>
    </row>
    <row r="251" spans="1:6" ht="41.4" x14ac:dyDescent="0.3">
      <c r="A251" s="24">
        <v>22021007</v>
      </c>
      <c r="B251" s="25" t="s">
        <v>940</v>
      </c>
      <c r="C251" s="26">
        <v>115000</v>
      </c>
      <c r="D251" s="26">
        <v>199500</v>
      </c>
      <c r="E251" s="26">
        <v>68000</v>
      </c>
      <c r="F251" s="26">
        <v>2000000</v>
      </c>
    </row>
    <row r="252" spans="1:6" ht="82.8" x14ac:dyDescent="0.3">
      <c r="A252" s="24">
        <v>22021014</v>
      </c>
      <c r="B252" s="25" t="s">
        <v>957</v>
      </c>
      <c r="C252" s="27">
        <v>0</v>
      </c>
      <c r="D252" s="26">
        <v>400000</v>
      </c>
      <c r="E252" s="27">
        <v>0</v>
      </c>
      <c r="F252" s="26">
        <v>500000</v>
      </c>
    </row>
    <row r="253" spans="1:6" ht="27.6" x14ac:dyDescent="0.3">
      <c r="A253" s="24">
        <v>22021041</v>
      </c>
      <c r="B253" s="25" t="s">
        <v>973</v>
      </c>
      <c r="C253" s="26">
        <v>110000</v>
      </c>
      <c r="D253" s="26">
        <v>4321000</v>
      </c>
      <c r="E253" s="26">
        <v>1568000</v>
      </c>
      <c r="F253" s="27">
        <v>0</v>
      </c>
    </row>
    <row r="254" spans="1:6" ht="55.2" x14ac:dyDescent="0.3">
      <c r="A254" s="24">
        <v>22021052</v>
      </c>
      <c r="B254" s="25" t="s">
        <v>974</v>
      </c>
      <c r="C254" s="26">
        <v>40000</v>
      </c>
      <c r="D254" s="26">
        <v>2640000</v>
      </c>
      <c r="E254" s="26">
        <v>1960000</v>
      </c>
      <c r="F254" s="26">
        <v>5000000</v>
      </c>
    </row>
    <row r="255" spans="1:6" ht="55.2" x14ac:dyDescent="0.3">
      <c r="A255" s="24">
        <v>22021058</v>
      </c>
      <c r="B255" s="25" t="s">
        <v>981</v>
      </c>
      <c r="C255" s="27">
        <v>0</v>
      </c>
      <c r="D255" s="26">
        <v>1000000</v>
      </c>
      <c r="E255" s="27">
        <v>0</v>
      </c>
      <c r="F255" s="26">
        <v>1000000</v>
      </c>
    </row>
    <row r="256" spans="1:6" ht="41.4" x14ac:dyDescent="0.3">
      <c r="A256" s="24">
        <v>22021060</v>
      </c>
      <c r="B256" s="25" t="s">
        <v>941</v>
      </c>
      <c r="C256" s="27">
        <v>0</v>
      </c>
      <c r="D256" s="26">
        <v>6500000</v>
      </c>
      <c r="E256" s="27">
        <v>0</v>
      </c>
      <c r="F256" s="26">
        <v>5000000</v>
      </c>
    </row>
    <row r="257" spans="1:6" x14ac:dyDescent="0.3">
      <c r="A257" s="3"/>
      <c r="B257" s="3"/>
      <c r="C257" s="3"/>
      <c r="D257" s="3"/>
      <c r="E257" s="3"/>
      <c r="F257" s="3"/>
    </row>
    <row r="258" spans="1:6" x14ac:dyDescent="0.3">
      <c r="A258" s="29"/>
      <c r="B258" s="3"/>
      <c r="C258" s="3"/>
      <c r="D258" s="3"/>
      <c r="E258" s="3"/>
      <c r="F258" s="3"/>
    </row>
    <row r="259" spans="1:6" x14ac:dyDescent="0.3">
      <c r="A259" s="3"/>
      <c r="B259" s="3"/>
      <c r="C259" s="3"/>
      <c r="D259" s="3"/>
      <c r="E259" s="3"/>
      <c r="F259" s="3"/>
    </row>
    <row r="260" spans="1:6" x14ac:dyDescent="0.3">
      <c r="A260" s="14">
        <v>23305200100</v>
      </c>
      <c r="B260" s="153" t="s">
        <v>562</v>
      </c>
      <c r="C260" s="153"/>
      <c r="D260" s="153"/>
      <c r="E260" s="153"/>
      <c r="F260" s="153"/>
    </row>
    <row r="261" spans="1:6" x14ac:dyDescent="0.3">
      <c r="A261" s="154" t="s">
        <v>2</v>
      </c>
      <c r="B261" s="154" t="s">
        <v>756</v>
      </c>
      <c r="C261" s="15">
        <v>2021</v>
      </c>
      <c r="D261" s="15">
        <v>2022</v>
      </c>
      <c r="E261" s="15">
        <v>2022</v>
      </c>
      <c r="F261" s="15">
        <v>2023</v>
      </c>
    </row>
    <row r="262" spans="1:6" ht="27.6" x14ac:dyDescent="0.3">
      <c r="A262" s="154"/>
      <c r="B262" s="154"/>
      <c r="C262" s="15" t="s">
        <v>757</v>
      </c>
      <c r="D262" s="15" t="s">
        <v>758</v>
      </c>
      <c r="E262" s="15" t="s">
        <v>759</v>
      </c>
      <c r="F262" s="15" t="s">
        <v>760</v>
      </c>
    </row>
    <row r="263" spans="1:6" ht="27.6" x14ac:dyDescent="0.3">
      <c r="A263" s="16">
        <v>2</v>
      </c>
      <c r="B263" s="17" t="s">
        <v>918</v>
      </c>
      <c r="C263" s="30">
        <v>0</v>
      </c>
      <c r="D263" s="18">
        <v>6000000</v>
      </c>
      <c r="E263" s="30">
        <v>0</v>
      </c>
      <c r="F263" s="18">
        <v>6000000</v>
      </c>
    </row>
    <row r="264" spans="1:6" ht="41.4" x14ac:dyDescent="0.3">
      <c r="A264" s="19">
        <v>22</v>
      </c>
      <c r="B264" s="20" t="s">
        <v>919</v>
      </c>
      <c r="C264" s="28">
        <v>0</v>
      </c>
      <c r="D264" s="21">
        <v>6000000</v>
      </c>
      <c r="E264" s="28">
        <v>0</v>
      </c>
      <c r="F264" s="21">
        <v>6000000</v>
      </c>
    </row>
    <row r="265" spans="1:6" ht="69" x14ac:dyDescent="0.3">
      <c r="A265" s="19">
        <v>2204</v>
      </c>
      <c r="B265" s="20" t="s">
        <v>982</v>
      </c>
      <c r="C265" s="28">
        <v>0</v>
      </c>
      <c r="D265" s="21">
        <v>6000000</v>
      </c>
      <c r="E265" s="28">
        <v>0</v>
      </c>
      <c r="F265" s="21">
        <v>6000000</v>
      </c>
    </row>
    <row r="266" spans="1:6" ht="69" x14ac:dyDescent="0.3">
      <c r="A266" s="22">
        <v>220401</v>
      </c>
      <c r="B266" s="23" t="s">
        <v>983</v>
      </c>
      <c r="C266" s="28">
        <v>0</v>
      </c>
      <c r="D266" s="21">
        <v>6000000</v>
      </c>
      <c r="E266" s="28">
        <v>0</v>
      </c>
      <c r="F266" s="21">
        <v>6000000</v>
      </c>
    </row>
    <row r="267" spans="1:6" ht="124.2" x14ac:dyDescent="0.3">
      <c r="A267" s="24">
        <v>22040105</v>
      </c>
      <c r="B267" s="25" t="s">
        <v>984</v>
      </c>
      <c r="C267" s="27">
        <v>0</v>
      </c>
      <c r="D267" s="26">
        <v>6000000</v>
      </c>
      <c r="E267" s="27">
        <v>0</v>
      </c>
      <c r="F267" s="26">
        <v>6000000</v>
      </c>
    </row>
    <row r="268" spans="1:6" x14ac:dyDescent="0.3">
      <c r="A268" s="3"/>
      <c r="B268" s="3"/>
      <c r="C268" s="3"/>
      <c r="D268" s="3"/>
      <c r="E268" s="3"/>
      <c r="F268" s="3"/>
    </row>
    <row r="269" spans="1:6" x14ac:dyDescent="0.3">
      <c r="A269" s="29"/>
      <c r="B269" s="3"/>
      <c r="C269" s="3"/>
      <c r="D269" s="3"/>
      <c r="E269" s="3"/>
      <c r="F269" s="3"/>
    </row>
    <row r="270" spans="1:6" x14ac:dyDescent="0.3">
      <c r="A270" s="3"/>
      <c r="B270" s="3"/>
      <c r="C270" s="3"/>
      <c r="D270" s="3"/>
      <c r="E270" s="3"/>
      <c r="F270" s="3"/>
    </row>
    <row r="271" spans="1:6" x14ac:dyDescent="0.3">
      <c r="A271" s="14">
        <v>52110200900</v>
      </c>
      <c r="B271" s="153" t="s">
        <v>672</v>
      </c>
      <c r="C271" s="153"/>
      <c r="D271" s="153"/>
      <c r="E271" s="153"/>
      <c r="F271" s="153"/>
    </row>
    <row r="272" spans="1:6" x14ac:dyDescent="0.3">
      <c r="A272" s="154" t="s">
        <v>2</v>
      </c>
      <c r="B272" s="154" t="s">
        <v>756</v>
      </c>
      <c r="C272" s="15">
        <v>2021</v>
      </c>
      <c r="D272" s="15">
        <v>2022</v>
      </c>
      <c r="E272" s="15">
        <v>2022</v>
      </c>
      <c r="F272" s="15">
        <v>2023</v>
      </c>
    </row>
    <row r="273" spans="1:6" ht="27.6" x14ac:dyDescent="0.3">
      <c r="A273" s="154"/>
      <c r="B273" s="154"/>
      <c r="C273" s="15" t="s">
        <v>757</v>
      </c>
      <c r="D273" s="15" t="s">
        <v>758</v>
      </c>
      <c r="E273" s="15" t="s">
        <v>759</v>
      </c>
      <c r="F273" s="15" t="s">
        <v>760</v>
      </c>
    </row>
    <row r="274" spans="1:6" ht="27.6" x14ac:dyDescent="0.3">
      <c r="A274" s="16">
        <v>2</v>
      </c>
      <c r="B274" s="17" t="s">
        <v>918</v>
      </c>
      <c r="C274" s="30">
        <v>0</v>
      </c>
      <c r="D274" s="18">
        <v>6000000</v>
      </c>
      <c r="E274" s="30">
        <v>0</v>
      </c>
      <c r="F274" s="18">
        <v>36000000</v>
      </c>
    </row>
    <row r="275" spans="1:6" ht="41.4" x14ac:dyDescent="0.3">
      <c r="A275" s="19">
        <v>22</v>
      </c>
      <c r="B275" s="20" t="s">
        <v>919</v>
      </c>
      <c r="C275" s="28">
        <v>0</v>
      </c>
      <c r="D275" s="21">
        <v>6000000</v>
      </c>
      <c r="E275" s="28">
        <v>0</v>
      </c>
      <c r="F275" s="21">
        <v>36000000</v>
      </c>
    </row>
    <row r="276" spans="1:6" ht="69" x14ac:dyDescent="0.3">
      <c r="A276" s="19">
        <v>2204</v>
      </c>
      <c r="B276" s="20" t="s">
        <v>982</v>
      </c>
      <c r="C276" s="28">
        <v>0</v>
      </c>
      <c r="D276" s="21">
        <v>6000000</v>
      </c>
      <c r="E276" s="28">
        <v>0</v>
      </c>
      <c r="F276" s="21">
        <v>36000000</v>
      </c>
    </row>
    <row r="277" spans="1:6" ht="69" x14ac:dyDescent="0.3">
      <c r="A277" s="22">
        <v>220401</v>
      </c>
      <c r="B277" s="23" t="s">
        <v>983</v>
      </c>
      <c r="C277" s="28">
        <v>0</v>
      </c>
      <c r="D277" s="21">
        <v>6000000</v>
      </c>
      <c r="E277" s="28">
        <v>0</v>
      </c>
      <c r="F277" s="21">
        <v>36000000</v>
      </c>
    </row>
    <row r="278" spans="1:6" ht="124.2" x14ac:dyDescent="0.3">
      <c r="A278" s="24">
        <v>22040105</v>
      </c>
      <c r="B278" s="25" t="s">
        <v>984</v>
      </c>
      <c r="C278" s="27">
        <v>0</v>
      </c>
      <c r="D278" s="26">
        <v>6000000</v>
      </c>
      <c r="E278" s="27">
        <v>0</v>
      </c>
      <c r="F278" s="26">
        <v>36000000</v>
      </c>
    </row>
    <row r="279" spans="1:6" x14ac:dyDescent="0.3">
      <c r="A279" s="3"/>
      <c r="B279" s="3"/>
      <c r="C279" s="3"/>
      <c r="D279" s="3"/>
      <c r="E279" s="3"/>
      <c r="F279" s="3"/>
    </row>
    <row r="280" spans="1:6" x14ac:dyDescent="0.3">
      <c r="A280" s="29"/>
      <c r="B280" s="3"/>
      <c r="C280" s="3"/>
      <c r="D280" s="3"/>
      <c r="E280" s="3"/>
      <c r="F280" s="3"/>
    </row>
    <row r="281" spans="1:6" x14ac:dyDescent="0.3">
      <c r="A281" s="3"/>
      <c r="B281" s="3"/>
      <c r="C281" s="3"/>
      <c r="D281" s="3"/>
      <c r="E281" s="3"/>
      <c r="F281" s="3"/>
    </row>
    <row r="282" spans="1:6" x14ac:dyDescent="0.3">
      <c r="A282" s="14">
        <v>51300100200</v>
      </c>
      <c r="B282" s="153" t="s">
        <v>609</v>
      </c>
      <c r="C282" s="153"/>
      <c r="D282" s="153"/>
      <c r="E282" s="153"/>
      <c r="F282" s="153"/>
    </row>
    <row r="283" spans="1:6" x14ac:dyDescent="0.3">
      <c r="A283" s="154" t="s">
        <v>2</v>
      </c>
      <c r="B283" s="154" t="s">
        <v>756</v>
      </c>
      <c r="C283" s="15">
        <v>2021</v>
      </c>
      <c r="D283" s="15">
        <v>2022</v>
      </c>
      <c r="E283" s="15">
        <v>2022</v>
      </c>
      <c r="F283" s="15">
        <v>2023</v>
      </c>
    </row>
    <row r="284" spans="1:6" ht="27.6" x14ac:dyDescent="0.3">
      <c r="A284" s="154"/>
      <c r="B284" s="154"/>
      <c r="C284" s="15" t="s">
        <v>757</v>
      </c>
      <c r="D284" s="15" t="s">
        <v>758</v>
      </c>
      <c r="E284" s="15" t="s">
        <v>759</v>
      </c>
      <c r="F284" s="15" t="s">
        <v>760</v>
      </c>
    </row>
    <row r="285" spans="1:6" ht="27.6" x14ac:dyDescent="0.3">
      <c r="A285" s="16">
        <v>2</v>
      </c>
      <c r="B285" s="17" t="s">
        <v>918</v>
      </c>
      <c r="C285" s="18">
        <v>316467678</v>
      </c>
      <c r="D285" s="18">
        <v>818407350.90999997</v>
      </c>
      <c r="E285" s="18">
        <v>240047583</v>
      </c>
      <c r="F285" s="18">
        <v>941753008.58000004</v>
      </c>
    </row>
    <row r="286" spans="1:6" ht="27.6" x14ac:dyDescent="0.3">
      <c r="A286" s="19">
        <v>21</v>
      </c>
      <c r="B286" s="20" t="s">
        <v>931</v>
      </c>
      <c r="C286" s="21">
        <v>20967678</v>
      </c>
      <c r="D286" s="21">
        <v>23407350.91</v>
      </c>
      <c r="E286" s="21">
        <v>15047583</v>
      </c>
      <c r="F286" s="21">
        <v>26753008.579999998</v>
      </c>
    </row>
    <row r="287" spans="1:6" x14ac:dyDescent="0.3">
      <c r="A287" s="19">
        <v>2101</v>
      </c>
      <c r="B287" s="20" t="s">
        <v>932</v>
      </c>
      <c r="C287" s="21">
        <v>20967678</v>
      </c>
      <c r="D287" s="21">
        <v>23407350.91</v>
      </c>
      <c r="E287" s="21">
        <v>15047583</v>
      </c>
      <c r="F287" s="21">
        <v>26753008.579999998</v>
      </c>
    </row>
    <row r="288" spans="1:6" ht="41.4" x14ac:dyDescent="0.3">
      <c r="A288" s="22">
        <v>210101</v>
      </c>
      <c r="B288" s="23" t="s">
        <v>933</v>
      </c>
      <c r="C288" s="21">
        <v>20967678</v>
      </c>
      <c r="D288" s="21">
        <v>23407350.91</v>
      </c>
      <c r="E288" s="21">
        <v>15047583</v>
      </c>
      <c r="F288" s="21">
        <v>26753008.579999998</v>
      </c>
    </row>
    <row r="289" spans="1:6" x14ac:dyDescent="0.3">
      <c r="A289" s="24">
        <v>21010101</v>
      </c>
      <c r="B289" s="25" t="s">
        <v>932</v>
      </c>
      <c r="C289" s="26">
        <v>20967678</v>
      </c>
      <c r="D289" s="26">
        <v>23407350.91</v>
      </c>
      <c r="E289" s="26">
        <v>15047583</v>
      </c>
      <c r="F289" s="26">
        <v>26753008.579999998</v>
      </c>
    </row>
    <row r="290" spans="1:6" ht="41.4" x14ac:dyDescent="0.3">
      <c r="A290" s="19">
        <v>22</v>
      </c>
      <c r="B290" s="20" t="s">
        <v>919</v>
      </c>
      <c r="C290" s="21">
        <v>295500000</v>
      </c>
      <c r="D290" s="21">
        <v>795000000</v>
      </c>
      <c r="E290" s="21">
        <v>225000000</v>
      </c>
      <c r="F290" s="21">
        <v>915000000</v>
      </c>
    </row>
    <row r="291" spans="1:6" ht="27.6" x14ac:dyDescent="0.3">
      <c r="A291" s="19">
        <v>2202</v>
      </c>
      <c r="B291" s="20" t="s">
        <v>920</v>
      </c>
      <c r="C291" s="28">
        <v>0</v>
      </c>
      <c r="D291" s="21">
        <v>130000000</v>
      </c>
      <c r="E291" s="28">
        <v>0</v>
      </c>
      <c r="F291" s="21">
        <v>130000000</v>
      </c>
    </row>
    <row r="292" spans="1:6" ht="55.2" x14ac:dyDescent="0.3">
      <c r="A292" s="22">
        <v>220210</v>
      </c>
      <c r="B292" s="23" t="s">
        <v>937</v>
      </c>
      <c r="C292" s="28">
        <v>0</v>
      </c>
      <c r="D292" s="21">
        <v>130000000</v>
      </c>
      <c r="E292" s="28">
        <v>0</v>
      </c>
      <c r="F292" s="21">
        <v>130000000</v>
      </c>
    </row>
    <row r="293" spans="1:6" ht="27.6" x14ac:dyDescent="0.3">
      <c r="A293" s="24">
        <v>22021009</v>
      </c>
      <c r="B293" s="25" t="s">
        <v>985</v>
      </c>
      <c r="C293" s="27">
        <v>0</v>
      </c>
      <c r="D293" s="26">
        <v>130000000</v>
      </c>
      <c r="E293" s="27">
        <v>0</v>
      </c>
      <c r="F293" s="26">
        <v>130000000</v>
      </c>
    </row>
    <row r="294" spans="1:6" ht="69" x14ac:dyDescent="0.3">
      <c r="A294" s="19">
        <v>2204</v>
      </c>
      <c r="B294" s="20" t="s">
        <v>982</v>
      </c>
      <c r="C294" s="21">
        <v>295500000</v>
      </c>
      <c r="D294" s="21">
        <v>665000000</v>
      </c>
      <c r="E294" s="21">
        <v>225000000</v>
      </c>
      <c r="F294" s="21">
        <v>785000000</v>
      </c>
    </row>
    <row r="295" spans="1:6" ht="69" x14ac:dyDescent="0.3">
      <c r="A295" s="22">
        <v>220401</v>
      </c>
      <c r="B295" s="23" t="s">
        <v>983</v>
      </c>
      <c r="C295" s="21">
        <v>295500000</v>
      </c>
      <c r="D295" s="21">
        <v>665000000</v>
      </c>
      <c r="E295" s="21">
        <v>225000000</v>
      </c>
      <c r="F295" s="21">
        <v>785000000</v>
      </c>
    </row>
    <row r="296" spans="1:6" ht="124.2" x14ac:dyDescent="0.3">
      <c r="A296" s="24">
        <v>22040105</v>
      </c>
      <c r="B296" s="25" t="s">
        <v>984</v>
      </c>
      <c r="C296" s="26">
        <v>295500000</v>
      </c>
      <c r="D296" s="26">
        <v>665000000</v>
      </c>
      <c r="E296" s="26">
        <v>225000000</v>
      </c>
      <c r="F296" s="26">
        <v>785000000</v>
      </c>
    </row>
    <row r="297" spans="1:6" x14ac:dyDescent="0.3">
      <c r="A297" s="3"/>
      <c r="B297" s="3"/>
      <c r="C297" s="3"/>
      <c r="D297" s="3"/>
      <c r="E297" s="3"/>
      <c r="F297" s="3"/>
    </row>
    <row r="298" spans="1:6" x14ac:dyDescent="0.3">
      <c r="A298" s="29"/>
      <c r="B298" s="3"/>
      <c r="C298" s="3"/>
      <c r="D298" s="3"/>
      <c r="E298" s="3"/>
      <c r="F298" s="3"/>
    </row>
    <row r="299" spans="1:6" x14ac:dyDescent="0.3">
      <c r="A299" s="3"/>
      <c r="B299" s="3"/>
      <c r="C299" s="3"/>
      <c r="D299" s="3"/>
      <c r="E299" s="3"/>
      <c r="F299" s="3"/>
    </row>
    <row r="300" spans="1:6" x14ac:dyDescent="0.3">
      <c r="A300" s="14">
        <v>32600200100</v>
      </c>
      <c r="B300" s="153" t="s">
        <v>583</v>
      </c>
      <c r="C300" s="153"/>
      <c r="D300" s="153"/>
      <c r="E300" s="153"/>
      <c r="F300" s="153"/>
    </row>
    <row r="301" spans="1:6" x14ac:dyDescent="0.3">
      <c r="A301" s="154" t="s">
        <v>2</v>
      </c>
      <c r="B301" s="154" t="s">
        <v>756</v>
      </c>
      <c r="C301" s="15">
        <v>2021</v>
      </c>
      <c r="D301" s="15">
        <v>2022</v>
      </c>
      <c r="E301" s="15">
        <v>2022</v>
      </c>
      <c r="F301" s="15">
        <v>2023</v>
      </c>
    </row>
    <row r="302" spans="1:6" ht="27.6" x14ac:dyDescent="0.3">
      <c r="A302" s="154"/>
      <c r="B302" s="154"/>
      <c r="C302" s="15" t="s">
        <v>757</v>
      </c>
      <c r="D302" s="15" t="s">
        <v>758</v>
      </c>
      <c r="E302" s="15" t="s">
        <v>759</v>
      </c>
      <c r="F302" s="15" t="s">
        <v>760</v>
      </c>
    </row>
    <row r="303" spans="1:6" ht="27.6" x14ac:dyDescent="0.3">
      <c r="A303" s="16">
        <v>2</v>
      </c>
      <c r="B303" s="17" t="s">
        <v>918</v>
      </c>
      <c r="C303" s="18">
        <v>9647344</v>
      </c>
      <c r="D303" s="18">
        <v>41268714.789999999</v>
      </c>
      <c r="E303" s="18">
        <v>11123872</v>
      </c>
      <c r="F303" s="18">
        <v>51249958.25</v>
      </c>
    </row>
    <row r="304" spans="1:6" ht="27.6" x14ac:dyDescent="0.3">
      <c r="A304" s="19">
        <v>21</v>
      </c>
      <c r="B304" s="20" t="s">
        <v>931</v>
      </c>
      <c r="C304" s="21">
        <v>6495844</v>
      </c>
      <c r="D304" s="21">
        <v>7710714.79</v>
      </c>
      <c r="E304" s="21">
        <v>6933872</v>
      </c>
      <c r="F304" s="21">
        <v>17249958.25</v>
      </c>
    </row>
    <row r="305" spans="1:6" x14ac:dyDescent="0.3">
      <c r="A305" s="19">
        <v>2101</v>
      </c>
      <c r="B305" s="20" t="s">
        <v>932</v>
      </c>
      <c r="C305" s="21">
        <v>6495844</v>
      </c>
      <c r="D305" s="21">
        <v>7710714.79</v>
      </c>
      <c r="E305" s="21">
        <v>6933872</v>
      </c>
      <c r="F305" s="21">
        <v>17249958.25</v>
      </c>
    </row>
    <row r="306" spans="1:6" ht="41.4" x14ac:dyDescent="0.3">
      <c r="A306" s="22">
        <v>210101</v>
      </c>
      <c r="B306" s="23" t="s">
        <v>933</v>
      </c>
      <c r="C306" s="21">
        <v>6495844</v>
      </c>
      <c r="D306" s="21">
        <v>7710714.79</v>
      </c>
      <c r="E306" s="21">
        <v>6933872</v>
      </c>
      <c r="F306" s="21">
        <v>17249958.25</v>
      </c>
    </row>
    <row r="307" spans="1:6" x14ac:dyDescent="0.3">
      <c r="A307" s="24">
        <v>21010101</v>
      </c>
      <c r="B307" s="25" t="s">
        <v>932</v>
      </c>
      <c r="C307" s="26">
        <v>6495844</v>
      </c>
      <c r="D307" s="26">
        <v>7710714.79</v>
      </c>
      <c r="E307" s="26">
        <v>6933872</v>
      </c>
      <c r="F307" s="26">
        <v>17249958.25</v>
      </c>
    </row>
    <row r="308" spans="1:6" ht="41.4" x14ac:dyDescent="0.3">
      <c r="A308" s="19">
        <v>22</v>
      </c>
      <c r="B308" s="20" t="s">
        <v>919</v>
      </c>
      <c r="C308" s="21">
        <v>3151500</v>
      </c>
      <c r="D308" s="21">
        <v>33558000</v>
      </c>
      <c r="E308" s="21">
        <v>4190000</v>
      </c>
      <c r="F308" s="21">
        <v>34000000</v>
      </c>
    </row>
    <row r="309" spans="1:6" ht="27.6" x14ac:dyDescent="0.3">
      <c r="A309" s="19">
        <v>2202</v>
      </c>
      <c r="B309" s="20" t="s">
        <v>920</v>
      </c>
      <c r="C309" s="21">
        <v>3151500</v>
      </c>
      <c r="D309" s="21">
        <v>33558000</v>
      </c>
      <c r="E309" s="21">
        <v>4190000</v>
      </c>
      <c r="F309" s="21">
        <v>34000000</v>
      </c>
    </row>
    <row r="310" spans="1:6" ht="55.2" x14ac:dyDescent="0.3">
      <c r="A310" s="22">
        <v>220201</v>
      </c>
      <c r="B310" s="23" t="s">
        <v>921</v>
      </c>
      <c r="C310" s="21">
        <v>1500</v>
      </c>
      <c r="D310" s="21">
        <v>1782000</v>
      </c>
      <c r="E310" s="21">
        <v>1200000</v>
      </c>
      <c r="F310" s="21">
        <v>1782000</v>
      </c>
    </row>
    <row r="311" spans="1:6" ht="69" x14ac:dyDescent="0.3">
      <c r="A311" s="24">
        <v>22020102</v>
      </c>
      <c r="B311" s="25" t="s">
        <v>922</v>
      </c>
      <c r="C311" s="26">
        <v>1500</v>
      </c>
      <c r="D311" s="26">
        <v>1782000</v>
      </c>
      <c r="E311" s="26">
        <v>1200000</v>
      </c>
      <c r="F311" s="26">
        <v>1782000</v>
      </c>
    </row>
    <row r="312" spans="1:6" ht="27.6" x14ac:dyDescent="0.3">
      <c r="A312" s="22">
        <v>220202</v>
      </c>
      <c r="B312" s="23" t="s">
        <v>934</v>
      </c>
      <c r="C312" s="21">
        <v>200000</v>
      </c>
      <c r="D312" s="21">
        <v>594000</v>
      </c>
      <c r="E312" s="21">
        <v>210000</v>
      </c>
      <c r="F312" s="21">
        <v>594000</v>
      </c>
    </row>
    <row r="313" spans="1:6" ht="41.4" x14ac:dyDescent="0.3">
      <c r="A313" s="24">
        <v>22020201</v>
      </c>
      <c r="B313" s="25" t="s">
        <v>935</v>
      </c>
      <c r="C313" s="26">
        <v>120000</v>
      </c>
      <c r="D313" s="26">
        <v>324000</v>
      </c>
      <c r="E313" s="26">
        <v>110000</v>
      </c>
      <c r="F313" s="26">
        <v>324000</v>
      </c>
    </row>
    <row r="314" spans="1:6" ht="41.4" x14ac:dyDescent="0.3">
      <c r="A314" s="24">
        <v>22020202</v>
      </c>
      <c r="B314" s="25" t="s">
        <v>936</v>
      </c>
      <c r="C314" s="26">
        <v>80000</v>
      </c>
      <c r="D314" s="26">
        <v>270000</v>
      </c>
      <c r="E314" s="26">
        <v>100000</v>
      </c>
      <c r="F314" s="26">
        <v>270000</v>
      </c>
    </row>
    <row r="315" spans="1:6" ht="55.2" x14ac:dyDescent="0.3">
      <c r="A315" s="22">
        <v>220203</v>
      </c>
      <c r="B315" s="23" t="s">
        <v>923</v>
      </c>
      <c r="C315" s="21">
        <v>1200000</v>
      </c>
      <c r="D315" s="21">
        <v>7594000</v>
      </c>
      <c r="E315" s="21">
        <v>950000</v>
      </c>
      <c r="F315" s="21">
        <v>7594000</v>
      </c>
    </row>
    <row r="316" spans="1:6" ht="82.8" x14ac:dyDescent="0.3">
      <c r="A316" s="24">
        <v>22020301</v>
      </c>
      <c r="B316" s="25" t="s">
        <v>924</v>
      </c>
      <c r="C316" s="26">
        <v>500000</v>
      </c>
      <c r="D316" s="26">
        <v>432000</v>
      </c>
      <c r="E316" s="26">
        <v>400000</v>
      </c>
      <c r="F316" s="26">
        <v>432000</v>
      </c>
    </row>
    <row r="317" spans="1:6" x14ac:dyDescent="0.3">
      <c r="A317" s="24">
        <v>22020302</v>
      </c>
      <c r="B317" s="25" t="s">
        <v>986</v>
      </c>
      <c r="C317" s="27">
        <v>0</v>
      </c>
      <c r="D317" s="26">
        <v>2000000</v>
      </c>
      <c r="E317" s="27">
        <v>0</v>
      </c>
      <c r="F317" s="26">
        <v>2000000</v>
      </c>
    </row>
    <row r="318" spans="1:6" ht="82.8" x14ac:dyDescent="0.3">
      <c r="A318" s="24">
        <v>22020304</v>
      </c>
      <c r="B318" s="25" t="s">
        <v>945</v>
      </c>
      <c r="C318" s="27">
        <v>0</v>
      </c>
      <c r="D318" s="27">
        <v>0</v>
      </c>
      <c r="E318" s="27">
        <v>0</v>
      </c>
      <c r="F318" s="27">
        <v>0</v>
      </c>
    </row>
    <row r="319" spans="1:6" ht="69" x14ac:dyDescent="0.3">
      <c r="A319" s="24">
        <v>22020305</v>
      </c>
      <c r="B319" s="25" t="s">
        <v>925</v>
      </c>
      <c r="C319" s="26">
        <v>700000</v>
      </c>
      <c r="D319" s="26">
        <v>162000</v>
      </c>
      <c r="E319" s="26">
        <v>550000</v>
      </c>
      <c r="F319" s="26">
        <v>162000</v>
      </c>
    </row>
    <row r="320" spans="1:6" ht="55.2" x14ac:dyDescent="0.3">
      <c r="A320" s="24">
        <v>22020309</v>
      </c>
      <c r="B320" s="25" t="s">
        <v>964</v>
      </c>
      <c r="C320" s="27">
        <v>0</v>
      </c>
      <c r="D320" s="26">
        <v>5000000</v>
      </c>
      <c r="E320" s="27">
        <v>0</v>
      </c>
      <c r="F320" s="26">
        <v>5000000</v>
      </c>
    </row>
    <row r="321" spans="1:6" ht="55.2" x14ac:dyDescent="0.3">
      <c r="A321" s="22">
        <v>220204</v>
      </c>
      <c r="B321" s="23" t="s">
        <v>926</v>
      </c>
      <c r="C321" s="21">
        <v>850000</v>
      </c>
      <c r="D321" s="21">
        <v>1458000</v>
      </c>
      <c r="E321" s="21">
        <v>1000000</v>
      </c>
      <c r="F321" s="21">
        <v>1458000</v>
      </c>
    </row>
    <row r="322" spans="1:6" ht="110.4" x14ac:dyDescent="0.3">
      <c r="A322" s="24">
        <v>22020401</v>
      </c>
      <c r="B322" s="25" t="s">
        <v>927</v>
      </c>
      <c r="C322" s="26">
        <v>600000</v>
      </c>
      <c r="D322" s="26">
        <v>864000</v>
      </c>
      <c r="E322" s="26">
        <v>700000</v>
      </c>
      <c r="F322" s="26">
        <v>864000</v>
      </c>
    </row>
    <row r="323" spans="1:6" ht="69" x14ac:dyDescent="0.3">
      <c r="A323" s="24">
        <v>22020402</v>
      </c>
      <c r="B323" s="25" t="s">
        <v>928</v>
      </c>
      <c r="C323" s="26">
        <v>250000</v>
      </c>
      <c r="D323" s="26">
        <v>594000</v>
      </c>
      <c r="E323" s="26">
        <v>300000</v>
      </c>
      <c r="F323" s="26">
        <v>594000</v>
      </c>
    </row>
    <row r="324" spans="1:6" ht="27.6" x14ac:dyDescent="0.3">
      <c r="A324" s="22">
        <v>220205</v>
      </c>
      <c r="B324" s="23" t="s">
        <v>929</v>
      </c>
      <c r="C324" s="21">
        <v>450000</v>
      </c>
      <c r="D324" s="21">
        <v>21536000</v>
      </c>
      <c r="E324" s="21">
        <v>700000</v>
      </c>
      <c r="F324" s="21">
        <v>21978000</v>
      </c>
    </row>
    <row r="325" spans="1:6" ht="27.6" x14ac:dyDescent="0.3">
      <c r="A325" s="24">
        <v>22020501</v>
      </c>
      <c r="B325" s="25" t="s">
        <v>930</v>
      </c>
      <c r="C325" s="26">
        <v>450000</v>
      </c>
      <c r="D325" s="26">
        <v>6536000</v>
      </c>
      <c r="E325" s="26">
        <v>700000</v>
      </c>
      <c r="F325" s="26">
        <v>6978000</v>
      </c>
    </row>
    <row r="326" spans="1:6" ht="69" x14ac:dyDescent="0.3">
      <c r="A326" s="24">
        <v>22020503</v>
      </c>
      <c r="B326" s="25" t="s">
        <v>949</v>
      </c>
      <c r="C326" s="27">
        <v>0</v>
      </c>
      <c r="D326" s="26">
        <v>8000000</v>
      </c>
      <c r="E326" s="27">
        <v>0</v>
      </c>
      <c r="F326" s="26">
        <v>8000000</v>
      </c>
    </row>
    <row r="327" spans="1:6" ht="96.6" x14ac:dyDescent="0.3">
      <c r="A327" s="24">
        <v>22020504</v>
      </c>
      <c r="B327" s="25" t="s">
        <v>987</v>
      </c>
      <c r="C327" s="27">
        <v>0</v>
      </c>
      <c r="D327" s="26">
        <v>7000000</v>
      </c>
      <c r="E327" s="27">
        <v>0</v>
      </c>
      <c r="F327" s="26">
        <v>7000000</v>
      </c>
    </row>
    <row r="328" spans="1:6" ht="82.8" x14ac:dyDescent="0.3">
      <c r="A328" s="22">
        <v>220207</v>
      </c>
      <c r="B328" s="23" t="s">
        <v>952</v>
      </c>
      <c r="C328" s="21">
        <v>60000</v>
      </c>
      <c r="D328" s="21">
        <v>54000</v>
      </c>
      <c r="E328" s="21">
        <v>45000</v>
      </c>
      <c r="F328" s="21">
        <v>54000</v>
      </c>
    </row>
    <row r="329" spans="1:6" ht="55.2" x14ac:dyDescent="0.3">
      <c r="A329" s="24">
        <v>22020712</v>
      </c>
      <c r="B329" s="25" t="s">
        <v>980</v>
      </c>
      <c r="C329" s="26">
        <v>60000</v>
      </c>
      <c r="D329" s="26">
        <v>54000</v>
      </c>
      <c r="E329" s="26">
        <v>45000</v>
      </c>
      <c r="F329" s="26">
        <v>54000</v>
      </c>
    </row>
    <row r="330" spans="1:6" ht="55.2" x14ac:dyDescent="0.3">
      <c r="A330" s="22">
        <v>220210</v>
      </c>
      <c r="B330" s="23" t="s">
        <v>937</v>
      </c>
      <c r="C330" s="21">
        <v>390000</v>
      </c>
      <c r="D330" s="21">
        <v>540000</v>
      </c>
      <c r="E330" s="21">
        <v>85000</v>
      </c>
      <c r="F330" s="21">
        <v>540000</v>
      </c>
    </row>
    <row r="331" spans="1:6" ht="41.4" x14ac:dyDescent="0.3">
      <c r="A331" s="24">
        <v>22021001</v>
      </c>
      <c r="B331" s="25" t="s">
        <v>938</v>
      </c>
      <c r="C331" s="26">
        <v>70000</v>
      </c>
      <c r="D331" s="26">
        <v>216000</v>
      </c>
      <c r="E331" s="26">
        <v>65000</v>
      </c>
      <c r="F331" s="26">
        <v>216000</v>
      </c>
    </row>
    <row r="332" spans="1:6" ht="41.4" x14ac:dyDescent="0.3">
      <c r="A332" s="24">
        <v>22021007</v>
      </c>
      <c r="B332" s="25" t="s">
        <v>940</v>
      </c>
      <c r="C332" s="26">
        <v>320000</v>
      </c>
      <c r="D332" s="26">
        <v>324000</v>
      </c>
      <c r="E332" s="26">
        <v>20000</v>
      </c>
      <c r="F332" s="26">
        <v>324000</v>
      </c>
    </row>
    <row r="333" spans="1:6" x14ac:dyDescent="0.3">
      <c r="A333" s="3"/>
      <c r="B333" s="3"/>
      <c r="C333" s="3"/>
      <c r="D333" s="3"/>
      <c r="E333" s="3"/>
      <c r="F333" s="3"/>
    </row>
    <row r="334" spans="1:6" x14ac:dyDescent="0.3">
      <c r="A334" s="29"/>
      <c r="B334" s="3"/>
      <c r="C334" s="3"/>
      <c r="D334" s="3"/>
      <c r="E334" s="3"/>
      <c r="F334" s="3"/>
    </row>
    <row r="335" spans="1:6" x14ac:dyDescent="0.3">
      <c r="A335" s="3"/>
      <c r="B335" s="3"/>
      <c r="C335" s="3"/>
      <c r="D335" s="3"/>
      <c r="E335" s="3"/>
      <c r="F335" s="3"/>
    </row>
    <row r="336" spans="1:6" x14ac:dyDescent="0.3">
      <c r="A336" s="14">
        <v>12500100200</v>
      </c>
      <c r="B336" s="153" t="s">
        <v>423</v>
      </c>
      <c r="C336" s="153"/>
      <c r="D336" s="153"/>
      <c r="E336" s="153"/>
      <c r="F336" s="153"/>
    </row>
    <row r="337" spans="1:6" x14ac:dyDescent="0.3">
      <c r="A337" s="154" t="s">
        <v>2</v>
      </c>
      <c r="B337" s="154" t="s">
        <v>756</v>
      </c>
      <c r="C337" s="15">
        <v>2021</v>
      </c>
      <c r="D337" s="15">
        <v>2022</v>
      </c>
      <c r="E337" s="15">
        <v>2022</v>
      </c>
      <c r="F337" s="15">
        <v>2023</v>
      </c>
    </row>
    <row r="338" spans="1:6" ht="27.6" x14ac:dyDescent="0.3">
      <c r="A338" s="154"/>
      <c r="B338" s="154"/>
      <c r="C338" s="15" t="s">
        <v>757</v>
      </c>
      <c r="D338" s="15" t="s">
        <v>758</v>
      </c>
      <c r="E338" s="15" t="s">
        <v>759</v>
      </c>
      <c r="F338" s="15" t="s">
        <v>760</v>
      </c>
    </row>
    <row r="339" spans="1:6" ht="27.6" x14ac:dyDescent="0.3">
      <c r="A339" s="16">
        <v>2</v>
      </c>
      <c r="B339" s="17" t="s">
        <v>918</v>
      </c>
      <c r="C339" s="30">
        <v>0</v>
      </c>
      <c r="D339" s="18">
        <v>2500000</v>
      </c>
      <c r="E339" s="30">
        <v>0</v>
      </c>
      <c r="F339" s="18">
        <v>2500000</v>
      </c>
    </row>
    <row r="340" spans="1:6" ht="41.4" x14ac:dyDescent="0.3">
      <c r="A340" s="19">
        <v>22</v>
      </c>
      <c r="B340" s="20" t="s">
        <v>919</v>
      </c>
      <c r="C340" s="28">
        <v>0</v>
      </c>
      <c r="D340" s="21">
        <v>2500000</v>
      </c>
      <c r="E340" s="28">
        <v>0</v>
      </c>
      <c r="F340" s="21">
        <v>2500000</v>
      </c>
    </row>
    <row r="341" spans="1:6" ht="69" x14ac:dyDescent="0.3">
      <c r="A341" s="19">
        <v>2204</v>
      </c>
      <c r="B341" s="20" t="s">
        <v>982</v>
      </c>
      <c r="C341" s="28">
        <v>0</v>
      </c>
      <c r="D341" s="21">
        <v>2500000</v>
      </c>
      <c r="E341" s="28">
        <v>0</v>
      </c>
      <c r="F341" s="21">
        <v>2500000</v>
      </c>
    </row>
    <row r="342" spans="1:6" ht="69" x14ac:dyDescent="0.3">
      <c r="A342" s="22">
        <v>220401</v>
      </c>
      <c r="B342" s="23" t="s">
        <v>983</v>
      </c>
      <c r="C342" s="28">
        <v>0</v>
      </c>
      <c r="D342" s="21">
        <v>2500000</v>
      </c>
      <c r="E342" s="28">
        <v>0</v>
      </c>
      <c r="F342" s="21">
        <v>2500000</v>
      </c>
    </row>
    <row r="343" spans="1:6" ht="124.2" x14ac:dyDescent="0.3">
      <c r="A343" s="24">
        <v>22040105</v>
      </c>
      <c r="B343" s="25" t="s">
        <v>984</v>
      </c>
      <c r="C343" s="27">
        <v>0</v>
      </c>
      <c r="D343" s="26">
        <v>2500000</v>
      </c>
      <c r="E343" s="27">
        <v>0</v>
      </c>
      <c r="F343" s="26">
        <v>2500000</v>
      </c>
    </row>
    <row r="344" spans="1:6" x14ac:dyDescent="0.3">
      <c r="A344" s="3"/>
      <c r="B344" s="3"/>
      <c r="C344" s="3"/>
      <c r="D344" s="3"/>
      <c r="E344" s="3"/>
      <c r="F344" s="3"/>
    </row>
    <row r="345" spans="1:6" x14ac:dyDescent="0.3">
      <c r="A345" s="29"/>
      <c r="B345" s="3"/>
      <c r="C345" s="3"/>
      <c r="D345" s="3"/>
      <c r="E345" s="3"/>
      <c r="F345" s="3"/>
    </row>
    <row r="346" spans="1:6" x14ac:dyDescent="0.3">
      <c r="A346" s="3"/>
      <c r="B346" s="3"/>
      <c r="C346" s="3"/>
      <c r="D346" s="3"/>
      <c r="E346" s="3"/>
      <c r="F346" s="3"/>
    </row>
    <row r="347" spans="1:6" x14ac:dyDescent="0.3">
      <c r="A347" s="14">
        <v>11200300100</v>
      </c>
      <c r="B347" s="153" t="s">
        <v>385</v>
      </c>
      <c r="C347" s="153"/>
      <c r="D347" s="153"/>
      <c r="E347" s="153"/>
      <c r="F347" s="153"/>
    </row>
    <row r="348" spans="1:6" x14ac:dyDescent="0.3">
      <c r="A348" s="154" t="s">
        <v>2</v>
      </c>
      <c r="B348" s="154" t="s">
        <v>756</v>
      </c>
      <c r="C348" s="15">
        <v>2021</v>
      </c>
      <c r="D348" s="15">
        <v>2022</v>
      </c>
      <c r="E348" s="15">
        <v>2022</v>
      </c>
      <c r="F348" s="15">
        <v>2023</v>
      </c>
    </row>
    <row r="349" spans="1:6" ht="27.6" x14ac:dyDescent="0.3">
      <c r="A349" s="154"/>
      <c r="B349" s="154"/>
      <c r="C349" s="15" t="s">
        <v>757</v>
      </c>
      <c r="D349" s="15" t="s">
        <v>758</v>
      </c>
      <c r="E349" s="15" t="s">
        <v>759</v>
      </c>
      <c r="F349" s="15" t="s">
        <v>760</v>
      </c>
    </row>
    <row r="350" spans="1:6" ht="27.6" x14ac:dyDescent="0.3">
      <c r="A350" s="16">
        <v>2</v>
      </c>
      <c r="B350" s="17" t="s">
        <v>918</v>
      </c>
      <c r="C350" s="18">
        <v>807618983</v>
      </c>
      <c r="D350" s="18">
        <v>3313323877.8200002</v>
      </c>
      <c r="E350" s="18">
        <v>860573144</v>
      </c>
      <c r="F350" s="18">
        <v>3491029879.2800002</v>
      </c>
    </row>
    <row r="351" spans="1:6" ht="27.6" x14ac:dyDescent="0.3">
      <c r="A351" s="19">
        <v>21</v>
      </c>
      <c r="B351" s="20" t="s">
        <v>931</v>
      </c>
      <c r="C351" s="21">
        <v>363332795</v>
      </c>
      <c r="D351" s="21">
        <v>910023877.82000005</v>
      </c>
      <c r="E351" s="21">
        <v>239370216</v>
      </c>
      <c r="F351" s="21">
        <v>812729879.27999997</v>
      </c>
    </row>
    <row r="352" spans="1:6" x14ac:dyDescent="0.3">
      <c r="A352" s="19">
        <v>2101</v>
      </c>
      <c r="B352" s="20" t="s">
        <v>932</v>
      </c>
      <c r="C352" s="21">
        <v>363332795</v>
      </c>
      <c r="D352" s="21">
        <v>462023877.81999999</v>
      </c>
      <c r="E352" s="21">
        <v>239370216</v>
      </c>
      <c r="F352" s="21">
        <v>192729879.28</v>
      </c>
    </row>
    <row r="353" spans="1:6" ht="41.4" x14ac:dyDescent="0.3">
      <c r="A353" s="22">
        <v>210101</v>
      </c>
      <c r="B353" s="23" t="s">
        <v>933</v>
      </c>
      <c r="C353" s="21">
        <v>363332795</v>
      </c>
      <c r="D353" s="21">
        <v>462023877.81999999</v>
      </c>
      <c r="E353" s="21">
        <v>239370216</v>
      </c>
      <c r="F353" s="21">
        <v>192729879.28</v>
      </c>
    </row>
    <row r="354" spans="1:6" x14ac:dyDescent="0.3">
      <c r="A354" s="24">
        <v>21010101</v>
      </c>
      <c r="B354" s="25" t="s">
        <v>932</v>
      </c>
      <c r="C354" s="26">
        <v>363332795</v>
      </c>
      <c r="D354" s="26">
        <v>432023877.81999999</v>
      </c>
      <c r="E354" s="26">
        <v>239370216</v>
      </c>
      <c r="F354" s="26">
        <v>192729879.28</v>
      </c>
    </row>
    <row r="355" spans="1:6" ht="41.4" x14ac:dyDescent="0.3">
      <c r="A355" s="24">
        <v>21010104</v>
      </c>
      <c r="B355" s="25" t="s">
        <v>988</v>
      </c>
      <c r="C355" s="27">
        <v>0</v>
      </c>
      <c r="D355" s="26">
        <v>30000000</v>
      </c>
      <c r="E355" s="27">
        <v>0</v>
      </c>
      <c r="F355" s="27">
        <v>0</v>
      </c>
    </row>
    <row r="356" spans="1:6" ht="55.2" x14ac:dyDescent="0.3">
      <c r="A356" s="24">
        <v>21010104</v>
      </c>
      <c r="B356" s="25" t="s">
        <v>989</v>
      </c>
      <c r="C356" s="27">
        <v>0</v>
      </c>
      <c r="D356" s="26">
        <v>30000000</v>
      </c>
      <c r="E356" s="27">
        <v>0</v>
      </c>
      <c r="F356" s="27">
        <v>0</v>
      </c>
    </row>
    <row r="357" spans="1:6" ht="69" x14ac:dyDescent="0.3">
      <c r="A357" s="19">
        <v>2102</v>
      </c>
      <c r="B357" s="20" t="s">
        <v>958</v>
      </c>
      <c r="C357" s="28">
        <v>0</v>
      </c>
      <c r="D357" s="21">
        <v>448000000</v>
      </c>
      <c r="E357" s="28">
        <v>0</v>
      </c>
      <c r="F357" s="21">
        <v>620000000</v>
      </c>
    </row>
    <row r="358" spans="1:6" ht="27.6" x14ac:dyDescent="0.3">
      <c r="A358" s="22">
        <v>210201</v>
      </c>
      <c r="B358" s="23" t="s">
        <v>959</v>
      </c>
      <c r="C358" s="28">
        <v>0</v>
      </c>
      <c r="D358" s="21">
        <v>448000000</v>
      </c>
      <c r="E358" s="28">
        <v>0</v>
      </c>
      <c r="F358" s="21">
        <v>620000000</v>
      </c>
    </row>
    <row r="359" spans="1:6" ht="55.2" x14ac:dyDescent="0.3">
      <c r="A359" s="24">
        <v>21020104</v>
      </c>
      <c r="B359" s="25" t="s">
        <v>960</v>
      </c>
      <c r="C359" s="27">
        <v>0</v>
      </c>
      <c r="D359" s="26">
        <v>120000000</v>
      </c>
      <c r="E359" s="27">
        <v>0</v>
      </c>
      <c r="F359" s="26">
        <v>160000000</v>
      </c>
    </row>
    <row r="360" spans="1:6" ht="27.6" x14ac:dyDescent="0.3">
      <c r="A360" s="24">
        <v>21020108</v>
      </c>
      <c r="B360" s="25" t="s">
        <v>990</v>
      </c>
      <c r="C360" s="27">
        <v>0</v>
      </c>
      <c r="D360" s="26">
        <v>300000000</v>
      </c>
      <c r="E360" s="27">
        <v>0</v>
      </c>
      <c r="F360" s="26">
        <v>360000000</v>
      </c>
    </row>
    <row r="361" spans="1:6" ht="41.4" x14ac:dyDescent="0.3">
      <c r="A361" s="24">
        <v>21020109</v>
      </c>
      <c r="B361" s="25" t="s">
        <v>991</v>
      </c>
      <c r="C361" s="27">
        <v>0</v>
      </c>
      <c r="D361" s="26">
        <v>28000000</v>
      </c>
      <c r="E361" s="27">
        <v>0</v>
      </c>
      <c r="F361" s="26">
        <v>100000000</v>
      </c>
    </row>
    <row r="362" spans="1:6" ht="41.4" x14ac:dyDescent="0.3">
      <c r="A362" s="19">
        <v>22</v>
      </c>
      <c r="B362" s="20" t="s">
        <v>919</v>
      </c>
      <c r="C362" s="21">
        <v>444286188</v>
      </c>
      <c r="D362" s="21">
        <v>2403300000</v>
      </c>
      <c r="E362" s="21">
        <v>621202928</v>
      </c>
      <c r="F362" s="21">
        <v>2678300000</v>
      </c>
    </row>
    <row r="363" spans="1:6" ht="27.6" x14ac:dyDescent="0.3">
      <c r="A363" s="19">
        <v>2202</v>
      </c>
      <c r="B363" s="20" t="s">
        <v>920</v>
      </c>
      <c r="C363" s="21">
        <v>444286188</v>
      </c>
      <c r="D363" s="21">
        <v>2403300000</v>
      </c>
      <c r="E363" s="21">
        <v>621202928</v>
      </c>
      <c r="F363" s="21">
        <v>2678300000</v>
      </c>
    </row>
    <row r="364" spans="1:6" ht="55.2" x14ac:dyDescent="0.3">
      <c r="A364" s="22">
        <v>220201</v>
      </c>
      <c r="B364" s="23" t="s">
        <v>921</v>
      </c>
      <c r="C364" s="21">
        <v>184528992</v>
      </c>
      <c r="D364" s="21">
        <v>410000000</v>
      </c>
      <c r="E364" s="21">
        <v>120821504</v>
      </c>
      <c r="F364" s="21">
        <v>298000000</v>
      </c>
    </row>
    <row r="365" spans="1:6" ht="69" x14ac:dyDescent="0.3">
      <c r="A365" s="24">
        <v>22020102</v>
      </c>
      <c r="B365" s="25" t="s">
        <v>922</v>
      </c>
      <c r="C365" s="26">
        <v>184528992</v>
      </c>
      <c r="D365" s="26">
        <v>210000000</v>
      </c>
      <c r="E365" s="26">
        <v>120821504</v>
      </c>
      <c r="F365" s="26">
        <v>98000000</v>
      </c>
    </row>
    <row r="366" spans="1:6" ht="82.8" x14ac:dyDescent="0.3">
      <c r="A366" s="24">
        <v>22020103</v>
      </c>
      <c r="B366" s="25" t="s">
        <v>992</v>
      </c>
      <c r="C366" s="27">
        <v>0</v>
      </c>
      <c r="D366" s="26">
        <v>100000000</v>
      </c>
      <c r="E366" s="27">
        <v>0</v>
      </c>
      <c r="F366" s="26">
        <v>100000000</v>
      </c>
    </row>
    <row r="367" spans="1:6" ht="82.8" x14ac:dyDescent="0.3">
      <c r="A367" s="24">
        <v>22020104</v>
      </c>
      <c r="B367" s="25" t="s">
        <v>993</v>
      </c>
      <c r="C367" s="27">
        <v>0</v>
      </c>
      <c r="D367" s="26">
        <v>100000000</v>
      </c>
      <c r="E367" s="27">
        <v>0</v>
      </c>
      <c r="F367" s="26">
        <v>100000000</v>
      </c>
    </row>
    <row r="368" spans="1:6" ht="27.6" x14ac:dyDescent="0.3">
      <c r="A368" s="22">
        <v>220202</v>
      </c>
      <c r="B368" s="23" t="s">
        <v>934</v>
      </c>
      <c r="C368" s="21">
        <v>39364000</v>
      </c>
      <c r="D368" s="21">
        <v>145000000</v>
      </c>
      <c r="E368" s="21">
        <v>45900000</v>
      </c>
      <c r="F368" s="21">
        <v>170000000</v>
      </c>
    </row>
    <row r="369" spans="1:6" ht="41.4" x14ac:dyDescent="0.3">
      <c r="A369" s="24">
        <v>22020201</v>
      </c>
      <c r="B369" s="25" t="s">
        <v>935</v>
      </c>
      <c r="C369" s="26">
        <v>20739000</v>
      </c>
      <c r="D369" s="26">
        <v>75000000</v>
      </c>
      <c r="E369" s="26">
        <v>26710000</v>
      </c>
      <c r="F369" s="26">
        <v>100000000</v>
      </c>
    </row>
    <row r="370" spans="1:6" ht="41.4" x14ac:dyDescent="0.3">
      <c r="A370" s="24">
        <v>22020202</v>
      </c>
      <c r="B370" s="25" t="s">
        <v>936</v>
      </c>
      <c r="C370" s="26">
        <v>18625000</v>
      </c>
      <c r="D370" s="26">
        <v>50000000</v>
      </c>
      <c r="E370" s="26">
        <v>19190000</v>
      </c>
      <c r="F370" s="26">
        <v>50000000</v>
      </c>
    </row>
    <row r="371" spans="1:6" ht="55.2" x14ac:dyDescent="0.3">
      <c r="A371" s="24">
        <v>22020209</v>
      </c>
      <c r="B371" s="25" t="s">
        <v>994</v>
      </c>
      <c r="C371" s="27">
        <v>0</v>
      </c>
      <c r="D371" s="26">
        <v>20000000</v>
      </c>
      <c r="E371" s="27">
        <v>0</v>
      </c>
      <c r="F371" s="26">
        <v>20000000</v>
      </c>
    </row>
    <row r="372" spans="1:6" ht="55.2" x14ac:dyDescent="0.3">
      <c r="A372" s="22">
        <v>220203</v>
      </c>
      <c r="B372" s="23" t="s">
        <v>923</v>
      </c>
      <c r="C372" s="21">
        <v>45403000</v>
      </c>
      <c r="D372" s="21">
        <v>440000000</v>
      </c>
      <c r="E372" s="21">
        <v>116617600</v>
      </c>
      <c r="F372" s="21">
        <v>470000000</v>
      </c>
    </row>
    <row r="373" spans="1:6" ht="82.8" x14ac:dyDescent="0.3">
      <c r="A373" s="24">
        <v>22020301</v>
      </c>
      <c r="B373" s="25" t="s">
        <v>924</v>
      </c>
      <c r="C373" s="26">
        <v>17049000</v>
      </c>
      <c r="D373" s="26">
        <v>100000000</v>
      </c>
      <c r="E373" s="26">
        <v>29000000</v>
      </c>
      <c r="F373" s="26">
        <v>220000000</v>
      </c>
    </row>
    <row r="374" spans="1:6" x14ac:dyDescent="0.3">
      <c r="A374" s="24">
        <v>22020302</v>
      </c>
      <c r="B374" s="25" t="s">
        <v>986</v>
      </c>
      <c r="C374" s="27">
        <v>0</v>
      </c>
      <c r="D374" s="26">
        <v>5000000</v>
      </c>
      <c r="E374" s="26">
        <v>600000</v>
      </c>
      <c r="F374" s="26">
        <v>5000000</v>
      </c>
    </row>
    <row r="375" spans="1:6" ht="69" x14ac:dyDescent="0.3">
      <c r="A375" s="24">
        <v>22020305</v>
      </c>
      <c r="B375" s="25" t="s">
        <v>925</v>
      </c>
      <c r="C375" s="26">
        <v>28354000</v>
      </c>
      <c r="D375" s="26">
        <v>210000000</v>
      </c>
      <c r="E375" s="26">
        <v>61464000</v>
      </c>
      <c r="F375" s="26">
        <v>150000000</v>
      </c>
    </row>
    <row r="376" spans="1:6" ht="69" x14ac:dyDescent="0.3">
      <c r="A376" s="24">
        <v>22020307</v>
      </c>
      <c r="B376" s="25" t="s">
        <v>995</v>
      </c>
      <c r="C376" s="27">
        <v>0</v>
      </c>
      <c r="D376" s="26">
        <v>5000000</v>
      </c>
      <c r="E376" s="27">
        <v>0</v>
      </c>
      <c r="F376" s="26">
        <v>5000000</v>
      </c>
    </row>
    <row r="377" spans="1:6" ht="55.2" x14ac:dyDescent="0.3">
      <c r="A377" s="24">
        <v>22020309</v>
      </c>
      <c r="B377" s="25" t="s">
        <v>964</v>
      </c>
      <c r="C377" s="27">
        <v>0</v>
      </c>
      <c r="D377" s="26">
        <v>70000000</v>
      </c>
      <c r="E377" s="26">
        <v>25553600</v>
      </c>
      <c r="F377" s="26">
        <v>40000000</v>
      </c>
    </row>
    <row r="378" spans="1:6" ht="151.80000000000001" x14ac:dyDescent="0.3">
      <c r="A378" s="24">
        <v>22020315</v>
      </c>
      <c r="B378" s="25" t="s">
        <v>996</v>
      </c>
      <c r="C378" s="27">
        <v>0</v>
      </c>
      <c r="D378" s="26">
        <v>50000000</v>
      </c>
      <c r="E378" s="27">
        <v>0</v>
      </c>
      <c r="F378" s="26">
        <v>50000000</v>
      </c>
    </row>
    <row r="379" spans="1:6" ht="55.2" x14ac:dyDescent="0.3">
      <c r="A379" s="22">
        <v>220204</v>
      </c>
      <c r="B379" s="23" t="s">
        <v>926</v>
      </c>
      <c r="C379" s="21">
        <v>102039896</v>
      </c>
      <c r="D379" s="21">
        <v>303300000</v>
      </c>
      <c r="E379" s="21">
        <v>122681824</v>
      </c>
      <c r="F379" s="21">
        <v>288300000</v>
      </c>
    </row>
    <row r="380" spans="1:6" ht="110.4" x14ac:dyDescent="0.3">
      <c r="A380" s="24">
        <v>22020401</v>
      </c>
      <c r="B380" s="25" t="s">
        <v>927</v>
      </c>
      <c r="C380" s="26">
        <v>50588896</v>
      </c>
      <c r="D380" s="26">
        <v>120000000</v>
      </c>
      <c r="E380" s="26">
        <v>44650000</v>
      </c>
      <c r="F380" s="26">
        <v>80000000</v>
      </c>
    </row>
    <row r="381" spans="1:6" ht="69" x14ac:dyDescent="0.3">
      <c r="A381" s="24">
        <v>22020402</v>
      </c>
      <c r="B381" s="25" t="s">
        <v>928</v>
      </c>
      <c r="C381" s="26">
        <v>51451000</v>
      </c>
      <c r="D381" s="26">
        <v>40000000</v>
      </c>
      <c r="E381" s="26">
        <v>20400000</v>
      </c>
      <c r="F381" s="26">
        <v>40000000</v>
      </c>
    </row>
    <row r="382" spans="1:6" ht="69" x14ac:dyDescent="0.3">
      <c r="A382" s="24">
        <v>22020405</v>
      </c>
      <c r="B382" s="25" t="s">
        <v>947</v>
      </c>
      <c r="C382" s="27">
        <v>0</v>
      </c>
      <c r="D382" s="26">
        <v>20000000</v>
      </c>
      <c r="E382" s="26">
        <v>6900000</v>
      </c>
      <c r="F382" s="26">
        <v>20000000</v>
      </c>
    </row>
    <row r="383" spans="1:6" ht="55.2" x14ac:dyDescent="0.3">
      <c r="A383" s="24">
        <v>22020406</v>
      </c>
      <c r="B383" s="25" t="s">
        <v>977</v>
      </c>
      <c r="C383" s="27">
        <v>0</v>
      </c>
      <c r="D383" s="26">
        <v>98300000</v>
      </c>
      <c r="E383" s="26">
        <v>50731824</v>
      </c>
      <c r="F383" s="26">
        <v>133300000</v>
      </c>
    </row>
    <row r="384" spans="1:6" ht="82.8" x14ac:dyDescent="0.3">
      <c r="A384" s="24">
        <v>22020411</v>
      </c>
      <c r="B384" s="25" t="s">
        <v>997</v>
      </c>
      <c r="C384" s="27">
        <v>0</v>
      </c>
      <c r="D384" s="26">
        <v>5000000</v>
      </c>
      <c r="E384" s="27">
        <v>0</v>
      </c>
      <c r="F384" s="26">
        <v>5000000</v>
      </c>
    </row>
    <row r="385" spans="1:6" ht="82.8" x14ac:dyDescent="0.3">
      <c r="A385" s="24">
        <v>22020415</v>
      </c>
      <c r="B385" s="25" t="s">
        <v>998</v>
      </c>
      <c r="C385" s="27">
        <v>0</v>
      </c>
      <c r="D385" s="26">
        <v>20000000</v>
      </c>
      <c r="E385" s="27">
        <v>0</v>
      </c>
      <c r="F385" s="26">
        <v>10000000</v>
      </c>
    </row>
    <row r="386" spans="1:6" ht="27.6" x14ac:dyDescent="0.3">
      <c r="A386" s="22">
        <v>220205</v>
      </c>
      <c r="B386" s="23" t="s">
        <v>929</v>
      </c>
      <c r="C386" s="21">
        <v>19440800</v>
      </c>
      <c r="D386" s="21">
        <v>430000000</v>
      </c>
      <c r="E386" s="21">
        <v>103992000</v>
      </c>
      <c r="F386" s="21">
        <v>335000000</v>
      </c>
    </row>
    <row r="387" spans="1:6" ht="27.6" x14ac:dyDescent="0.3">
      <c r="A387" s="24">
        <v>22020501</v>
      </c>
      <c r="B387" s="25" t="s">
        <v>930</v>
      </c>
      <c r="C387" s="26">
        <v>19440800</v>
      </c>
      <c r="D387" s="26">
        <v>110000000</v>
      </c>
      <c r="E387" s="26">
        <v>44152000</v>
      </c>
      <c r="F387" s="26">
        <v>110000000</v>
      </c>
    </row>
    <row r="388" spans="1:6" ht="41.4" x14ac:dyDescent="0.3">
      <c r="A388" s="24">
        <v>22020502</v>
      </c>
      <c r="B388" s="25" t="s">
        <v>999</v>
      </c>
      <c r="C388" s="27">
        <v>0</v>
      </c>
      <c r="D388" s="26">
        <v>100000000</v>
      </c>
      <c r="E388" s="27">
        <v>0</v>
      </c>
      <c r="F388" s="26">
        <v>75000000</v>
      </c>
    </row>
    <row r="389" spans="1:6" ht="69" x14ac:dyDescent="0.3">
      <c r="A389" s="24">
        <v>22020503</v>
      </c>
      <c r="B389" s="25" t="s">
        <v>949</v>
      </c>
      <c r="C389" s="27">
        <v>0</v>
      </c>
      <c r="D389" s="26">
        <v>220000000</v>
      </c>
      <c r="E389" s="26">
        <v>59840000</v>
      </c>
      <c r="F389" s="26">
        <v>150000000</v>
      </c>
    </row>
    <row r="390" spans="1:6" ht="41.4" x14ac:dyDescent="0.3">
      <c r="A390" s="22">
        <v>220206</v>
      </c>
      <c r="B390" s="23" t="s">
        <v>950</v>
      </c>
      <c r="C390" s="28">
        <v>0</v>
      </c>
      <c r="D390" s="21">
        <v>60000000</v>
      </c>
      <c r="E390" s="21">
        <v>28640000</v>
      </c>
      <c r="F390" s="21">
        <v>80000000</v>
      </c>
    </row>
    <row r="391" spans="1:6" ht="27.6" x14ac:dyDescent="0.3">
      <c r="A391" s="24">
        <v>22020601</v>
      </c>
      <c r="B391" s="25" t="s">
        <v>951</v>
      </c>
      <c r="C391" s="27">
        <v>0</v>
      </c>
      <c r="D391" s="26">
        <v>50000000</v>
      </c>
      <c r="E391" s="26">
        <v>28640000</v>
      </c>
      <c r="F391" s="26">
        <v>60000000</v>
      </c>
    </row>
    <row r="392" spans="1:6" ht="69" x14ac:dyDescent="0.3">
      <c r="A392" s="24">
        <v>22020605</v>
      </c>
      <c r="B392" s="25" t="s">
        <v>965</v>
      </c>
      <c r="C392" s="27">
        <v>0</v>
      </c>
      <c r="D392" s="26">
        <v>10000000</v>
      </c>
      <c r="E392" s="27">
        <v>0</v>
      </c>
      <c r="F392" s="26">
        <v>20000000</v>
      </c>
    </row>
    <row r="393" spans="1:6" ht="82.8" x14ac:dyDescent="0.3">
      <c r="A393" s="22">
        <v>220207</v>
      </c>
      <c r="B393" s="23" t="s">
        <v>952</v>
      </c>
      <c r="C393" s="21">
        <v>17298000</v>
      </c>
      <c r="D393" s="21">
        <v>50000000</v>
      </c>
      <c r="E393" s="21">
        <v>19550000</v>
      </c>
      <c r="F393" s="21">
        <v>50000000</v>
      </c>
    </row>
    <row r="394" spans="1:6" ht="55.2" x14ac:dyDescent="0.3">
      <c r="A394" s="24">
        <v>22020712</v>
      </c>
      <c r="B394" s="25" t="s">
        <v>980</v>
      </c>
      <c r="C394" s="26">
        <v>17298000</v>
      </c>
      <c r="D394" s="26">
        <v>50000000</v>
      </c>
      <c r="E394" s="26">
        <v>19550000</v>
      </c>
      <c r="F394" s="26">
        <v>50000000</v>
      </c>
    </row>
    <row r="395" spans="1:6" ht="55.2" x14ac:dyDescent="0.3">
      <c r="A395" s="22">
        <v>220208</v>
      </c>
      <c r="B395" s="23" t="s">
        <v>954</v>
      </c>
      <c r="C395" s="28">
        <v>0</v>
      </c>
      <c r="D395" s="21">
        <v>25000000</v>
      </c>
      <c r="E395" s="28">
        <v>0</v>
      </c>
      <c r="F395" s="21">
        <v>25000000</v>
      </c>
    </row>
    <row r="396" spans="1:6" ht="55.2" x14ac:dyDescent="0.3">
      <c r="A396" s="24">
        <v>22020801</v>
      </c>
      <c r="B396" s="25" t="s">
        <v>966</v>
      </c>
      <c r="C396" s="27">
        <v>0</v>
      </c>
      <c r="D396" s="26">
        <v>25000000</v>
      </c>
      <c r="E396" s="27">
        <v>0</v>
      </c>
      <c r="F396" s="26">
        <v>25000000</v>
      </c>
    </row>
    <row r="397" spans="1:6" ht="55.2" x14ac:dyDescent="0.3">
      <c r="A397" s="22">
        <v>220209</v>
      </c>
      <c r="B397" s="23" t="s">
        <v>967</v>
      </c>
      <c r="C397" s="28">
        <v>0</v>
      </c>
      <c r="D397" s="21">
        <v>30000000</v>
      </c>
      <c r="E397" s="28">
        <v>0</v>
      </c>
      <c r="F397" s="21">
        <v>30000000</v>
      </c>
    </row>
    <row r="398" spans="1:6" ht="41.4" x14ac:dyDescent="0.3">
      <c r="A398" s="24">
        <v>22020902</v>
      </c>
      <c r="B398" s="25" t="s">
        <v>1000</v>
      </c>
      <c r="C398" s="27">
        <v>0</v>
      </c>
      <c r="D398" s="26">
        <v>30000000</v>
      </c>
      <c r="E398" s="27">
        <v>0</v>
      </c>
      <c r="F398" s="26">
        <v>30000000</v>
      </c>
    </row>
    <row r="399" spans="1:6" ht="41.4" x14ac:dyDescent="0.3">
      <c r="A399" s="24">
        <v>22020902</v>
      </c>
      <c r="B399" s="25" t="s">
        <v>1000</v>
      </c>
      <c r="C399" s="27">
        <v>0</v>
      </c>
      <c r="D399" s="26">
        <v>30000000</v>
      </c>
      <c r="E399" s="27">
        <v>0</v>
      </c>
      <c r="F399" s="26">
        <v>30000000</v>
      </c>
    </row>
    <row r="400" spans="1:6" ht="55.2" x14ac:dyDescent="0.3">
      <c r="A400" s="22">
        <v>220210</v>
      </c>
      <c r="B400" s="23" t="s">
        <v>937</v>
      </c>
      <c r="C400" s="21">
        <v>36211500</v>
      </c>
      <c r="D400" s="21">
        <v>510000000</v>
      </c>
      <c r="E400" s="21">
        <v>63000000</v>
      </c>
      <c r="F400" s="21">
        <v>932000000</v>
      </c>
    </row>
    <row r="401" spans="1:6" ht="41.4" x14ac:dyDescent="0.3">
      <c r="A401" s="24">
        <v>22021001</v>
      </c>
      <c r="B401" s="25" t="s">
        <v>938</v>
      </c>
      <c r="C401" s="26">
        <v>17436000</v>
      </c>
      <c r="D401" s="26">
        <v>35000000</v>
      </c>
      <c r="E401" s="26">
        <v>22350000</v>
      </c>
      <c r="F401" s="26">
        <v>35000000</v>
      </c>
    </row>
    <row r="402" spans="1:6" ht="55.2" x14ac:dyDescent="0.3">
      <c r="A402" s="24">
        <v>22021003</v>
      </c>
      <c r="B402" s="25" t="s">
        <v>956</v>
      </c>
      <c r="C402" s="27">
        <v>0</v>
      </c>
      <c r="D402" s="26">
        <v>150000000</v>
      </c>
      <c r="E402" s="26">
        <v>1750000</v>
      </c>
      <c r="F402" s="26">
        <v>150000000</v>
      </c>
    </row>
    <row r="403" spans="1:6" ht="41.4" x14ac:dyDescent="0.3">
      <c r="A403" s="24">
        <v>22021004</v>
      </c>
      <c r="B403" s="25" t="s">
        <v>1001</v>
      </c>
      <c r="C403" s="27">
        <v>0</v>
      </c>
      <c r="D403" s="26">
        <v>50000000</v>
      </c>
      <c r="E403" s="27">
        <v>0</v>
      </c>
      <c r="F403" s="26">
        <v>50000000</v>
      </c>
    </row>
    <row r="404" spans="1:6" ht="41.4" x14ac:dyDescent="0.3">
      <c r="A404" s="24">
        <v>22021007</v>
      </c>
      <c r="B404" s="25" t="s">
        <v>940</v>
      </c>
      <c r="C404" s="26">
        <v>18775500</v>
      </c>
      <c r="D404" s="26">
        <v>150000000</v>
      </c>
      <c r="E404" s="26">
        <v>38900000</v>
      </c>
      <c r="F404" s="26">
        <v>270000000</v>
      </c>
    </row>
    <row r="405" spans="1:6" ht="27.6" x14ac:dyDescent="0.3">
      <c r="A405" s="24">
        <v>22021009</v>
      </c>
      <c r="B405" s="25" t="s">
        <v>985</v>
      </c>
      <c r="C405" s="27">
        <v>0</v>
      </c>
      <c r="D405" s="26">
        <v>5000000</v>
      </c>
      <c r="E405" s="27">
        <v>0</v>
      </c>
      <c r="F405" s="26">
        <v>5000000</v>
      </c>
    </row>
    <row r="406" spans="1:6" ht="82.8" x14ac:dyDescent="0.3">
      <c r="A406" s="24">
        <v>22021014</v>
      </c>
      <c r="B406" s="25" t="s">
        <v>957</v>
      </c>
      <c r="C406" s="27">
        <v>0</v>
      </c>
      <c r="D406" s="26">
        <v>35000000</v>
      </c>
      <c r="E406" s="27">
        <v>0</v>
      </c>
      <c r="F406" s="26">
        <v>35000000</v>
      </c>
    </row>
    <row r="407" spans="1:6" x14ac:dyDescent="0.3">
      <c r="A407" s="24">
        <v>22021049</v>
      </c>
      <c r="B407" s="25" t="s">
        <v>1002</v>
      </c>
      <c r="C407" s="27">
        <v>0</v>
      </c>
      <c r="D407" s="26">
        <v>10000000</v>
      </c>
      <c r="E407" s="27">
        <v>0</v>
      </c>
      <c r="F407" s="26">
        <v>10000000</v>
      </c>
    </row>
    <row r="408" spans="1:6" ht="41.4" x14ac:dyDescent="0.3">
      <c r="A408" s="24">
        <v>22021053</v>
      </c>
      <c r="B408" s="25" t="s">
        <v>1003</v>
      </c>
      <c r="C408" s="27">
        <v>0</v>
      </c>
      <c r="D408" s="26">
        <v>50000000</v>
      </c>
      <c r="E408" s="27">
        <v>0</v>
      </c>
      <c r="F408" s="26">
        <v>100000000</v>
      </c>
    </row>
    <row r="409" spans="1:6" ht="55.2" x14ac:dyDescent="0.3">
      <c r="A409" s="24">
        <v>22021058</v>
      </c>
      <c r="B409" s="25" t="s">
        <v>981</v>
      </c>
      <c r="C409" s="27">
        <v>0</v>
      </c>
      <c r="D409" s="26">
        <v>25000000</v>
      </c>
      <c r="E409" s="27">
        <v>0</v>
      </c>
      <c r="F409" s="26">
        <v>25000000</v>
      </c>
    </row>
    <row r="410" spans="1:6" ht="96.6" x14ac:dyDescent="0.3">
      <c r="A410" s="24">
        <v>22021061</v>
      </c>
      <c r="B410" s="25" t="s">
        <v>1004</v>
      </c>
      <c r="C410" s="27">
        <v>0</v>
      </c>
      <c r="D410" s="27">
        <v>0</v>
      </c>
      <c r="E410" s="27">
        <v>0</v>
      </c>
      <c r="F410" s="26">
        <v>100000000</v>
      </c>
    </row>
    <row r="411" spans="1:6" x14ac:dyDescent="0.3">
      <c r="A411" s="24">
        <v>22021062</v>
      </c>
      <c r="B411" s="25" t="s">
        <v>1005</v>
      </c>
      <c r="C411" s="27">
        <v>0</v>
      </c>
      <c r="D411" s="27">
        <v>0</v>
      </c>
      <c r="E411" s="27">
        <v>0</v>
      </c>
      <c r="F411" s="26">
        <v>152000000</v>
      </c>
    </row>
    <row r="412" spans="1:6" x14ac:dyDescent="0.3">
      <c r="A412" s="3"/>
      <c r="B412" s="3"/>
      <c r="C412" s="3"/>
      <c r="D412" s="3"/>
      <c r="E412" s="3"/>
      <c r="F412" s="3"/>
    </row>
    <row r="413" spans="1:6" x14ac:dyDescent="0.3">
      <c r="A413" s="29"/>
      <c r="B413" s="3"/>
      <c r="C413" s="3"/>
      <c r="D413" s="3"/>
      <c r="E413" s="3"/>
      <c r="F413" s="3"/>
    </row>
    <row r="414" spans="1:6" x14ac:dyDescent="0.3">
      <c r="A414" s="3"/>
      <c r="B414" s="3"/>
      <c r="C414" s="3"/>
      <c r="D414" s="3"/>
      <c r="E414" s="3"/>
      <c r="F414" s="3"/>
    </row>
    <row r="415" spans="1:6" x14ac:dyDescent="0.3">
      <c r="A415" s="14">
        <v>22000200100</v>
      </c>
      <c r="B415" s="153" t="s">
        <v>485</v>
      </c>
      <c r="C415" s="153"/>
      <c r="D415" s="153"/>
      <c r="E415" s="153"/>
      <c r="F415" s="153"/>
    </row>
    <row r="416" spans="1:6" x14ac:dyDescent="0.3">
      <c r="A416" s="154" t="s">
        <v>2</v>
      </c>
      <c r="B416" s="154" t="s">
        <v>756</v>
      </c>
      <c r="C416" s="15">
        <v>2021</v>
      </c>
      <c r="D416" s="15">
        <v>2022</v>
      </c>
      <c r="E416" s="15">
        <v>2022</v>
      </c>
      <c r="F416" s="15">
        <v>2023</v>
      </c>
    </row>
    <row r="417" spans="1:6" ht="27.6" x14ac:dyDescent="0.3">
      <c r="A417" s="154"/>
      <c r="B417" s="154"/>
      <c r="C417" s="15" t="s">
        <v>757</v>
      </c>
      <c r="D417" s="15" t="s">
        <v>758</v>
      </c>
      <c r="E417" s="15" t="s">
        <v>759</v>
      </c>
      <c r="F417" s="15" t="s">
        <v>760</v>
      </c>
    </row>
    <row r="418" spans="1:6" ht="27.6" x14ac:dyDescent="0.3">
      <c r="A418" s="16">
        <v>2</v>
      </c>
      <c r="B418" s="17" t="s">
        <v>918</v>
      </c>
      <c r="C418" s="18">
        <v>6913585667</v>
      </c>
      <c r="D418" s="18">
        <v>13980685000</v>
      </c>
      <c r="E418" s="18">
        <v>86406500</v>
      </c>
      <c r="F418" s="18">
        <v>14187140000</v>
      </c>
    </row>
    <row r="419" spans="1:6" ht="41.4" x14ac:dyDescent="0.3">
      <c r="A419" s="19">
        <v>22</v>
      </c>
      <c r="B419" s="20" t="s">
        <v>919</v>
      </c>
      <c r="C419" s="21">
        <v>6913585667</v>
      </c>
      <c r="D419" s="21">
        <v>13980685000</v>
      </c>
      <c r="E419" s="21">
        <v>86406500</v>
      </c>
      <c r="F419" s="21">
        <v>14187140000</v>
      </c>
    </row>
    <row r="420" spans="1:6" ht="27.6" x14ac:dyDescent="0.3">
      <c r="A420" s="19">
        <v>2202</v>
      </c>
      <c r="B420" s="20" t="s">
        <v>920</v>
      </c>
      <c r="C420" s="21">
        <v>24000000</v>
      </c>
      <c r="D420" s="21">
        <v>109000000</v>
      </c>
      <c r="E420" s="21">
        <v>86406500</v>
      </c>
      <c r="F420" s="21">
        <v>109000000</v>
      </c>
    </row>
    <row r="421" spans="1:6" ht="55.2" x14ac:dyDescent="0.3">
      <c r="A421" s="22">
        <v>220201</v>
      </c>
      <c r="B421" s="23" t="s">
        <v>921</v>
      </c>
      <c r="C421" s="21">
        <v>5000000</v>
      </c>
      <c r="D421" s="21">
        <v>20000000</v>
      </c>
      <c r="E421" s="21">
        <v>21875000</v>
      </c>
      <c r="F421" s="21">
        <v>28800000</v>
      </c>
    </row>
    <row r="422" spans="1:6" ht="69" x14ac:dyDescent="0.3">
      <c r="A422" s="24">
        <v>22020101</v>
      </c>
      <c r="B422" s="25" t="s">
        <v>1006</v>
      </c>
      <c r="C422" s="27">
        <v>0</v>
      </c>
      <c r="D422" s="26">
        <v>10000000</v>
      </c>
      <c r="E422" s="26">
        <v>11095000</v>
      </c>
      <c r="F422" s="26">
        <v>15000000</v>
      </c>
    </row>
    <row r="423" spans="1:6" ht="69" x14ac:dyDescent="0.3">
      <c r="A423" s="24">
        <v>22020102</v>
      </c>
      <c r="B423" s="25" t="s">
        <v>922</v>
      </c>
      <c r="C423" s="26">
        <v>5000000</v>
      </c>
      <c r="D423" s="26">
        <v>10000000</v>
      </c>
      <c r="E423" s="26">
        <v>10780000</v>
      </c>
      <c r="F423" s="26">
        <v>13800000</v>
      </c>
    </row>
    <row r="424" spans="1:6" ht="27.6" x14ac:dyDescent="0.3">
      <c r="A424" s="22">
        <v>220202</v>
      </c>
      <c r="B424" s="23" t="s">
        <v>934</v>
      </c>
      <c r="C424" s="21">
        <v>1800000</v>
      </c>
      <c r="D424" s="21">
        <v>1700000</v>
      </c>
      <c r="E424" s="21">
        <v>1200000</v>
      </c>
      <c r="F424" s="21">
        <v>1800000</v>
      </c>
    </row>
    <row r="425" spans="1:6" ht="41.4" x14ac:dyDescent="0.3">
      <c r="A425" s="24">
        <v>22020201</v>
      </c>
      <c r="B425" s="25" t="s">
        <v>935</v>
      </c>
      <c r="C425" s="26">
        <v>900000</v>
      </c>
      <c r="D425" s="26">
        <v>850000</v>
      </c>
      <c r="E425" s="26">
        <v>600000</v>
      </c>
      <c r="F425" s="26">
        <v>900000</v>
      </c>
    </row>
    <row r="426" spans="1:6" ht="41.4" x14ac:dyDescent="0.3">
      <c r="A426" s="24">
        <v>22020202</v>
      </c>
      <c r="B426" s="25" t="s">
        <v>936</v>
      </c>
      <c r="C426" s="26">
        <v>900000</v>
      </c>
      <c r="D426" s="26">
        <v>850000</v>
      </c>
      <c r="E426" s="26">
        <v>600000</v>
      </c>
      <c r="F426" s="26">
        <v>900000</v>
      </c>
    </row>
    <row r="427" spans="1:6" ht="55.2" x14ac:dyDescent="0.3">
      <c r="A427" s="22">
        <v>220203</v>
      </c>
      <c r="B427" s="23" t="s">
        <v>923</v>
      </c>
      <c r="C427" s="21">
        <v>5200000</v>
      </c>
      <c r="D427" s="21">
        <v>5200000</v>
      </c>
      <c r="E427" s="21">
        <v>4900000</v>
      </c>
      <c r="F427" s="21">
        <v>5500000</v>
      </c>
    </row>
    <row r="428" spans="1:6" ht="82.8" x14ac:dyDescent="0.3">
      <c r="A428" s="24">
        <v>22020301</v>
      </c>
      <c r="B428" s="25" t="s">
        <v>924</v>
      </c>
      <c r="C428" s="26">
        <v>4000000</v>
      </c>
      <c r="D428" s="26">
        <v>4000000</v>
      </c>
      <c r="E428" s="26">
        <v>3900000</v>
      </c>
      <c r="F428" s="26">
        <v>4000000</v>
      </c>
    </row>
    <row r="429" spans="1:6" ht="69" x14ac:dyDescent="0.3">
      <c r="A429" s="24">
        <v>22020305</v>
      </c>
      <c r="B429" s="25" t="s">
        <v>925</v>
      </c>
      <c r="C429" s="26">
        <v>1200000</v>
      </c>
      <c r="D429" s="26">
        <v>1200000</v>
      </c>
      <c r="E429" s="26">
        <v>1000000</v>
      </c>
      <c r="F429" s="26">
        <v>1500000</v>
      </c>
    </row>
    <row r="430" spans="1:6" ht="55.2" x14ac:dyDescent="0.3">
      <c r="A430" s="22">
        <v>220204</v>
      </c>
      <c r="B430" s="23" t="s">
        <v>926</v>
      </c>
      <c r="C430" s="21">
        <v>5000000</v>
      </c>
      <c r="D430" s="21">
        <v>45000000</v>
      </c>
      <c r="E430" s="21">
        <v>38531500</v>
      </c>
      <c r="F430" s="21">
        <v>45500000</v>
      </c>
    </row>
    <row r="431" spans="1:6" ht="110.4" x14ac:dyDescent="0.3">
      <c r="A431" s="24">
        <v>22020401</v>
      </c>
      <c r="B431" s="25" t="s">
        <v>927</v>
      </c>
      <c r="C431" s="26">
        <v>3000000</v>
      </c>
      <c r="D431" s="26">
        <v>3000000</v>
      </c>
      <c r="E431" s="26">
        <v>2900000</v>
      </c>
      <c r="F431" s="26">
        <v>3500000</v>
      </c>
    </row>
    <row r="432" spans="1:6" ht="69" x14ac:dyDescent="0.3">
      <c r="A432" s="24">
        <v>22020402</v>
      </c>
      <c r="B432" s="25" t="s">
        <v>928</v>
      </c>
      <c r="C432" s="26">
        <v>2000000</v>
      </c>
      <c r="D432" s="26">
        <v>2000000</v>
      </c>
      <c r="E432" s="26">
        <v>1500000</v>
      </c>
      <c r="F432" s="26">
        <v>2000000</v>
      </c>
    </row>
    <row r="433" spans="1:6" ht="55.2" x14ac:dyDescent="0.3">
      <c r="A433" s="24">
        <v>22020406</v>
      </c>
      <c r="B433" s="25" t="s">
        <v>977</v>
      </c>
      <c r="C433" s="27">
        <v>0</v>
      </c>
      <c r="D433" s="26">
        <v>40000000</v>
      </c>
      <c r="E433" s="26">
        <v>34131500</v>
      </c>
      <c r="F433" s="26">
        <v>40000000</v>
      </c>
    </row>
    <row r="434" spans="1:6" ht="27.6" x14ac:dyDescent="0.3">
      <c r="A434" s="22">
        <v>220205</v>
      </c>
      <c r="B434" s="23" t="s">
        <v>929</v>
      </c>
      <c r="C434" s="21">
        <v>3000000</v>
      </c>
      <c r="D434" s="21">
        <v>3200000</v>
      </c>
      <c r="E434" s="21">
        <v>2700000</v>
      </c>
      <c r="F434" s="21">
        <v>3500000</v>
      </c>
    </row>
    <row r="435" spans="1:6" ht="27.6" x14ac:dyDescent="0.3">
      <c r="A435" s="24">
        <v>22020501</v>
      </c>
      <c r="B435" s="25" t="s">
        <v>930</v>
      </c>
      <c r="C435" s="26">
        <v>3000000</v>
      </c>
      <c r="D435" s="26">
        <v>3200000</v>
      </c>
      <c r="E435" s="26">
        <v>2700000</v>
      </c>
      <c r="F435" s="26">
        <v>3500000</v>
      </c>
    </row>
    <row r="436" spans="1:6" ht="82.8" x14ac:dyDescent="0.3">
      <c r="A436" s="22">
        <v>220207</v>
      </c>
      <c r="B436" s="23" t="s">
        <v>952</v>
      </c>
      <c r="C436" s="28">
        <v>0</v>
      </c>
      <c r="D436" s="21">
        <v>30000000</v>
      </c>
      <c r="E436" s="21">
        <v>9950000</v>
      </c>
      <c r="F436" s="21">
        <v>20000000</v>
      </c>
    </row>
    <row r="437" spans="1:6" ht="55.2" x14ac:dyDescent="0.3">
      <c r="A437" s="24">
        <v>22020712</v>
      </c>
      <c r="B437" s="25" t="s">
        <v>980</v>
      </c>
      <c r="C437" s="27">
        <v>0</v>
      </c>
      <c r="D437" s="26">
        <v>30000000</v>
      </c>
      <c r="E437" s="26">
        <v>9950000</v>
      </c>
      <c r="F437" s="26">
        <v>20000000</v>
      </c>
    </row>
    <row r="438" spans="1:6" ht="55.2" x14ac:dyDescent="0.3">
      <c r="A438" s="22">
        <v>220210</v>
      </c>
      <c r="B438" s="23" t="s">
        <v>937</v>
      </c>
      <c r="C438" s="21">
        <v>4000000</v>
      </c>
      <c r="D438" s="21">
        <v>3900000</v>
      </c>
      <c r="E438" s="21">
        <v>7250000</v>
      </c>
      <c r="F438" s="21">
        <v>3900000</v>
      </c>
    </row>
    <row r="439" spans="1:6" ht="41.4" x14ac:dyDescent="0.3">
      <c r="A439" s="24">
        <v>22021001</v>
      </c>
      <c r="B439" s="25" t="s">
        <v>938</v>
      </c>
      <c r="C439" s="26">
        <v>2000000</v>
      </c>
      <c r="D439" s="26">
        <v>2000000</v>
      </c>
      <c r="E439" s="26">
        <v>1000000</v>
      </c>
      <c r="F439" s="26">
        <v>2000000</v>
      </c>
    </row>
    <row r="440" spans="1:6" ht="41.4" x14ac:dyDescent="0.3">
      <c r="A440" s="24">
        <v>22021007</v>
      </c>
      <c r="B440" s="25" t="s">
        <v>940</v>
      </c>
      <c r="C440" s="26">
        <v>2000000</v>
      </c>
      <c r="D440" s="26">
        <v>1900000</v>
      </c>
      <c r="E440" s="26">
        <v>6250000</v>
      </c>
      <c r="F440" s="26">
        <v>1900000</v>
      </c>
    </row>
    <row r="441" spans="1:6" ht="41.4" x14ac:dyDescent="0.3">
      <c r="A441" s="19">
        <v>2206</v>
      </c>
      <c r="B441" s="20" t="s">
        <v>1007</v>
      </c>
      <c r="C441" s="21">
        <v>6889585667</v>
      </c>
      <c r="D441" s="21">
        <v>13871685000</v>
      </c>
      <c r="E441" s="28">
        <v>0</v>
      </c>
      <c r="F441" s="21">
        <v>14078140000</v>
      </c>
    </row>
    <row r="442" spans="1:6" ht="55.2" x14ac:dyDescent="0.3">
      <c r="A442" s="22">
        <v>220601</v>
      </c>
      <c r="B442" s="23" t="s">
        <v>1008</v>
      </c>
      <c r="C442" s="28">
        <v>0</v>
      </c>
      <c r="D442" s="21">
        <v>487918436.93000001</v>
      </c>
      <c r="E442" s="28">
        <v>0</v>
      </c>
      <c r="F442" s="21">
        <v>969474550.46000004</v>
      </c>
    </row>
    <row r="443" spans="1:6" ht="82.8" x14ac:dyDescent="0.3">
      <c r="A443" s="24">
        <v>22060101</v>
      </c>
      <c r="B443" s="25" t="s">
        <v>1009</v>
      </c>
      <c r="C443" s="27">
        <v>0</v>
      </c>
      <c r="D443" s="26">
        <v>121979870.01000001</v>
      </c>
      <c r="E443" s="27">
        <v>0</v>
      </c>
      <c r="F443" s="26">
        <v>349010838.56</v>
      </c>
    </row>
    <row r="444" spans="1:6" ht="41.4" x14ac:dyDescent="0.3">
      <c r="A444" s="24">
        <v>22060101</v>
      </c>
      <c r="B444" s="25" t="s">
        <v>1010</v>
      </c>
      <c r="C444" s="27">
        <v>0</v>
      </c>
      <c r="D444" s="26">
        <v>121979870.01000001</v>
      </c>
      <c r="E444" s="27">
        <v>0</v>
      </c>
      <c r="F444" s="26">
        <v>349010838.56</v>
      </c>
    </row>
    <row r="445" spans="1:6" ht="96.6" x14ac:dyDescent="0.3">
      <c r="A445" s="24">
        <v>22060102</v>
      </c>
      <c r="B445" s="25" t="s">
        <v>1011</v>
      </c>
      <c r="C445" s="27">
        <v>0</v>
      </c>
      <c r="D445" s="26">
        <v>365938566.92000002</v>
      </c>
      <c r="E445" s="27">
        <v>0</v>
      </c>
      <c r="F445" s="26">
        <v>620463711.89999998</v>
      </c>
    </row>
    <row r="446" spans="1:6" ht="69" x14ac:dyDescent="0.3">
      <c r="A446" s="24">
        <v>22060102</v>
      </c>
      <c r="B446" s="25" t="s">
        <v>1012</v>
      </c>
      <c r="C446" s="27">
        <v>0</v>
      </c>
      <c r="D446" s="26">
        <v>365938566.92000002</v>
      </c>
      <c r="E446" s="27">
        <v>0</v>
      </c>
      <c r="F446" s="26">
        <v>620463711.89999998</v>
      </c>
    </row>
    <row r="447" spans="1:6" ht="55.2" x14ac:dyDescent="0.3">
      <c r="A447" s="22">
        <v>220602</v>
      </c>
      <c r="B447" s="23" t="s">
        <v>1013</v>
      </c>
      <c r="C447" s="21">
        <v>6889585667</v>
      </c>
      <c r="D447" s="21">
        <v>13383766563.07</v>
      </c>
      <c r="E447" s="28">
        <v>0</v>
      </c>
      <c r="F447" s="21">
        <v>13108665449.540001</v>
      </c>
    </row>
    <row r="448" spans="1:6" ht="82.8" x14ac:dyDescent="0.3">
      <c r="A448" s="24">
        <v>22060201</v>
      </c>
      <c r="B448" s="25" t="s">
        <v>1014</v>
      </c>
      <c r="C448" s="27">
        <v>0</v>
      </c>
      <c r="D448" s="26">
        <v>7428409234.0600004</v>
      </c>
      <c r="E448" s="27">
        <v>0</v>
      </c>
      <c r="F448" s="26">
        <v>7290763449.2600002</v>
      </c>
    </row>
    <row r="449" spans="1:6" ht="69" x14ac:dyDescent="0.3">
      <c r="A449" s="24">
        <v>22060201</v>
      </c>
      <c r="B449" s="25" t="s">
        <v>1015</v>
      </c>
      <c r="C449" s="27">
        <v>0</v>
      </c>
      <c r="D449" s="26">
        <v>7428409234.0600004</v>
      </c>
      <c r="E449" s="27">
        <v>0</v>
      </c>
      <c r="F449" s="26">
        <v>7290763449.2600002</v>
      </c>
    </row>
    <row r="450" spans="1:6" ht="96.6" x14ac:dyDescent="0.3">
      <c r="A450" s="24">
        <v>22060202</v>
      </c>
      <c r="B450" s="25" t="s">
        <v>1016</v>
      </c>
      <c r="C450" s="26">
        <v>6889585667</v>
      </c>
      <c r="D450" s="26">
        <v>5955357329.0100002</v>
      </c>
      <c r="E450" s="27">
        <v>0</v>
      </c>
      <c r="F450" s="26">
        <v>5817902000.2799997</v>
      </c>
    </row>
    <row r="451" spans="1:6" ht="69" x14ac:dyDescent="0.3">
      <c r="A451" s="24">
        <v>22060202</v>
      </c>
      <c r="B451" s="25" t="s">
        <v>1017</v>
      </c>
      <c r="C451" s="26">
        <v>6889585667</v>
      </c>
      <c r="D451" s="26">
        <v>5955357329.0100002</v>
      </c>
      <c r="E451" s="27">
        <v>0</v>
      </c>
      <c r="F451" s="26">
        <v>5817902000.2799997</v>
      </c>
    </row>
    <row r="452" spans="1:6" x14ac:dyDescent="0.3">
      <c r="A452" s="3"/>
      <c r="B452" s="3"/>
      <c r="C452" s="3"/>
      <c r="D452" s="3"/>
      <c r="E452" s="3"/>
      <c r="F452" s="3"/>
    </row>
    <row r="453" spans="1:6" x14ac:dyDescent="0.3">
      <c r="A453" s="29"/>
      <c r="B453" s="3"/>
      <c r="C453" s="3"/>
      <c r="D453" s="3"/>
      <c r="E453" s="3"/>
      <c r="F453" s="3"/>
    </row>
    <row r="454" spans="1:6" x14ac:dyDescent="0.3">
      <c r="A454" s="3"/>
      <c r="B454" s="3"/>
      <c r="C454" s="3"/>
      <c r="D454" s="3"/>
      <c r="E454" s="3"/>
      <c r="F454" s="3"/>
    </row>
    <row r="455" spans="1:6" x14ac:dyDescent="0.3">
      <c r="A455" s="14">
        <v>31800700100</v>
      </c>
      <c r="B455" s="153" t="s">
        <v>539</v>
      </c>
      <c r="C455" s="153"/>
      <c r="D455" s="153"/>
      <c r="E455" s="153"/>
      <c r="F455" s="153"/>
    </row>
    <row r="456" spans="1:6" x14ac:dyDescent="0.3">
      <c r="A456" s="154" t="s">
        <v>2</v>
      </c>
      <c r="B456" s="154" t="s">
        <v>756</v>
      </c>
      <c r="C456" s="15">
        <v>2021</v>
      </c>
      <c r="D456" s="15">
        <v>2022</v>
      </c>
      <c r="E456" s="15">
        <v>2022</v>
      </c>
      <c r="F456" s="15">
        <v>2023</v>
      </c>
    </row>
    <row r="457" spans="1:6" ht="27.6" x14ac:dyDescent="0.3">
      <c r="A457" s="154"/>
      <c r="B457" s="154"/>
      <c r="C457" s="15" t="s">
        <v>757</v>
      </c>
      <c r="D457" s="15" t="s">
        <v>758</v>
      </c>
      <c r="E457" s="15" t="s">
        <v>759</v>
      </c>
      <c r="F457" s="15" t="s">
        <v>760</v>
      </c>
    </row>
    <row r="458" spans="1:6" ht="27.6" x14ac:dyDescent="0.3">
      <c r="A458" s="16">
        <v>2</v>
      </c>
      <c r="B458" s="17" t="s">
        <v>918</v>
      </c>
      <c r="C458" s="18">
        <v>12050000</v>
      </c>
      <c r="D458" s="18">
        <v>930248736.75999999</v>
      </c>
      <c r="E458" s="18">
        <v>573110298</v>
      </c>
      <c r="F458" s="18">
        <v>801397858.16999996</v>
      </c>
    </row>
    <row r="459" spans="1:6" ht="27.6" x14ac:dyDescent="0.3">
      <c r="A459" s="19">
        <v>21</v>
      </c>
      <c r="B459" s="20" t="s">
        <v>931</v>
      </c>
      <c r="C459" s="28">
        <v>0</v>
      </c>
      <c r="D459" s="21">
        <v>815248736.75999999</v>
      </c>
      <c r="E459" s="21">
        <v>524088474</v>
      </c>
      <c r="F459" s="21">
        <v>686397858.16999996</v>
      </c>
    </row>
    <row r="460" spans="1:6" x14ac:dyDescent="0.3">
      <c r="A460" s="19">
        <v>2101</v>
      </c>
      <c r="B460" s="20" t="s">
        <v>932</v>
      </c>
      <c r="C460" s="28">
        <v>0</v>
      </c>
      <c r="D460" s="21">
        <v>815248736.75999999</v>
      </c>
      <c r="E460" s="21">
        <v>524088474</v>
      </c>
      <c r="F460" s="21">
        <v>686397858.16999996</v>
      </c>
    </row>
    <row r="461" spans="1:6" ht="41.4" x14ac:dyDescent="0.3">
      <c r="A461" s="22">
        <v>210101</v>
      </c>
      <c r="B461" s="23" t="s">
        <v>933</v>
      </c>
      <c r="C461" s="28">
        <v>0</v>
      </c>
      <c r="D461" s="21">
        <v>815248736.75999999</v>
      </c>
      <c r="E461" s="21">
        <v>524088474</v>
      </c>
      <c r="F461" s="21">
        <v>686397858.16999996</v>
      </c>
    </row>
    <row r="462" spans="1:6" x14ac:dyDescent="0.3">
      <c r="A462" s="24">
        <v>21010101</v>
      </c>
      <c r="B462" s="25" t="s">
        <v>932</v>
      </c>
      <c r="C462" s="27">
        <v>0</v>
      </c>
      <c r="D462" s="26">
        <v>815248736.75999999</v>
      </c>
      <c r="E462" s="26">
        <v>524088474</v>
      </c>
      <c r="F462" s="26">
        <v>686397858.16999996</v>
      </c>
    </row>
    <row r="463" spans="1:6" ht="41.4" x14ac:dyDescent="0.3">
      <c r="A463" s="19">
        <v>22</v>
      </c>
      <c r="B463" s="20" t="s">
        <v>919</v>
      </c>
      <c r="C463" s="21">
        <v>12050000</v>
      </c>
      <c r="D463" s="21">
        <v>115000000</v>
      </c>
      <c r="E463" s="21">
        <v>49021824</v>
      </c>
      <c r="F463" s="21">
        <v>115000000</v>
      </c>
    </row>
    <row r="464" spans="1:6" ht="27.6" x14ac:dyDescent="0.3">
      <c r="A464" s="19">
        <v>2202</v>
      </c>
      <c r="B464" s="20" t="s">
        <v>920</v>
      </c>
      <c r="C464" s="21">
        <v>12050000</v>
      </c>
      <c r="D464" s="21">
        <v>115000000</v>
      </c>
      <c r="E464" s="21">
        <v>49021824</v>
      </c>
      <c r="F464" s="21">
        <v>115000000</v>
      </c>
    </row>
    <row r="465" spans="1:6" ht="55.2" x14ac:dyDescent="0.3">
      <c r="A465" s="22">
        <v>220201</v>
      </c>
      <c r="B465" s="23" t="s">
        <v>921</v>
      </c>
      <c r="C465" s="21">
        <v>2400000</v>
      </c>
      <c r="D465" s="21">
        <v>10000000</v>
      </c>
      <c r="E465" s="21">
        <v>6400000</v>
      </c>
      <c r="F465" s="21">
        <v>5000000</v>
      </c>
    </row>
    <row r="466" spans="1:6" ht="69" x14ac:dyDescent="0.3">
      <c r="A466" s="24">
        <v>22020102</v>
      </c>
      <c r="B466" s="25" t="s">
        <v>922</v>
      </c>
      <c r="C466" s="26">
        <v>2400000</v>
      </c>
      <c r="D466" s="26">
        <v>10000000</v>
      </c>
      <c r="E466" s="26">
        <v>6400000</v>
      </c>
      <c r="F466" s="26">
        <v>5000000</v>
      </c>
    </row>
    <row r="467" spans="1:6" ht="27.6" x14ac:dyDescent="0.3">
      <c r="A467" s="22">
        <v>220202</v>
      </c>
      <c r="B467" s="23" t="s">
        <v>934</v>
      </c>
      <c r="C467" s="21">
        <v>1800000</v>
      </c>
      <c r="D467" s="21">
        <v>8000000</v>
      </c>
      <c r="E467" s="21">
        <v>4800000</v>
      </c>
      <c r="F467" s="21">
        <v>8000000</v>
      </c>
    </row>
    <row r="468" spans="1:6" ht="41.4" x14ac:dyDescent="0.3">
      <c r="A468" s="24">
        <v>22020201</v>
      </c>
      <c r="B468" s="25" t="s">
        <v>935</v>
      </c>
      <c r="C468" s="26">
        <v>900000</v>
      </c>
      <c r="D468" s="26">
        <v>5000000</v>
      </c>
      <c r="E468" s="26">
        <v>2400000</v>
      </c>
      <c r="F468" s="26">
        <v>5000000</v>
      </c>
    </row>
    <row r="469" spans="1:6" ht="41.4" x14ac:dyDescent="0.3">
      <c r="A469" s="24">
        <v>22020202</v>
      </c>
      <c r="B469" s="25" t="s">
        <v>936</v>
      </c>
      <c r="C469" s="26">
        <v>900000</v>
      </c>
      <c r="D469" s="26">
        <v>3000000</v>
      </c>
      <c r="E469" s="26">
        <v>2400000</v>
      </c>
      <c r="F469" s="26">
        <v>3000000</v>
      </c>
    </row>
    <row r="470" spans="1:6" ht="55.2" x14ac:dyDescent="0.3">
      <c r="A470" s="22">
        <v>220203</v>
      </c>
      <c r="B470" s="23" t="s">
        <v>923</v>
      </c>
      <c r="C470" s="21">
        <v>5600000</v>
      </c>
      <c r="D470" s="21">
        <v>20500000</v>
      </c>
      <c r="E470" s="21">
        <v>12600000</v>
      </c>
      <c r="F470" s="21">
        <v>25400000</v>
      </c>
    </row>
    <row r="471" spans="1:6" ht="82.8" x14ac:dyDescent="0.3">
      <c r="A471" s="24">
        <v>22020301</v>
      </c>
      <c r="B471" s="25" t="s">
        <v>924</v>
      </c>
      <c r="C471" s="26">
        <v>600000</v>
      </c>
      <c r="D471" s="26">
        <v>3000000</v>
      </c>
      <c r="E471" s="26">
        <v>1600000</v>
      </c>
      <c r="F471" s="26">
        <v>3000000</v>
      </c>
    </row>
    <row r="472" spans="1:6" ht="82.8" x14ac:dyDescent="0.3">
      <c r="A472" s="24">
        <v>22020304</v>
      </c>
      <c r="B472" s="25" t="s">
        <v>945</v>
      </c>
      <c r="C472" s="27">
        <v>0</v>
      </c>
      <c r="D472" s="26">
        <v>3500000</v>
      </c>
      <c r="E472" s="27">
        <v>0</v>
      </c>
      <c r="F472" s="26">
        <v>2400000</v>
      </c>
    </row>
    <row r="473" spans="1:6" ht="69" x14ac:dyDescent="0.3">
      <c r="A473" s="24">
        <v>22020305</v>
      </c>
      <c r="B473" s="25" t="s">
        <v>925</v>
      </c>
      <c r="C473" s="26">
        <v>5000000</v>
      </c>
      <c r="D473" s="26">
        <v>5000000</v>
      </c>
      <c r="E473" s="26">
        <v>2000000</v>
      </c>
      <c r="F473" s="26">
        <v>5000000</v>
      </c>
    </row>
    <row r="474" spans="1:6" ht="55.2" x14ac:dyDescent="0.3">
      <c r="A474" s="24">
        <v>22020309</v>
      </c>
      <c r="B474" s="25" t="s">
        <v>964</v>
      </c>
      <c r="C474" s="27">
        <v>0</v>
      </c>
      <c r="D474" s="26">
        <v>9000000</v>
      </c>
      <c r="E474" s="26">
        <v>9000000</v>
      </c>
      <c r="F474" s="26">
        <v>15000000</v>
      </c>
    </row>
    <row r="475" spans="1:6" ht="55.2" x14ac:dyDescent="0.3">
      <c r="A475" s="22">
        <v>220204</v>
      </c>
      <c r="B475" s="23" t="s">
        <v>926</v>
      </c>
      <c r="C475" s="21">
        <v>1800000</v>
      </c>
      <c r="D475" s="21">
        <v>13000000</v>
      </c>
      <c r="E475" s="21">
        <v>6369824</v>
      </c>
      <c r="F475" s="21">
        <v>9000000</v>
      </c>
    </row>
    <row r="476" spans="1:6" ht="110.4" x14ac:dyDescent="0.3">
      <c r="A476" s="24">
        <v>22020401</v>
      </c>
      <c r="B476" s="25" t="s">
        <v>927</v>
      </c>
      <c r="C476" s="26">
        <v>1200000</v>
      </c>
      <c r="D476" s="26">
        <v>5000000</v>
      </c>
      <c r="E476" s="26">
        <v>3200000</v>
      </c>
      <c r="F476" s="26">
        <v>3000000</v>
      </c>
    </row>
    <row r="477" spans="1:6" ht="69" x14ac:dyDescent="0.3">
      <c r="A477" s="24">
        <v>22020402</v>
      </c>
      <c r="B477" s="25" t="s">
        <v>928</v>
      </c>
      <c r="C477" s="26">
        <v>600000</v>
      </c>
      <c r="D477" s="26">
        <v>5000000</v>
      </c>
      <c r="E477" s="26">
        <v>1600000</v>
      </c>
      <c r="F477" s="26">
        <v>3000000</v>
      </c>
    </row>
    <row r="478" spans="1:6" ht="96.6" x14ac:dyDescent="0.3">
      <c r="A478" s="24">
        <v>22020403</v>
      </c>
      <c r="B478" s="25" t="s">
        <v>1018</v>
      </c>
      <c r="C478" s="27">
        <v>0</v>
      </c>
      <c r="D478" s="26">
        <v>3000000</v>
      </c>
      <c r="E478" s="26">
        <v>1569824</v>
      </c>
      <c r="F478" s="26">
        <v>3000000</v>
      </c>
    </row>
    <row r="479" spans="1:6" ht="27.6" x14ac:dyDescent="0.3">
      <c r="A479" s="22">
        <v>220205</v>
      </c>
      <c r="B479" s="23" t="s">
        <v>929</v>
      </c>
      <c r="C479" s="21">
        <v>450000</v>
      </c>
      <c r="D479" s="21">
        <v>32000000</v>
      </c>
      <c r="E479" s="21">
        <v>5156000</v>
      </c>
      <c r="F479" s="21">
        <v>31000000</v>
      </c>
    </row>
    <row r="480" spans="1:6" ht="27.6" x14ac:dyDescent="0.3">
      <c r="A480" s="24">
        <v>22020501</v>
      </c>
      <c r="B480" s="25" t="s">
        <v>930</v>
      </c>
      <c r="C480" s="26">
        <v>450000</v>
      </c>
      <c r="D480" s="26">
        <v>10000000</v>
      </c>
      <c r="E480" s="26">
        <v>1200000</v>
      </c>
      <c r="F480" s="26">
        <v>10000000</v>
      </c>
    </row>
    <row r="481" spans="1:6" ht="69" x14ac:dyDescent="0.3">
      <c r="A481" s="24">
        <v>22020503</v>
      </c>
      <c r="B481" s="25" t="s">
        <v>949</v>
      </c>
      <c r="C481" s="27">
        <v>0</v>
      </c>
      <c r="D481" s="26">
        <v>10000000</v>
      </c>
      <c r="E481" s="26">
        <v>3956000</v>
      </c>
      <c r="F481" s="26">
        <v>10000000</v>
      </c>
    </row>
    <row r="482" spans="1:6" ht="96.6" x14ac:dyDescent="0.3">
      <c r="A482" s="24">
        <v>22020504</v>
      </c>
      <c r="B482" s="25" t="s">
        <v>987</v>
      </c>
      <c r="C482" s="27">
        <v>0</v>
      </c>
      <c r="D482" s="26">
        <v>12000000</v>
      </c>
      <c r="E482" s="27">
        <v>0</v>
      </c>
      <c r="F482" s="26">
        <v>11000000</v>
      </c>
    </row>
    <row r="483" spans="1:6" ht="41.4" x14ac:dyDescent="0.3">
      <c r="A483" s="22">
        <v>220206</v>
      </c>
      <c r="B483" s="23" t="s">
        <v>950</v>
      </c>
      <c r="C483" s="28">
        <v>0</v>
      </c>
      <c r="D483" s="21">
        <v>2000000</v>
      </c>
      <c r="E483" s="28">
        <v>0</v>
      </c>
      <c r="F483" s="21">
        <v>5000000</v>
      </c>
    </row>
    <row r="484" spans="1:6" ht="69" x14ac:dyDescent="0.3">
      <c r="A484" s="24">
        <v>22020605</v>
      </c>
      <c r="B484" s="25" t="s">
        <v>965</v>
      </c>
      <c r="C484" s="27">
        <v>0</v>
      </c>
      <c r="D484" s="26">
        <v>2000000</v>
      </c>
      <c r="E484" s="27">
        <v>0</v>
      </c>
      <c r="F484" s="26">
        <v>5000000</v>
      </c>
    </row>
    <row r="485" spans="1:6" ht="55.2" x14ac:dyDescent="0.3">
      <c r="A485" s="22">
        <v>220208</v>
      </c>
      <c r="B485" s="23" t="s">
        <v>954</v>
      </c>
      <c r="C485" s="28">
        <v>0</v>
      </c>
      <c r="D485" s="21">
        <v>6000000</v>
      </c>
      <c r="E485" s="28">
        <v>0</v>
      </c>
      <c r="F485" s="21">
        <v>9600000</v>
      </c>
    </row>
    <row r="486" spans="1:6" ht="55.2" x14ac:dyDescent="0.3">
      <c r="A486" s="24">
        <v>22020803</v>
      </c>
      <c r="B486" s="25" t="s">
        <v>955</v>
      </c>
      <c r="C486" s="27">
        <v>0</v>
      </c>
      <c r="D486" s="26">
        <v>6000000</v>
      </c>
      <c r="E486" s="27">
        <v>0</v>
      </c>
      <c r="F486" s="26">
        <v>9600000</v>
      </c>
    </row>
    <row r="487" spans="1:6" ht="55.2" x14ac:dyDescent="0.3">
      <c r="A487" s="22">
        <v>220209</v>
      </c>
      <c r="B487" s="23" t="s">
        <v>967</v>
      </c>
      <c r="C487" s="28">
        <v>0</v>
      </c>
      <c r="D487" s="21">
        <v>500000</v>
      </c>
      <c r="E487" s="28">
        <v>0</v>
      </c>
      <c r="F487" s="21">
        <v>500000</v>
      </c>
    </row>
    <row r="488" spans="1:6" ht="69" x14ac:dyDescent="0.3">
      <c r="A488" s="24">
        <v>22020901</v>
      </c>
      <c r="B488" s="25" t="s">
        <v>968</v>
      </c>
      <c r="C488" s="27">
        <v>0</v>
      </c>
      <c r="D488" s="26">
        <v>500000</v>
      </c>
      <c r="E488" s="27">
        <v>0</v>
      </c>
      <c r="F488" s="26">
        <v>500000</v>
      </c>
    </row>
    <row r="489" spans="1:6" ht="55.2" x14ac:dyDescent="0.3">
      <c r="A489" s="22">
        <v>220210</v>
      </c>
      <c r="B489" s="23" t="s">
        <v>937</v>
      </c>
      <c r="C489" s="28">
        <v>0</v>
      </c>
      <c r="D489" s="21">
        <v>23000000</v>
      </c>
      <c r="E489" s="21">
        <v>13696000</v>
      </c>
      <c r="F489" s="21">
        <v>21500000</v>
      </c>
    </row>
    <row r="490" spans="1:6" ht="41.4" x14ac:dyDescent="0.3">
      <c r="A490" s="24">
        <v>22021001</v>
      </c>
      <c r="B490" s="25" t="s">
        <v>938</v>
      </c>
      <c r="C490" s="27">
        <v>0</v>
      </c>
      <c r="D490" s="26">
        <v>2000000</v>
      </c>
      <c r="E490" s="26">
        <v>848000</v>
      </c>
      <c r="F490" s="26">
        <v>2000000</v>
      </c>
    </row>
    <row r="491" spans="1:6" ht="55.2" x14ac:dyDescent="0.3">
      <c r="A491" s="24">
        <v>22021003</v>
      </c>
      <c r="B491" s="25" t="s">
        <v>956</v>
      </c>
      <c r="C491" s="27">
        <v>0</v>
      </c>
      <c r="D491" s="26">
        <v>1000000</v>
      </c>
      <c r="E491" s="27">
        <v>0</v>
      </c>
      <c r="F491" s="26">
        <v>1000000</v>
      </c>
    </row>
    <row r="492" spans="1:6" ht="41.4" x14ac:dyDescent="0.3">
      <c r="A492" s="24">
        <v>22021004</v>
      </c>
      <c r="B492" s="25" t="s">
        <v>1001</v>
      </c>
      <c r="C492" s="27">
        <v>0</v>
      </c>
      <c r="D492" s="26">
        <v>2500000</v>
      </c>
      <c r="E492" s="26">
        <v>6000000</v>
      </c>
      <c r="F492" s="26">
        <v>2500000</v>
      </c>
    </row>
    <row r="493" spans="1:6" ht="41.4" x14ac:dyDescent="0.3">
      <c r="A493" s="24">
        <v>22021007</v>
      </c>
      <c r="B493" s="25" t="s">
        <v>940</v>
      </c>
      <c r="C493" s="27">
        <v>0</v>
      </c>
      <c r="D493" s="26">
        <v>14000000</v>
      </c>
      <c r="E493" s="26">
        <v>5348000</v>
      </c>
      <c r="F493" s="26">
        <v>12500000</v>
      </c>
    </row>
    <row r="494" spans="1:6" ht="69" x14ac:dyDescent="0.3">
      <c r="A494" s="24">
        <v>22021008</v>
      </c>
      <c r="B494" s="25" t="s">
        <v>970</v>
      </c>
      <c r="C494" s="27">
        <v>0</v>
      </c>
      <c r="D494" s="26">
        <v>500000</v>
      </c>
      <c r="E494" s="27">
        <v>0</v>
      </c>
      <c r="F494" s="26">
        <v>500000</v>
      </c>
    </row>
    <row r="495" spans="1:6" ht="27.6" x14ac:dyDescent="0.3">
      <c r="A495" s="24">
        <v>22021041</v>
      </c>
      <c r="B495" s="25" t="s">
        <v>973</v>
      </c>
      <c r="C495" s="27">
        <v>0</v>
      </c>
      <c r="D495" s="26">
        <v>1000000</v>
      </c>
      <c r="E495" s="27">
        <v>0</v>
      </c>
      <c r="F495" s="26">
        <v>1000000</v>
      </c>
    </row>
    <row r="496" spans="1:6" ht="55.2" x14ac:dyDescent="0.3">
      <c r="A496" s="24">
        <v>22021052</v>
      </c>
      <c r="B496" s="25" t="s">
        <v>974</v>
      </c>
      <c r="C496" s="27">
        <v>0</v>
      </c>
      <c r="D496" s="26">
        <v>2000000</v>
      </c>
      <c r="E496" s="26">
        <v>1500000</v>
      </c>
      <c r="F496" s="26">
        <v>2000000</v>
      </c>
    </row>
    <row r="497" spans="1:6" x14ac:dyDescent="0.3">
      <c r="A497" s="3"/>
      <c r="B497" s="3"/>
      <c r="C497" s="3"/>
      <c r="D497" s="3"/>
      <c r="E497" s="3"/>
      <c r="F497" s="3"/>
    </row>
    <row r="498" spans="1:6" x14ac:dyDescent="0.3">
      <c r="A498" s="29"/>
      <c r="B498" s="3"/>
      <c r="C498" s="3"/>
      <c r="D498" s="3"/>
      <c r="E498" s="3"/>
      <c r="F498" s="3"/>
    </row>
    <row r="499" spans="1:6" x14ac:dyDescent="0.3">
      <c r="A499" s="3"/>
      <c r="B499" s="3"/>
      <c r="C499" s="3"/>
      <c r="D499" s="3"/>
      <c r="E499" s="3"/>
      <c r="F499" s="3"/>
    </row>
    <row r="500" spans="1:6" x14ac:dyDescent="0.3">
      <c r="A500" s="14">
        <v>22000900100</v>
      </c>
      <c r="B500" s="153" t="s">
        <v>494</v>
      </c>
      <c r="C500" s="153"/>
      <c r="D500" s="153"/>
      <c r="E500" s="153"/>
      <c r="F500" s="153"/>
    </row>
    <row r="501" spans="1:6" x14ac:dyDescent="0.3">
      <c r="A501" s="154" t="s">
        <v>2</v>
      </c>
      <c r="B501" s="154" t="s">
        <v>756</v>
      </c>
      <c r="C501" s="15">
        <v>2021</v>
      </c>
      <c r="D501" s="15">
        <v>2022</v>
      </c>
      <c r="E501" s="15">
        <v>2022</v>
      </c>
      <c r="F501" s="15">
        <v>2023</v>
      </c>
    </row>
    <row r="502" spans="1:6" ht="27.6" x14ac:dyDescent="0.3">
      <c r="A502" s="154"/>
      <c r="B502" s="154"/>
      <c r="C502" s="15" t="s">
        <v>757</v>
      </c>
      <c r="D502" s="15" t="s">
        <v>758</v>
      </c>
      <c r="E502" s="15" t="s">
        <v>759</v>
      </c>
      <c r="F502" s="15" t="s">
        <v>760</v>
      </c>
    </row>
    <row r="503" spans="1:6" ht="27.6" x14ac:dyDescent="0.3">
      <c r="A503" s="16">
        <v>2</v>
      </c>
      <c r="B503" s="17" t="s">
        <v>918</v>
      </c>
      <c r="C503" s="18">
        <v>8189000</v>
      </c>
      <c r="D503" s="18">
        <v>20000000</v>
      </c>
      <c r="E503" s="18">
        <v>14904800</v>
      </c>
      <c r="F503" s="18">
        <v>30000000</v>
      </c>
    </row>
    <row r="504" spans="1:6" ht="41.4" x14ac:dyDescent="0.3">
      <c r="A504" s="19">
        <v>22</v>
      </c>
      <c r="B504" s="20" t="s">
        <v>919</v>
      </c>
      <c r="C504" s="21">
        <v>8189000</v>
      </c>
      <c r="D504" s="21">
        <v>20000000</v>
      </c>
      <c r="E504" s="21">
        <v>14904800</v>
      </c>
      <c r="F504" s="21">
        <v>30000000</v>
      </c>
    </row>
    <row r="505" spans="1:6" ht="27.6" x14ac:dyDescent="0.3">
      <c r="A505" s="19">
        <v>2202</v>
      </c>
      <c r="B505" s="20" t="s">
        <v>920</v>
      </c>
      <c r="C505" s="21">
        <v>8189000</v>
      </c>
      <c r="D505" s="21">
        <v>20000000</v>
      </c>
      <c r="E505" s="21">
        <v>14904800</v>
      </c>
      <c r="F505" s="21">
        <v>30000000</v>
      </c>
    </row>
    <row r="506" spans="1:6" ht="55.2" x14ac:dyDescent="0.3">
      <c r="A506" s="22">
        <v>220201</v>
      </c>
      <c r="B506" s="23" t="s">
        <v>921</v>
      </c>
      <c r="C506" s="21">
        <v>4245000</v>
      </c>
      <c r="D506" s="21">
        <v>9542000</v>
      </c>
      <c r="E506" s="21">
        <v>7696500</v>
      </c>
      <c r="F506" s="21">
        <v>11542000</v>
      </c>
    </row>
    <row r="507" spans="1:6" ht="69" x14ac:dyDescent="0.3">
      <c r="A507" s="24">
        <v>22020102</v>
      </c>
      <c r="B507" s="25" t="s">
        <v>922</v>
      </c>
      <c r="C507" s="26">
        <v>4245000</v>
      </c>
      <c r="D507" s="26">
        <v>9542000</v>
      </c>
      <c r="E507" s="26">
        <v>7696500</v>
      </c>
      <c r="F507" s="26">
        <v>11542000</v>
      </c>
    </row>
    <row r="508" spans="1:6" ht="27.6" x14ac:dyDescent="0.3">
      <c r="A508" s="22">
        <v>220202</v>
      </c>
      <c r="B508" s="23" t="s">
        <v>934</v>
      </c>
      <c r="C508" s="21">
        <v>623600</v>
      </c>
      <c r="D508" s="21">
        <v>700000</v>
      </c>
      <c r="E508" s="21">
        <v>587800</v>
      </c>
      <c r="F508" s="21">
        <v>700000</v>
      </c>
    </row>
    <row r="509" spans="1:6" ht="41.4" x14ac:dyDescent="0.3">
      <c r="A509" s="24">
        <v>22020202</v>
      </c>
      <c r="B509" s="25" t="s">
        <v>936</v>
      </c>
      <c r="C509" s="26">
        <v>272500</v>
      </c>
      <c r="D509" s="26">
        <v>300000</v>
      </c>
      <c r="E509" s="26">
        <v>299800</v>
      </c>
      <c r="F509" s="26">
        <v>300000</v>
      </c>
    </row>
    <row r="510" spans="1:6" ht="41.4" x14ac:dyDescent="0.3">
      <c r="A510" s="24">
        <v>22020203</v>
      </c>
      <c r="B510" s="25" t="s">
        <v>961</v>
      </c>
      <c r="C510" s="26">
        <v>163600</v>
      </c>
      <c r="D510" s="26">
        <v>200000</v>
      </c>
      <c r="E510" s="26">
        <v>96000</v>
      </c>
      <c r="F510" s="26">
        <v>200000</v>
      </c>
    </row>
    <row r="511" spans="1:6" ht="27.6" x14ac:dyDescent="0.3">
      <c r="A511" s="24">
        <v>22020205</v>
      </c>
      <c r="B511" s="25" t="s">
        <v>943</v>
      </c>
      <c r="C511" s="26">
        <v>187500</v>
      </c>
      <c r="D511" s="26">
        <v>200000</v>
      </c>
      <c r="E511" s="26">
        <v>192000</v>
      </c>
      <c r="F511" s="26">
        <v>200000</v>
      </c>
    </row>
    <row r="512" spans="1:6" ht="55.2" x14ac:dyDescent="0.3">
      <c r="A512" s="22">
        <v>220203</v>
      </c>
      <c r="B512" s="23" t="s">
        <v>923</v>
      </c>
      <c r="C512" s="21">
        <v>611170</v>
      </c>
      <c r="D512" s="21">
        <v>1320000</v>
      </c>
      <c r="E512" s="21">
        <v>946500</v>
      </c>
      <c r="F512" s="21">
        <v>1320000</v>
      </c>
    </row>
    <row r="513" spans="1:6" ht="82.8" x14ac:dyDescent="0.3">
      <c r="A513" s="24">
        <v>22020301</v>
      </c>
      <c r="B513" s="25" t="s">
        <v>924</v>
      </c>
      <c r="C513" s="26">
        <v>509170</v>
      </c>
      <c r="D513" s="26">
        <v>1200000</v>
      </c>
      <c r="E513" s="26">
        <v>877000</v>
      </c>
      <c r="F513" s="26">
        <v>1200000</v>
      </c>
    </row>
    <row r="514" spans="1:6" ht="27.6" x14ac:dyDescent="0.3">
      <c r="A514" s="24">
        <v>22020303</v>
      </c>
      <c r="B514" s="25" t="s">
        <v>944</v>
      </c>
      <c r="C514" s="26">
        <v>102000</v>
      </c>
      <c r="D514" s="26">
        <v>120000</v>
      </c>
      <c r="E514" s="26">
        <v>69500</v>
      </c>
      <c r="F514" s="26">
        <v>120000</v>
      </c>
    </row>
    <row r="515" spans="1:6" ht="55.2" x14ac:dyDescent="0.3">
      <c r="A515" s="22">
        <v>220204</v>
      </c>
      <c r="B515" s="23" t="s">
        <v>926</v>
      </c>
      <c r="C515" s="21">
        <v>1832530</v>
      </c>
      <c r="D515" s="21">
        <v>4938000</v>
      </c>
      <c r="E515" s="21">
        <v>2214000</v>
      </c>
      <c r="F515" s="21">
        <v>4438000</v>
      </c>
    </row>
    <row r="516" spans="1:6" ht="110.4" x14ac:dyDescent="0.3">
      <c r="A516" s="24">
        <v>22020401</v>
      </c>
      <c r="B516" s="25" t="s">
        <v>927</v>
      </c>
      <c r="C516" s="26">
        <v>1241450</v>
      </c>
      <c r="D516" s="26">
        <v>3738000</v>
      </c>
      <c r="E516" s="26">
        <v>1366000</v>
      </c>
      <c r="F516" s="26">
        <v>3238000</v>
      </c>
    </row>
    <row r="517" spans="1:6" ht="69" x14ac:dyDescent="0.3">
      <c r="A517" s="24">
        <v>22020402</v>
      </c>
      <c r="B517" s="25" t="s">
        <v>928</v>
      </c>
      <c r="C517" s="26">
        <v>591080</v>
      </c>
      <c r="D517" s="26">
        <v>1200000</v>
      </c>
      <c r="E517" s="26">
        <v>848000</v>
      </c>
      <c r="F517" s="26">
        <v>1200000</v>
      </c>
    </row>
    <row r="518" spans="1:6" ht="27.6" x14ac:dyDescent="0.3">
      <c r="A518" s="22">
        <v>220205</v>
      </c>
      <c r="B518" s="23" t="s">
        <v>929</v>
      </c>
      <c r="C518" s="28">
        <v>0</v>
      </c>
      <c r="D518" s="21">
        <v>2500000</v>
      </c>
      <c r="E518" s="21">
        <v>2493000</v>
      </c>
      <c r="F518" s="21">
        <v>6500000</v>
      </c>
    </row>
    <row r="519" spans="1:6" ht="27.6" x14ac:dyDescent="0.3">
      <c r="A519" s="24">
        <v>22020501</v>
      </c>
      <c r="B519" s="25" t="s">
        <v>930</v>
      </c>
      <c r="C519" s="27">
        <v>0</v>
      </c>
      <c r="D519" s="26">
        <v>2500000</v>
      </c>
      <c r="E519" s="26">
        <v>2493000</v>
      </c>
      <c r="F519" s="26">
        <v>3500000</v>
      </c>
    </row>
    <row r="520" spans="1:6" ht="69" x14ac:dyDescent="0.3">
      <c r="A520" s="24">
        <v>22020503</v>
      </c>
      <c r="B520" s="25" t="s">
        <v>949</v>
      </c>
      <c r="C520" s="27">
        <v>0</v>
      </c>
      <c r="D520" s="27">
        <v>0</v>
      </c>
      <c r="E520" s="27">
        <v>0</v>
      </c>
      <c r="F520" s="26">
        <v>3000000</v>
      </c>
    </row>
    <row r="521" spans="1:6" ht="55.2" x14ac:dyDescent="0.3">
      <c r="A521" s="22">
        <v>220210</v>
      </c>
      <c r="B521" s="23" t="s">
        <v>937</v>
      </c>
      <c r="C521" s="21">
        <v>876700</v>
      </c>
      <c r="D521" s="21">
        <v>1000000</v>
      </c>
      <c r="E521" s="21">
        <v>967000</v>
      </c>
      <c r="F521" s="21">
        <v>5500000</v>
      </c>
    </row>
    <row r="522" spans="1:6" ht="41.4" x14ac:dyDescent="0.3">
      <c r="A522" s="24">
        <v>22021001</v>
      </c>
      <c r="B522" s="25" t="s">
        <v>938</v>
      </c>
      <c r="C522" s="26">
        <v>876700</v>
      </c>
      <c r="D522" s="26">
        <v>1000000</v>
      </c>
      <c r="E522" s="26">
        <v>967000</v>
      </c>
      <c r="F522" s="26">
        <v>2000000</v>
      </c>
    </row>
    <row r="523" spans="1:6" ht="41.4" x14ac:dyDescent="0.3">
      <c r="A523" s="24">
        <v>22021060</v>
      </c>
      <c r="B523" s="25" t="s">
        <v>941</v>
      </c>
      <c r="C523" s="27">
        <v>0</v>
      </c>
      <c r="D523" s="27">
        <v>0</v>
      </c>
      <c r="E523" s="27">
        <v>0</v>
      </c>
      <c r="F523" s="26">
        <v>3500000</v>
      </c>
    </row>
    <row r="524" spans="1:6" x14ac:dyDescent="0.3">
      <c r="A524" s="3"/>
      <c r="B524" s="3"/>
      <c r="C524" s="3"/>
      <c r="D524" s="3"/>
      <c r="E524" s="3"/>
      <c r="F524" s="3"/>
    </row>
    <row r="525" spans="1:6" x14ac:dyDescent="0.3">
      <c r="A525" s="29"/>
      <c r="B525" s="3"/>
      <c r="C525" s="3"/>
      <c r="D525" s="3"/>
      <c r="E525" s="3"/>
      <c r="F525" s="3"/>
    </row>
    <row r="526" spans="1:6" x14ac:dyDescent="0.3">
      <c r="A526" s="3"/>
      <c r="B526" s="3"/>
      <c r="C526" s="3"/>
      <c r="D526" s="3"/>
      <c r="E526" s="3"/>
      <c r="F526" s="3"/>
    </row>
    <row r="527" spans="1:6" ht="19.5" customHeight="1" x14ac:dyDescent="0.3">
      <c r="A527" s="14">
        <v>52100100200</v>
      </c>
      <c r="B527" s="153" t="s">
        <v>659</v>
      </c>
      <c r="C527" s="153"/>
      <c r="D527" s="153"/>
      <c r="E527" s="153"/>
      <c r="F527" s="153"/>
    </row>
    <row r="528" spans="1:6" x14ac:dyDescent="0.3">
      <c r="A528" s="154" t="s">
        <v>2</v>
      </c>
      <c r="B528" s="154" t="s">
        <v>756</v>
      </c>
      <c r="C528" s="15">
        <v>2021</v>
      </c>
      <c r="D528" s="15">
        <v>2022</v>
      </c>
      <c r="E528" s="15">
        <v>2022</v>
      </c>
      <c r="F528" s="15">
        <v>2023</v>
      </c>
    </row>
    <row r="529" spans="1:6" ht="27.6" x14ac:dyDescent="0.3">
      <c r="A529" s="154"/>
      <c r="B529" s="154"/>
      <c r="C529" s="15" t="s">
        <v>757</v>
      </c>
      <c r="D529" s="15" t="s">
        <v>758</v>
      </c>
      <c r="E529" s="15" t="s">
        <v>759</v>
      </c>
      <c r="F529" s="15" t="s">
        <v>760</v>
      </c>
    </row>
    <row r="530" spans="1:6" ht="27.6" x14ac:dyDescent="0.3">
      <c r="A530" s="16">
        <v>2</v>
      </c>
      <c r="B530" s="17" t="s">
        <v>918</v>
      </c>
      <c r="C530" s="30">
        <v>0</v>
      </c>
      <c r="D530" s="18">
        <v>6000000</v>
      </c>
      <c r="E530" s="18">
        <v>3200000</v>
      </c>
      <c r="F530" s="18">
        <v>6000000</v>
      </c>
    </row>
    <row r="531" spans="1:6" ht="41.4" x14ac:dyDescent="0.3">
      <c r="A531" s="19">
        <v>22</v>
      </c>
      <c r="B531" s="20" t="s">
        <v>919</v>
      </c>
      <c r="C531" s="28">
        <v>0</v>
      </c>
      <c r="D531" s="21">
        <v>6000000</v>
      </c>
      <c r="E531" s="21">
        <v>3200000</v>
      </c>
      <c r="F531" s="21">
        <v>6000000</v>
      </c>
    </row>
    <row r="532" spans="1:6" ht="27.6" x14ac:dyDescent="0.3">
      <c r="A532" s="19">
        <v>2202</v>
      </c>
      <c r="B532" s="20" t="s">
        <v>920</v>
      </c>
      <c r="C532" s="28">
        <v>0</v>
      </c>
      <c r="D532" s="21">
        <v>6000000</v>
      </c>
      <c r="E532" s="21">
        <v>3200000</v>
      </c>
      <c r="F532" s="21">
        <v>6000000</v>
      </c>
    </row>
    <row r="533" spans="1:6" ht="55.2" x14ac:dyDescent="0.3">
      <c r="A533" s="22">
        <v>220201</v>
      </c>
      <c r="B533" s="23" t="s">
        <v>921</v>
      </c>
      <c r="C533" s="28">
        <v>0</v>
      </c>
      <c r="D533" s="21">
        <v>2800000</v>
      </c>
      <c r="E533" s="21">
        <v>1700000</v>
      </c>
      <c r="F533" s="21">
        <v>3000000</v>
      </c>
    </row>
    <row r="534" spans="1:6" ht="69" x14ac:dyDescent="0.3">
      <c r="A534" s="24">
        <v>22020102</v>
      </c>
      <c r="B534" s="25" t="s">
        <v>922</v>
      </c>
      <c r="C534" s="27">
        <v>0</v>
      </c>
      <c r="D534" s="26">
        <v>2800000</v>
      </c>
      <c r="E534" s="26">
        <v>1700000</v>
      </c>
      <c r="F534" s="26">
        <v>3000000</v>
      </c>
    </row>
    <row r="535" spans="1:6" ht="55.2" x14ac:dyDescent="0.3">
      <c r="A535" s="22">
        <v>220203</v>
      </c>
      <c r="B535" s="23" t="s">
        <v>923</v>
      </c>
      <c r="C535" s="28">
        <v>0</v>
      </c>
      <c r="D535" s="21">
        <v>1100000</v>
      </c>
      <c r="E535" s="21">
        <v>400000</v>
      </c>
      <c r="F535" s="21">
        <v>835000</v>
      </c>
    </row>
    <row r="536" spans="1:6" ht="82.8" x14ac:dyDescent="0.3">
      <c r="A536" s="24">
        <v>22020301</v>
      </c>
      <c r="B536" s="25" t="s">
        <v>924</v>
      </c>
      <c r="C536" s="27">
        <v>0</v>
      </c>
      <c r="D536" s="26">
        <v>1100000</v>
      </c>
      <c r="E536" s="26">
        <v>400000</v>
      </c>
      <c r="F536" s="26">
        <v>835000</v>
      </c>
    </row>
    <row r="537" spans="1:6" ht="55.2" x14ac:dyDescent="0.3">
      <c r="A537" s="22">
        <v>220204</v>
      </c>
      <c r="B537" s="23" t="s">
        <v>926</v>
      </c>
      <c r="C537" s="28">
        <v>0</v>
      </c>
      <c r="D537" s="21">
        <v>520000</v>
      </c>
      <c r="E537" s="21">
        <v>300000</v>
      </c>
      <c r="F537" s="21">
        <v>480000</v>
      </c>
    </row>
    <row r="538" spans="1:6" ht="55.2" x14ac:dyDescent="0.3">
      <c r="A538" s="24">
        <v>22020406</v>
      </c>
      <c r="B538" s="25" t="s">
        <v>977</v>
      </c>
      <c r="C538" s="27">
        <v>0</v>
      </c>
      <c r="D538" s="26">
        <v>520000</v>
      </c>
      <c r="E538" s="26">
        <v>300000</v>
      </c>
      <c r="F538" s="26">
        <v>480000</v>
      </c>
    </row>
    <row r="539" spans="1:6" ht="27.6" x14ac:dyDescent="0.3">
      <c r="A539" s="22">
        <v>220205</v>
      </c>
      <c r="B539" s="23" t="s">
        <v>929</v>
      </c>
      <c r="C539" s="28">
        <v>0</v>
      </c>
      <c r="D539" s="21">
        <v>480000</v>
      </c>
      <c r="E539" s="21">
        <v>320000</v>
      </c>
      <c r="F539" s="21">
        <v>620000</v>
      </c>
    </row>
    <row r="540" spans="1:6" ht="69" x14ac:dyDescent="0.3">
      <c r="A540" s="24">
        <v>22020503</v>
      </c>
      <c r="B540" s="25" t="s">
        <v>949</v>
      </c>
      <c r="C540" s="27">
        <v>0</v>
      </c>
      <c r="D540" s="26">
        <v>480000</v>
      </c>
      <c r="E540" s="26">
        <v>320000</v>
      </c>
      <c r="F540" s="26">
        <v>620000</v>
      </c>
    </row>
    <row r="541" spans="1:6" ht="55.2" x14ac:dyDescent="0.3">
      <c r="A541" s="22">
        <v>220208</v>
      </c>
      <c r="B541" s="23" t="s">
        <v>954</v>
      </c>
      <c r="C541" s="28">
        <v>0</v>
      </c>
      <c r="D541" s="21">
        <v>1085000</v>
      </c>
      <c r="E541" s="21">
        <v>470000</v>
      </c>
      <c r="F541" s="21">
        <v>1050000</v>
      </c>
    </row>
    <row r="542" spans="1:6" ht="55.2" x14ac:dyDescent="0.3">
      <c r="A542" s="24">
        <v>22020803</v>
      </c>
      <c r="B542" s="25" t="s">
        <v>955</v>
      </c>
      <c r="C542" s="27">
        <v>0</v>
      </c>
      <c r="D542" s="26">
        <v>1085000</v>
      </c>
      <c r="E542" s="26">
        <v>470000</v>
      </c>
      <c r="F542" s="26">
        <v>1050000</v>
      </c>
    </row>
    <row r="543" spans="1:6" ht="55.2" x14ac:dyDescent="0.3">
      <c r="A543" s="22">
        <v>220209</v>
      </c>
      <c r="B543" s="23" t="s">
        <v>967</v>
      </c>
      <c r="C543" s="28">
        <v>0</v>
      </c>
      <c r="D543" s="21">
        <v>15000</v>
      </c>
      <c r="E543" s="21">
        <v>10000</v>
      </c>
      <c r="F543" s="21">
        <v>15000</v>
      </c>
    </row>
    <row r="544" spans="1:6" ht="69" x14ac:dyDescent="0.3">
      <c r="A544" s="24">
        <v>22020901</v>
      </c>
      <c r="B544" s="25" t="s">
        <v>968</v>
      </c>
      <c r="C544" s="27">
        <v>0</v>
      </c>
      <c r="D544" s="26">
        <v>15000</v>
      </c>
      <c r="E544" s="26">
        <v>10000</v>
      </c>
      <c r="F544" s="26">
        <v>15000</v>
      </c>
    </row>
    <row r="545" spans="1:6" x14ac:dyDescent="0.3">
      <c r="A545" s="3"/>
      <c r="B545" s="3"/>
      <c r="C545" s="3"/>
      <c r="D545" s="3"/>
      <c r="E545" s="3"/>
      <c r="F545" s="3"/>
    </row>
    <row r="546" spans="1:6" x14ac:dyDescent="0.3">
      <c r="A546" s="29"/>
      <c r="B546" s="3"/>
      <c r="C546" s="3"/>
      <c r="D546" s="3"/>
      <c r="E546" s="3"/>
      <c r="F546" s="3"/>
    </row>
    <row r="547" spans="1:6" x14ac:dyDescent="0.3">
      <c r="A547" s="3"/>
      <c r="B547" s="3"/>
      <c r="C547" s="3"/>
      <c r="D547" s="3"/>
      <c r="E547" s="3"/>
      <c r="F547" s="3"/>
    </row>
    <row r="548" spans="1:6" x14ac:dyDescent="0.3">
      <c r="A548" s="14">
        <v>32600100100</v>
      </c>
      <c r="B548" s="153" t="s">
        <v>580</v>
      </c>
      <c r="C548" s="153"/>
      <c r="D548" s="153"/>
      <c r="E548" s="153"/>
      <c r="F548" s="153"/>
    </row>
    <row r="549" spans="1:6" x14ac:dyDescent="0.3">
      <c r="A549" s="154" t="s">
        <v>2</v>
      </c>
      <c r="B549" s="154" t="s">
        <v>756</v>
      </c>
      <c r="C549" s="15">
        <v>2021</v>
      </c>
      <c r="D549" s="15">
        <v>2022</v>
      </c>
      <c r="E549" s="15">
        <v>2022</v>
      </c>
      <c r="F549" s="15">
        <v>2023</v>
      </c>
    </row>
    <row r="550" spans="1:6" ht="27.6" x14ac:dyDescent="0.3">
      <c r="A550" s="154"/>
      <c r="B550" s="154"/>
      <c r="C550" s="15" t="s">
        <v>757</v>
      </c>
      <c r="D550" s="15" t="s">
        <v>758</v>
      </c>
      <c r="E550" s="15" t="s">
        <v>759</v>
      </c>
      <c r="F550" s="15" t="s">
        <v>760</v>
      </c>
    </row>
    <row r="551" spans="1:6" ht="27.6" x14ac:dyDescent="0.3">
      <c r="A551" s="16">
        <v>2</v>
      </c>
      <c r="B551" s="17" t="s">
        <v>918</v>
      </c>
      <c r="C551" s="18">
        <v>270366616</v>
      </c>
      <c r="D551" s="18">
        <v>429424853.06999999</v>
      </c>
      <c r="E551" s="18">
        <v>335330070</v>
      </c>
      <c r="F551" s="18">
        <v>357856186.05000001</v>
      </c>
    </row>
    <row r="552" spans="1:6" ht="27.6" x14ac:dyDescent="0.3">
      <c r="A552" s="19">
        <v>21</v>
      </c>
      <c r="B552" s="20" t="s">
        <v>931</v>
      </c>
      <c r="C552" s="21">
        <v>256537656</v>
      </c>
      <c r="D552" s="21">
        <v>327590853.06999999</v>
      </c>
      <c r="E552" s="21">
        <v>277041472</v>
      </c>
      <c r="F552" s="21">
        <v>229856186.05000001</v>
      </c>
    </row>
    <row r="553" spans="1:6" x14ac:dyDescent="0.3">
      <c r="A553" s="19">
        <v>2101</v>
      </c>
      <c r="B553" s="20" t="s">
        <v>932</v>
      </c>
      <c r="C553" s="21">
        <v>256537656</v>
      </c>
      <c r="D553" s="21">
        <v>327590853.06999999</v>
      </c>
      <c r="E553" s="21">
        <v>277041472</v>
      </c>
      <c r="F553" s="21">
        <v>229856186.05000001</v>
      </c>
    </row>
    <row r="554" spans="1:6" ht="41.4" x14ac:dyDescent="0.3">
      <c r="A554" s="22">
        <v>210101</v>
      </c>
      <c r="B554" s="23" t="s">
        <v>933</v>
      </c>
      <c r="C554" s="21">
        <v>256537656</v>
      </c>
      <c r="D554" s="21">
        <v>327590853.06999999</v>
      </c>
      <c r="E554" s="21">
        <v>277041472</v>
      </c>
      <c r="F554" s="21">
        <v>229856186.05000001</v>
      </c>
    </row>
    <row r="555" spans="1:6" x14ac:dyDescent="0.3">
      <c r="A555" s="24">
        <v>21010101</v>
      </c>
      <c r="B555" s="25" t="s">
        <v>932</v>
      </c>
      <c r="C555" s="26">
        <v>256537656</v>
      </c>
      <c r="D555" s="26">
        <v>327590853.06999999</v>
      </c>
      <c r="E555" s="26">
        <v>277041472</v>
      </c>
      <c r="F555" s="26">
        <v>229856186.05000001</v>
      </c>
    </row>
    <row r="556" spans="1:6" ht="41.4" x14ac:dyDescent="0.3">
      <c r="A556" s="19">
        <v>22</v>
      </c>
      <c r="B556" s="20" t="s">
        <v>919</v>
      </c>
      <c r="C556" s="21">
        <v>13828960</v>
      </c>
      <c r="D556" s="21">
        <v>101834000</v>
      </c>
      <c r="E556" s="21">
        <v>58288598</v>
      </c>
      <c r="F556" s="21">
        <v>128000000</v>
      </c>
    </row>
    <row r="557" spans="1:6" ht="27.6" x14ac:dyDescent="0.3">
      <c r="A557" s="19">
        <v>2202</v>
      </c>
      <c r="B557" s="20" t="s">
        <v>920</v>
      </c>
      <c r="C557" s="21">
        <v>13828960</v>
      </c>
      <c r="D557" s="21">
        <v>101834000</v>
      </c>
      <c r="E557" s="21">
        <v>58288598</v>
      </c>
      <c r="F557" s="21">
        <v>128000000</v>
      </c>
    </row>
    <row r="558" spans="1:6" ht="55.2" x14ac:dyDescent="0.3">
      <c r="A558" s="22">
        <v>220201</v>
      </c>
      <c r="B558" s="23" t="s">
        <v>921</v>
      </c>
      <c r="C558" s="21">
        <v>7999973</v>
      </c>
      <c r="D558" s="21">
        <v>12965900</v>
      </c>
      <c r="E558" s="21">
        <v>9163933</v>
      </c>
      <c r="F558" s="21">
        <v>13000000</v>
      </c>
    </row>
    <row r="559" spans="1:6" ht="69" x14ac:dyDescent="0.3">
      <c r="A559" s="24">
        <v>22020102</v>
      </c>
      <c r="B559" s="25" t="s">
        <v>922</v>
      </c>
      <c r="C559" s="26">
        <v>7999973</v>
      </c>
      <c r="D559" s="26">
        <v>12965900</v>
      </c>
      <c r="E559" s="26">
        <v>9163933</v>
      </c>
      <c r="F559" s="26">
        <v>13000000</v>
      </c>
    </row>
    <row r="560" spans="1:6" ht="27.6" x14ac:dyDescent="0.3">
      <c r="A560" s="22">
        <v>220202</v>
      </c>
      <c r="B560" s="23" t="s">
        <v>934</v>
      </c>
      <c r="C560" s="21">
        <v>384998</v>
      </c>
      <c r="D560" s="21">
        <v>2000000</v>
      </c>
      <c r="E560" s="21">
        <v>1333334</v>
      </c>
      <c r="F560" s="21">
        <v>4000000</v>
      </c>
    </row>
    <row r="561" spans="1:6" ht="41.4" x14ac:dyDescent="0.3">
      <c r="A561" s="24">
        <v>22020201</v>
      </c>
      <c r="B561" s="25" t="s">
        <v>935</v>
      </c>
      <c r="C561" s="26">
        <v>192499</v>
      </c>
      <c r="D561" s="26">
        <v>1000000</v>
      </c>
      <c r="E561" s="26">
        <v>666667</v>
      </c>
      <c r="F561" s="26">
        <v>2000000</v>
      </c>
    </row>
    <row r="562" spans="1:6" ht="41.4" x14ac:dyDescent="0.3">
      <c r="A562" s="24">
        <v>22020202</v>
      </c>
      <c r="B562" s="25" t="s">
        <v>936</v>
      </c>
      <c r="C562" s="26">
        <v>192499</v>
      </c>
      <c r="D562" s="26">
        <v>1000000</v>
      </c>
      <c r="E562" s="26">
        <v>666667</v>
      </c>
      <c r="F562" s="26">
        <v>2000000</v>
      </c>
    </row>
    <row r="563" spans="1:6" ht="55.2" x14ac:dyDescent="0.3">
      <c r="A563" s="22">
        <v>220203</v>
      </c>
      <c r="B563" s="23" t="s">
        <v>923</v>
      </c>
      <c r="C563" s="21">
        <v>612995</v>
      </c>
      <c r="D563" s="21">
        <v>43634000</v>
      </c>
      <c r="E563" s="21">
        <v>35605764</v>
      </c>
      <c r="F563" s="21">
        <v>56500000</v>
      </c>
    </row>
    <row r="564" spans="1:6" ht="82.8" x14ac:dyDescent="0.3">
      <c r="A564" s="24">
        <v>22020301</v>
      </c>
      <c r="B564" s="25" t="s">
        <v>924</v>
      </c>
      <c r="C564" s="26">
        <v>344997</v>
      </c>
      <c r="D564" s="26">
        <v>1500000</v>
      </c>
      <c r="E564" s="26">
        <v>1000000</v>
      </c>
      <c r="F564" s="26">
        <v>4000000</v>
      </c>
    </row>
    <row r="565" spans="1:6" ht="69" x14ac:dyDescent="0.3">
      <c r="A565" s="24">
        <v>22020305</v>
      </c>
      <c r="B565" s="25" t="s">
        <v>925</v>
      </c>
      <c r="C565" s="26">
        <v>267998</v>
      </c>
      <c r="D565" s="26">
        <v>1300000</v>
      </c>
      <c r="E565" s="26">
        <v>1125000</v>
      </c>
      <c r="F565" s="26">
        <v>2000000</v>
      </c>
    </row>
    <row r="566" spans="1:6" ht="55.2" x14ac:dyDescent="0.3">
      <c r="A566" s="24">
        <v>22020309</v>
      </c>
      <c r="B566" s="25" t="s">
        <v>964</v>
      </c>
      <c r="C566" s="27">
        <v>0</v>
      </c>
      <c r="D566" s="26">
        <v>35834000</v>
      </c>
      <c r="E566" s="26">
        <v>33480764</v>
      </c>
      <c r="F566" s="26">
        <v>40500000</v>
      </c>
    </row>
    <row r="567" spans="1:6" ht="151.80000000000001" x14ac:dyDescent="0.3">
      <c r="A567" s="24">
        <v>22020315</v>
      </c>
      <c r="B567" s="25" t="s">
        <v>996</v>
      </c>
      <c r="C567" s="27">
        <v>0</v>
      </c>
      <c r="D567" s="26">
        <v>5000000</v>
      </c>
      <c r="E567" s="27">
        <v>0</v>
      </c>
      <c r="F567" s="26">
        <v>10000000</v>
      </c>
    </row>
    <row r="568" spans="1:6" ht="55.2" x14ac:dyDescent="0.3">
      <c r="A568" s="22">
        <v>220204</v>
      </c>
      <c r="B568" s="23" t="s">
        <v>926</v>
      </c>
      <c r="C568" s="21">
        <v>3890381</v>
      </c>
      <c r="D568" s="21">
        <v>6400000</v>
      </c>
      <c r="E568" s="21">
        <v>2902000</v>
      </c>
      <c r="F568" s="21">
        <v>12000000</v>
      </c>
    </row>
    <row r="569" spans="1:6" ht="110.4" x14ac:dyDescent="0.3">
      <c r="A569" s="24">
        <v>22020401</v>
      </c>
      <c r="B569" s="25" t="s">
        <v>927</v>
      </c>
      <c r="C569" s="26">
        <v>1967884</v>
      </c>
      <c r="D569" s="26">
        <v>1500000</v>
      </c>
      <c r="E569" s="26">
        <v>1450000</v>
      </c>
      <c r="F569" s="26">
        <v>4000000</v>
      </c>
    </row>
    <row r="570" spans="1:6" ht="69" x14ac:dyDescent="0.3">
      <c r="A570" s="24">
        <v>22020402</v>
      </c>
      <c r="B570" s="25" t="s">
        <v>928</v>
      </c>
      <c r="C570" s="26">
        <v>922497</v>
      </c>
      <c r="D570" s="26">
        <v>900000</v>
      </c>
      <c r="E570" s="26">
        <v>600000</v>
      </c>
      <c r="F570" s="26">
        <v>4000000</v>
      </c>
    </row>
    <row r="571" spans="1:6" ht="55.2" x14ac:dyDescent="0.3">
      <c r="A571" s="24">
        <v>22020406</v>
      </c>
      <c r="B571" s="25" t="s">
        <v>977</v>
      </c>
      <c r="C571" s="27">
        <v>0</v>
      </c>
      <c r="D571" s="26">
        <v>3000000</v>
      </c>
      <c r="E571" s="26">
        <v>852000</v>
      </c>
      <c r="F571" s="26">
        <v>3000000</v>
      </c>
    </row>
    <row r="572" spans="1:6" ht="82.8" x14ac:dyDescent="0.3">
      <c r="A572" s="24">
        <v>22020415</v>
      </c>
      <c r="B572" s="25" t="s">
        <v>998</v>
      </c>
      <c r="C572" s="26">
        <v>1000000</v>
      </c>
      <c r="D572" s="26">
        <v>1000000</v>
      </c>
      <c r="E572" s="27">
        <v>0</v>
      </c>
      <c r="F572" s="26">
        <v>1000000</v>
      </c>
    </row>
    <row r="573" spans="1:6" ht="27.6" x14ac:dyDescent="0.3">
      <c r="A573" s="22">
        <v>220205</v>
      </c>
      <c r="B573" s="23" t="s">
        <v>929</v>
      </c>
      <c r="C573" s="21">
        <v>234100</v>
      </c>
      <c r="D573" s="21">
        <v>13234100</v>
      </c>
      <c r="E573" s="21">
        <v>8403567</v>
      </c>
      <c r="F573" s="21">
        <v>14000000</v>
      </c>
    </row>
    <row r="574" spans="1:6" ht="27.6" x14ac:dyDescent="0.3">
      <c r="A574" s="24">
        <v>22020501</v>
      </c>
      <c r="B574" s="25" t="s">
        <v>930</v>
      </c>
      <c r="C574" s="26">
        <v>234100</v>
      </c>
      <c r="D574" s="26">
        <v>3234100</v>
      </c>
      <c r="E574" s="26">
        <v>2156067</v>
      </c>
      <c r="F574" s="26">
        <v>4000000</v>
      </c>
    </row>
    <row r="575" spans="1:6" ht="69" x14ac:dyDescent="0.3">
      <c r="A575" s="24">
        <v>22020503</v>
      </c>
      <c r="B575" s="25" t="s">
        <v>949</v>
      </c>
      <c r="C575" s="27">
        <v>0</v>
      </c>
      <c r="D575" s="26">
        <v>10000000</v>
      </c>
      <c r="E575" s="26">
        <v>6247500</v>
      </c>
      <c r="F575" s="26">
        <v>10000000</v>
      </c>
    </row>
    <row r="576" spans="1:6" ht="82.8" x14ac:dyDescent="0.3">
      <c r="A576" s="22">
        <v>220207</v>
      </c>
      <c r="B576" s="23" t="s">
        <v>952</v>
      </c>
      <c r="C576" s="28">
        <v>0</v>
      </c>
      <c r="D576" s="21">
        <v>10000000</v>
      </c>
      <c r="E576" s="28">
        <v>0</v>
      </c>
      <c r="F576" s="21">
        <v>5000000</v>
      </c>
    </row>
    <row r="577" spans="1:6" ht="27.6" x14ac:dyDescent="0.3">
      <c r="A577" s="24">
        <v>22020703</v>
      </c>
      <c r="B577" s="25" t="s">
        <v>978</v>
      </c>
      <c r="C577" s="27">
        <v>0</v>
      </c>
      <c r="D577" s="26">
        <v>10000000</v>
      </c>
      <c r="E577" s="27">
        <v>0</v>
      </c>
      <c r="F577" s="26">
        <v>5000000</v>
      </c>
    </row>
    <row r="578" spans="1:6" ht="55.2" x14ac:dyDescent="0.3">
      <c r="A578" s="22">
        <v>220210</v>
      </c>
      <c r="B578" s="23" t="s">
        <v>937</v>
      </c>
      <c r="C578" s="21">
        <v>706513</v>
      </c>
      <c r="D578" s="21">
        <v>13600000</v>
      </c>
      <c r="E578" s="21">
        <v>880000</v>
      </c>
      <c r="F578" s="21">
        <v>23500000</v>
      </c>
    </row>
    <row r="579" spans="1:6" ht="41.4" x14ac:dyDescent="0.3">
      <c r="A579" s="24">
        <v>22021001</v>
      </c>
      <c r="B579" s="25" t="s">
        <v>938</v>
      </c>
      <c r="C579" s="26">
        <v>200000</v>
      </c>
      <c r="D579" s="26">
        <v>600000</v>
      </c>
      <c r="E579" s="26">
        <v>400000</v>
      </c>
      <c r="F579" s="26">
        <v>1500000</v>
      </c>
    </row>
    <row r="580" spans="1:6" ht="55.2" x14ac:dyDescent="0.3">
      <c r="A580" s="24">
        <v>22021003</v>
      </c>
      <c r="B580" s="25" t="s">
        <v>956</v>
      </c>
      <c r="C580" s="27">
        <v>0</v>
      </c>
      <c r="D580" s="26">
        <v>5000000</v>
      </c>
      <c r="E580" s="27">
        <v>0</v>
      </c>
      <c r="F580" s="26">
        <v>1000000</v>
      </c>
    </row>
    <row r="581" spans="1:6" ht="41.4" x14ac:dyDescent="0.3">
      <c r="A581" s="24">
        <v>22021007</v>
      </c>
      <c r="B581" s="25" t="s">
        <v>940</v>
      </c>
      <c r="C581" s="26">
        <v>506513</v>
      </c>
      <c r="D581" s="26">
        <v>1000000</v>
      </c>
      <c r="E581" s="26">
        <v>480000</v>
      </c>
      <c r="F581" s="26">
        <v>2000000</v>
      </c>
    </row>
    <row r="582" spans="1:6" ht="69" x14ac:dyDescent="0.3">
      <c r="A582" s="24">
        <v>22021008</v>
      </c>
      <c r="B582" s="25" t="s">
        <v>970</v>
      </c>
      <c r="C582" s="27">
        <v>0</v>
      </c>
      <c r="D582" s="26">
        <v>6000000</v>
      </c>
      <c r="E582" s="27">
        <v>0</v>
      </c>
      <c r="F582" s="26">
        <v>6000000</v>
      </c>
    </row>
    <row r="583" spans="1:6" ht="41.4" x14ac:dyDescent="0.3">
      <c r="A583" s="24">
        <v>22021060</v>
      </c>
      <c r="B583" s="25" t="s">
        <v>941</v>
      </c>
      <c r="C583" s="27">
        <v>0</v>
      </c>
      <c r="D583" s="26">
        <v>1000000</v>
      </c>
      <c r="E583" s="27">
        <v>0</v>
      </c>
      <c r="F583" s="26">
        <v>1000000</v>
      </c>
    </row>
    <row r="584" spans="1:6" ht="69" x14ac:dyDescent="0.3">
      <c r="A584" s="24">
        <v>22021068</v>
      </c>
      <c r="B584" s="25" t="s">
        <v>1019</v>
      </c>
      <c r="C584" s="27">
        <v>0</v>
      </c>
      <c r="D584" s="27">
        <v>0</v>
      </c>
      <c r="E584" s="27">
        <v>0</v>
      </c>
      <c r="F584" s="26">
        <v>12000000</v>
      </c>
    </row>
    <row r="585" spans="1:6" x14ac:dyDescent="0.3">
      <c r="A585" s="3"/>
      <c r="B585" s="3"/>
      <c r="C585" s="3"/>
      <c r="D585" s="3"/>
      <c r="E585" s="3"/>
      <c r="F585" s="3"/>
    </row>
    <row r="586" spans="1:6" x14ac:dyDescent="0.3">
      <c r="A586" s="29"/>
      <c r="B586" s="3"/>
      <c r="C586" s="3"/>
      <c r="D586" s="3"/>
      <c r="E586" s="3"/>
      <c r="F586" s="3"/>
    </row>
    <row r="587" spans="1:6" x14ac:dyDescent="0.3">
      <c r="A587" s="3"/>
      <c r="B587" s="3"/>
      <c r="C587" s="3"/>
      <c r="D587" s="3"/>
      <c r="E587" s="3"/>
      <c r="F587" s="3"/>
    </row>
    <row r="588" spans="1:6" ht="19.5" customHeight="1" x14ac:dyDescent="0.3">
      <c r="A588" s="14">
        <v>52100100300</v>
      </c>
      <c r="B588" s="153" t="s">
        <v>661</v>
      </c>
      <c r="C588" s="153"/>
      <c r="D588" s="153"/>
      <c r="E588" s="153"/>
      <c r="F588" s="153"/>
    </row>
    <row r="589" spans="1:6" x14ac:dyDescent="0.3">
      <c r="A589" s="154" t="s">
        <v>2</v>
      </c>
      <c r="B589" s="154" t="s">
        <v>756</v>
      </c>
      <c r="C589" s="15">
        <v>2021</v>
      </c>
      <c r="D589" s="15">
        <v>2022</v>
      </c>
      <c r="E589" s="15">
        <v>2022</v>
      </c>
      <c r="F589" s="15">
        <v>2023</v>
      </c>
    </row>
    <row r="590" spans="1:6" ht="27.6" x14ac:dyDescent="0.3">
      <c r="A590" s="154"/>
      <c r="B590" s="154"/>
      <c r="C590" s="15" t="s">
        <v>757</v>
      </c>
      <c r="D590" s="15" t="s">
        <v>758</v>
      </c>
      <c r="E590" s="15" t="s">
        <v>759</v>
      </c>
      <c r="F590" s="15" t="s">
        <v>760</v>
      </c>
    </row>
    <row r="591" spans="1:6" ht="27.6" x14ac:dyDescent="0.3">
      <c r="A591" s="16">
        <v>2</v>
      </c>
      <c r="B591" s="17" t="s">
        <v>918</v>
      </c>
      <c r="C591" s="30">
        <v>0</v>
      </c>
      <c r="D591" s="18">
        <v>12000000</v>
      </c>
      <c r="E591" s="30">
        <v>0</v>
      </c>
      <c r="F591" s="18">
        <v>39500000</v>
      </c>
    </row>
    <row r="592" spans="1:6" ht="41.4" x14ac:dyDescent="0.3">
      <c r="A592" s="19">
        <v>22</v>
      </c>
      <c r="B592" s="20" t="s">
        <v>919</v>
      </c>
      <c r="C592" s="28">
        <v>0</v>
      </c>
      <c r="D592" s="21">
        <v>12000000</v>
      </c>
      <c r="E592" s="28">
        <v>0</v>
      </c>
      <c r="F592" s="21">
        <v>39500000</v>
      </c>
    </row>
    <row r="593" spans="1:6" ht="27.6" x14ac:dyDescent="0.3">
      <c r="A593" s="19">
        <v>2202</v>
      </c>
      <c r="B593" s="20" t="s">
        <v>920</v>
      </c>
      <c r="C593" s="28">
        <v>0</v>
      </c>
      <c r="D593" s="21">
        <v>12000000</v>
      </c>
      <c r="E593" s="28">
        <v>0</v>
      </c>
      <c r="F593" s="21">
        <v>39500000</v>
      </c>
    </row>
    <row r="594" spans="1:6" ht="55.2" x14ac:dyDescent="0.3">
      <c r="A594" s="22">
        <v>220201</v>
      </c>
      <c r="B594" s="23" t="s">
        <v>921</v>
      </c>
      <c r="C594" s="28">
        <v>0</v>
      </c>
      <c r="D594" s="21">
        <v>3200000</v>
      </c>
      <c r="E594" s="28">
        <v>0</v>
      </c>
      <c r="F594" s="21">
        <v>3200000</v>
      </c>
    </row>
    <row r="595" spans="1:6" ht="69" x14ac:dyDescent="0.3">
      <c r="A595" s="24">
        <v>22020102</v>
      </c>
      <c r="B595" s="25" t="s">
        <v>922</v>
      </c>
      <c r="C595" s="27">
        <v>0</v>
      </c>
      <c r="D595" s="26">
        <v>3200000</v>
      </c>
      <c r="E595" s="27">
        <v>0</v>
      </c>
      <c r="F595" s="26">
        <v>3200000</v>
      </c>
    </row>
    <row r="596" spans="1:6" ht="27.6" x14ac:dyDescent="0.3">
      <c r="A596" s="22">
        <v>220202</v>
      </c>
      <c r="B596" s="23" t="s">
        <v>934</v>
      </c>
      <c r="C596" s="28">
        <v>0</v>
      </c>
      <c r="D596" s="21">
        <v>500000</v>
      </c>
      <c r="E596" s="28">
        <v>0</v>
      </c>
      <c r="F596" s="21">
        <v>2000000</v>
      </c>
    </row>
    <row r="597" spans="1:6" ht="41.4" x14ac:dyDescent="0.3">
      <c r="A597" s="24">
        <v>22020202</v>
      </c>
      <c r="B597" s="25" t="s">
        <v>936</v>
      </c>
      <c r="C597" s="27">
        <v>0</v>
      </c>
      <c r="D597" s="26">
        <v>500000</v>
      </c>
      <c r="E597" s="27">
        <v>0</v>
      </c>
      <c r="F597" s="26">
        <v>500000</v>
      </c>
    </row>
    <row r="598" spans="1:6" ht="41.4" x14ac:dyDescent="0.3">
      <c r="A598" s="24">
        <v>22020203</v>
      </c>
      <c r="B598" s="25" t="s">
        <v>961</v>
      </c>
      <c r="C598" s="27">
        <v>0</v>
      </c>
      <c r="D598" s="27">
        <v>0</v>
      </c>
      <c r="E598" s="27">
        <v>0</v>
      </c>
      <c r="F598" s="26">
        <v>1500000</v>
      </c>
    </row>
    <row r="599" spans="1:6" ht="55.2" x14ac:dyDescent="0.3">
      <c r="A599" s="22">
        <v>220203</v>
      </c>
      <c r="B599" s="23" t="s">
        <v>923</v>
      </c>
      <c r="C599" s="28">
        <v>0</v>
      </c>
      <c r="D599" s="21">
        <v>500000</v>
      </c>
      <c r="E599" s="28">
        <v>0</v>
      </c>
      <c r="F599" s="21">
        <v>3500000</v>
      </c>
    </row>
    <row r="600" spans="1:6" ht="82.8" x14ac:dyDescent="0.3">
      <c r="A600" s="24">
        <v>22020301</v>
      </c>
      <c r="B600" s="25" t="s">
        <v>924</v>
      </c>
      <c r="C600" s="27">
        <v>0</v>
      </c>
      <c r="D600" s="26">
        <v>500000</v>
      </c>
      <c r="E600" s="27">
        <v>0</v>
      </c>
      <c r="F600" s="26">
        <v>500000</v>
      </c>
    </row>
    <row r="601" spans="1:6" ht="69" x14ac:dyDescent="0.3">
      <c r="A601" s="24">
        <v>22020305</v>
      </c>
      <c r="B601" s="25" t="s">
        <v>925</v>
      </c>
      <c r="C601" s="27">
        <v>0</v>
      </c>
      <c r="D601" s="27">
        <v>0</v>
      </c>
      <c r="E601" s="27">
        <v>0</v>
      </c>
      <c r="F601" s="26">
        <v>1000000</v>
      </c>
    </row>
    <row r="602" spans="1:6" ht="55.2" x14ac:dyDescent="0.3">
      <c r="A602" s="24">
        <v>22020309</v>
      </c>
      <c r="B602" s="25" t="s">
        <v>964</v>
      </c>
      <c r="C602" s="27">
        <v>0</v>
      </c>
      <c r="D602" s="27">
        <v>0</v>
      </c>
      <c r="E602" s="27">
        <v>0</v>
      </c>
      <c r="F602" s="26">
        <v>2000000</v>
      </c>
    </row>
    <row r="603" spans="1:6" ht="55.2" x14ac:dyDescent="0.3">
      <c r="A603" s="22">
        <v>220204</v>
      </c>
      <c r="B603" s="23" t="s">
        <v>926</v>
      </c>
      <c r="C603" s="28">
        <v>0</v>
      </c>
      <c r="D603" s="21">
        <v>3000000</v>
      </c>
      <c r="E603" s="28">
        <v>0</v>
      </c>
      <c r="F603" s="21">
        <v>4000000</v>
      </c>
    </row>
    <row r="604" spans="1:6" ht="110.4" x14ac:dyDescent="0.3">
      <c r="A604" s="24">
        <v>22020401</v>
      </c>
      <c r="B604" s="25" t="s">
        <v>927</v>
      </c>
      <c r="C604" s="27">
        <v>0</v>
      </c>
      <c r="D604" s="26">
        <v>1500000</v>
      </c>
      <c r="E604" s="27">
        <v>0</v>
      </c>
      <c r="F604" s="26">
        <v>1500000</v>
      </c>
    </row>
    <row r="605" spans="1:6" ht="69" x14ac:dyDescent="0.3">
      <c r="A605" s="24">
        <v>22020402</v>
      </c>
      <c r="B605" s="25" t="s">
        <v>928</v>
      </c>
      <c r="C605" s="27">
        <v>0</v>
      </c>
      <c r="D605" s="26">
        <v>800000</v>
      </c>
      <c r="E605" s="27">
        <v>0</v>
      </c>
      <c r="F605" s="26">
        <v>800000</v>
      </c>
    </row>
    <row r="606" spans="1:6" ht="96.6" x14ac:dyDescent="0.3">
      <c r="A606" s="24">
        <v>22020403</v>
      </c>
      <c r="B606" s="25" t="s">
        <v>1018</v>
      </c>
      <c r="C606" s="27">
        <v>0</v>
      </c>
      <c r="D606" s="27">
        <v>0</v>
      </c>
      <c r="E606" s="27">
        <v>0</v>
      </c>
      <c r="F606" s="26">
        <v>1000000</v>
      </c>
    </row>
    <row r="607" spans="1:6" ht="82.8" x14ac:dyDescent="0.3">
      <c r="A607" s="24">
        <v>22020404</v>
      </c>
      <c r="B607" s="25" t="s">
        <v>946</v>
      </c>
      <c r="C607" s="27">
        <v>0</v>
      </c>
      <c r="D607" s="26">
        <v>700000</v>
      </c>
      <c r="E607" s="27">
        <v>0</v>
      </c>
      <c r="F607" s="26">
        <v>700000</v>
      </c>
    </row>
    <row r="608" spans="1:6" ht="27.6" x14ac:dyDescent="0.3">
      <c r="A608" s="22">
        <v>220205</v>
      </c>
      <c r="B608" s="23" t="s">
        <v>929</v>
      </c>
      <c r="C608" s="28">
        <v>0</v>
      </c>
      <c r="D608" s="21">
        <v>3000000</v>
      </c>
      <c r="E608" s="28">
        <v>0</v>
      </c>
      <c r="F608" s="21">
        <v>5000000</v>
      </c>
    </row>
    <row r="609" spans="1:6" ht="27.6" x14ac:dyDescent="0.3">
      <c r="A609" s="24">
        <v>22020501</v>
      </c>
      <c r="B609" s="25" t="s">
        <v>930</v>
      </c>
      <c r="C609" s="27">
        <v>0</v>
      </c>
      <c r="D609" s="26">
        <v>3000000</v>
      </c>
      <c r="E609" s="27">
        <v>0</v>
      </c>
      <c r="F609" s="26">
        <v>3000000</v>
      </c>
    </row>
    <row r="610" spans="1:6" ht="69" x14ac:dyDescent="0.3">
      <c r="A610" s="24">
        <v>22020503</v>
      </c>
      <c r="B610" s="25" t="s">
        <v>949</v>
      </c>
      <c r="C610" s="27">
        <v>0</v>
      </c>
      <c r="D610" s="27">
        <v>0</v>
      </c>
      <c r="E610" s="27">
        <v>0</v>
      </c>
      <c r="F610" s="26">
        <v>2000000</v>
      </c>
    </row>
    <row r="611" spans="1:6" ht="41.4" x14ac:dyDescent="0.3">
      <c r="A611" s="22">
        <v>220206</v>
      </c>
      <c r="B611" s="23" t="s">
        <v>950</v>
      </c>
      <c r="C611" s="28">
        <v>0</v>
      </c>
      <c r="D611" s="28">
        <v>0</v>
      </c>
      <c r="E611" s="28">
        <v>0</v>
      </c>
      <c r="F611" s="21">
        <v>1500000</v>
      </c>
    </row>
    <row r="612" spans="1:6" ht="27.6" x14ac:dyDescent="0.3">
      <c r="A612" s="24">
        <v>22020601</v>
      </c>
      <c r="B612" s="25" t="s">
        <v>951</v>
      </c>
      <c r="C612" s="27">
        <v>0</v>
      </c>
      <c r="D612" s="27">
        <v>0</v>
      </c>
      <c r="E612" s="27">
        <v>0</v>
      </c>
      <c r="F612" s="26">
        <v>1500000</v>
      </c>
    </row>
    <row r="613" spans="1:6" ht="82.8" x14ac:dyDescent="0.3">
      <c r="A613" s="22">
        <v>220207</v>
      </c>
      <c r="B613" s="23" t="s">
        <v>952</v>
      </c>
      <c r="C613" s="28">
        <v>0</v>
      </c>
      <c r="D613" s="28">
        <v>0</v>
      </c>
      <c r="E613" s="28">
        <v>0</v>
      </c>
      <c r="F613" s="21">
        <v>9000000</v>
      </c>
    </row>
    <row r="614" spans="1:6" ht="55.2" x14ac:dyDescent="0.3">
      <c r="A614" s="24">
        <v>22020712</v>
      </c>
      <c r="B614" s="25" t="s">
        <v>980</v>
      </c>
      <c r="C614" s="27">
        <v>0</v>
      </c>
      <c r="D614" s="27">
        <v>0</v>
      </c>
      <c r="E614" s="27">
        <v>0</v>
      </c>
      <c r="F614" s="26">
        <v>9000000</v>
      </c>
    </row>
    <row r="615" spans="1:6" ht="55.2" x14ac:dyDescent="0.3">
      <c r="A615" s="22">
        <v>220210</v>
      </c>
      <c r="B615" s="23" t="s">
        <v>937</v>
      </c>
      <c r="C615" s="28">
        <v>0</v>
      </c>
      <c r="D615" s="21">
        <v>1800000</v>
      </c>
      <c r="E615" s="28">
        <v>0</v>
      </c>
      <c r="F615" s="21">
        <v>11300000</v>
      </c>
    </row>
    <row r="616" spans="1:6" ht="55.2" x14ac:dyDescent="0.3">
      <c r="A616" s="24">
        <v>22021003</v>
      </c>
      <c r="B616" s="25" t="s">
        <v>956</v>
      </c>
      <c r="C616" s="27">
        <v>0</v>
      </c>
      <c r="D616" s="26">
        <v>500000</v>
      </c>
      <c r="E616" s="27">
        <v>0</v>
      </c>
      <c r="F616" s="26">
        <v>500000</v>
      </c>
    </row>
    <row r="617" spans="1:6" ht="41.4" x14ac:dyDescent="0.3">
      <c r="A617" s="24">
        <v>22021007</v>
      </c>
      <c r="B617" s="25" t="s">
        <v>940</v>
      </c>
      <c r="C617" s="27">
        <v>0</v>
      </c>
      <c r="D617" s="26">
        <v>1300000</v>
      </c>
      <c r="E617" s="27">
        <v>0</v>
      </c>
      <c r="F617" s="26">
        <v>1300000</v>
      </c>
    </row>
    <row r="618" spans="1:6" ht="41.4" x14ac:dyDescent="0.3">
      <c r="A618" s="24">
        <v>22021060</v>
      </c>
      <c r="B618" s="25" t="s">
        <v>941</v>
      </c>
      <c r="C618" s="27">
        <v>0</v>
      </c>
      <c r="D618" s="27">
        <v>0</v>
      </c>
      <c r="E618" s="27">
        <v>0</v>
      </c>
      <c r="F618" s="26">
        <v>6000000</v>
      </c>
    </row>
    <row r="619" spans="1:6" ht="41.4" x14ac:dyDescent="0.3">
      <c r="A619" s="24">
        <v>22021065</v>
      </c>
      <c r="B619" s="25" t="s">
        <v>942</v>
      </c>
      <c r="C619" s="27">
        <v>0</v>
      </c>
      <c r="D619" s="27">
        <v>0</v>
      </c>
      <c r="E619" s="27">
        <v>0</v>
      </c>
      <c r="F619" s="26">
        <v>3500000</v>
      </c>
    </row>
    <row r="620" spans="1:6" x14ac:dyDescent="0.3">
      <c r="A620" s="3"/>
      <c r="B620" s="3"/>
      <c r="C620" s="3"/>
      <c r="D620" s="3"/>
      <c r="E620" s="3"/>
      <c r="F620" s="3"/>
    </row>
    <row r="621" spans="1:6" x14ac:dyDescent="0.3">
      <c r="A621" s="29"/>
      <c r="B621" s="3"/>
      <c r="C621" s="3"/>
      <c r="D621" s="3"/>
      <c r="E621" s="3"/>
      <c r="F621" s="3"/>
    </row>
    <row r="622" spans="1:6" x14ac:dyDescent="0.3">
      <c r="A622" s="3"/>
      <c r="B622" s="3"/>
      <c r="C622" s="3"/>
      <c r="D622" s="3"/>
      <c r="E622" s="3"/>
      <c r="F622" s="3"/>
    </row>
    <row r="623" spans="1:6" x14ac:dyDescent="0.3">
      <c r="A623" s="14">
        <v>51705401000</v>
      </c>
      <c r="B623" s="153" t="s">
        <v>743</v>
      </c>
      <c r="C623" s="153"/>
      <c r="D623" s="153"/>
      <c r="E623" s="153"/>
      <c r="F623" s="153"/>
    </row>
    <row r="624" spans="1:6" x14ac:dyDescent="0.3">
      <c r="A624" s="154" t="s">
        <v>2</v>
      </c>
      <c r="B624" s="154" t="s">
        <v>756</v>
      </c>
      <c r="C624" s="15">
        <v>2021</v>
      </c>
      <c r="D624" s="15">
        <v>2022</v>
      </c>
      <c r="E624" s="15">
        <v>2022</v>
      </c>
      <c r="F624" s="15">
        <v>2023</v>
      </c>
    </row>
    <row r="625" spans="1:6" ht="27.6" x14ac:dyDescent="0.3">
      <c r="A625" s="154"/>
      <c r="B625" s="154"/>
      <c r="C625" s="15" t="s">
        <v>757</v>
      </c>
      <c r="D625" s="15" t="s">
        <v>758</v>
      </c>
      <c r="E625" s="15" t="s">
        <v>759</v>
      </c>
      <c r="F625" s="15" t="s">
        <v>760</v>
      </c>
    </row>
    <row r="626" spans="1:6" ht="27.6" x14ac:dyDescent="0.3">
      <c r="A626" s="16">
        <v>2</v>
      </c>
      <c r="B626" s="17" t="s">
        <v>918</v>
      </c>
      <c r="C626" s="18">
        <v>2280000</v>
      </c>
      <c r="D626" s="18">
        <v>3600000</v>
      </c>
      <c r="E626" s="18">
        <v>2300000</v>
      </c>
      <c r="F626" s="18">
        <v>3600000</v>
      </c>
    </row>
    <row r="627" spans="1:6" ht="41.4" x14ac:dyDescent="0.3">
      <c r="A627" s="19">
        <v>22</v>
      </c>
      <c r="B627" s="20" t="s">
        <v>919</v>
      </c>
      <c r="C627" s="21">
        <v>2280000</v>
      </c>
      <c r="D627" s="21">
        <v>3600000</v>
      </c>
      <c r="E627" s="21">
        <v>2300000</v>
      </c>
      <c r="F627" s="21">
        <v>3600000</v>
      </c>
    </row>
    <row r="628" spans="1:6" ht="27.6" x14ac:dyDescent="0.3">
      <c r="A628" s="19">
        <v>2202</v>
      </c>
      <c r="B628" s="20" t="s">
        <v>920</v>
      </c>
      <c r="C628" s="21">
        <v>2280000</v>
      </c>
      <c r="D628" s="21">
        <v>3600000</v>
      </c>
      <c r="E628" s="21">
        <v>2300000</v>
      </c>
      <c r="F628" s="21">
        <v>3600000</v>
      </c>
    </row>
    <row r="629" spans="1:6" ht="55.2" x14ac:dyDescent="0.3">
      <c r="A629" s="22">
        <v>220201</v>
      </c>
      <c r="B629" s="23" t="s">
        <v>921</v>
      </c>
      <c r="C629" s="21">
        <v>1740000</v>
      </c>
      <c r="D629" s="21">
        <v>2750000</v>
      </c>
      <c r="E629" s="21">
        <v>1760000</v>
      </c>
      <c r="F629" s="21">
        <v>2750000</v>
      </c>
    </row>
    <row r="630" spans="1:6" ht="69" x14ac:dyDescent="0.3">
      <c r="A630" s="24">
        <v>22020102</v>
      </c>
      <c r="B630" s="25" t="s">
        <v>922</v>
      </c>
      <c r="C630" s="26">
        <v>1740000</v>
      </c>
      <c r="D630" s="26">
        <v>2750000</v>
      </c>
      <c r="E630" s="26">
        <v>1760000</v>
      </c>
      <c r="F630" s="26">
        <v>2750000</v>
      </c>
    </row>
    <row r="631" spans="1:6" ht="27.6" x14ac:dyDescent="0.3">
      <c r="A631" s="22">
        <v>220202</v>
      </c>
      <c r="B631" s="23" t="s">
        <v>934</v>
      </c>
      <c r="C631" s="21">
        <v>40000</v>
      </c>
      <c r="D631" s="21">
        <v>60000</v>
      </c>
      <c r="E631" s="21">
        <v>40000</v>
      </c>
      <c r="F631" s="21">
        <v>60000</v>
      </c>
    </row>
    <row r="632" spans="1:6" ht="41.4" x14ac:dyDescent="0.3">
      <c r="A632" s="24">
        <v>22020201</v>
      </c>
      <c r="B632" s="25" t="s">
        <v>935</v>
      </c>
      <c r="C632" s="26">
        <v>40000</v>
      </c>
      <c r="D632" s="26">
        <v>60000</v>
      </c>
      <c r="E632" s="26">
        <v>40000</v>
      </c>
      <c r="F632" s="26">
        <v>60000</v>
      </c>
    </row>
    <row r="633" spans="1:6" ht="55.2" x14ac:dyDescent="0.3">
      <c r="A633" s="22">
        <v>220203</v>
      </c>
      <c r="B633" s="23" t="s">
        <v>923</v>
      </c>
      <c r="C633" s="21">
        <v>220000</v>
      </c>
      <c r="D633" s="21">
        <v>350000</v>
      </c>
      <c r="E633" s="21">
        <v>220000</v>
      </c>
      <c r="F633" s="21">
        <v>350000</v>
      </c>
    </row>
    <row r="634" spans="1:6" ht="82.8" x14ac:dyDescent="0.3">
      <c r="A634" s="24">
        <v>22020301</v>
      </c>
      <c r="B634" s="25" t="s">
        <v>924</v>
      </c>
      <c r="C634" s="26">
        <v>140000</v>
      </c>
      <c r="D634" s="26">
        <v>240000</v>
      </c>
      <c r="E634" s="26">
        <v>140000</v>
      </c>
      <c r="F634" s="26">
        <v>240000</v>
      </c>
    </row>
    <row r="635" spans="1:6" ht="69" x14ac:dyDescent="0.3">
      <c r="A635" s="24">
        <v>22020305</v>
      </c>
      <c r="B635" s="25" t="s">
        <v>925</v>
      </c>
      <c r="C635" s="26">
        <v>80000</v>
      </c>
      <c r="D635" s="26">
        <v>110000</v>
      </c>
      <c r="E635" s="26">
        <v>80000</v>
      </c>
      <c r="F635" s="26">
        <v>110000</v>
      </c>
    </row>
    <row r="636" spans="1:6" ht="55.2" x14ac:dyDescent="0.3">
      <c r="A636" s="22">
        <v>220204</v>
      </c>
      <c r="B636" s="23" t="s">
        <v>926</v>
      </c>
      <c r="C636" s="21">
        <v>240000</v>
      </c>
      <c r="D636" s="21">
        <v>380000</v>
      </c>
      <c r="E636" s="21">
        <v>240000</v>
      </c>
      <c r="F636" s="21">
        <v>380000</v>
      </c>
    </row>
    <row r="637" spans="1:6" ht="110.4" x14ac:dyDescent="0.3">
      <c r="A637" s="24">
        <v>22020401</v>
      </c>
      <c r="B637" s="25" t="s">
        <v>927</v>
      </c>
      <c r="C637" s="26">
        <v>120000</v>
      </c>
      <c r="D637" s="26">
        <v>180000</v>
      </c>
      <c r="E637" s="26">
        <v>120000</v>
      </c>
      <c r="F637" s="26">
        <v>180000</v>
      </c>
    </row>
    <row r="638" spans="1:6" ht="69" x14ac:dyDescent="0.3">
      <c r="A638" s="24">
        <v>22020402</v>
      </c>
      <c r="B638" s="25" t="s">
        <v>928</v>
      </c>
      <c r="C638" s="26">
        <v>120000</v>
      </c>
      <c r="D638" s="26">
        <v>200000</v>
      </c>
      <c r="E638" s="26">
        <v>120000</v>
      </c>
      <c r="F638" s="26">
        <v>200000</v>
      </c>
    </row>
    <row r="639" spans="1:6" ht="55.2" x14ac:dyDescent="0.3">
      <c r="A639" s="22">
        <v>220210</v>
      </c>
      <c r="B639" s="23" t="s">
        <v>937</v>
      </c>
      <c r="C639" s="21">
        <v>40000</v>
      </c>
      <c r="D639" s="21">
        <v>60000</v>
      </c>
      <c r="E639" s="21">
        <v>40000</v>
      </c>
      <c r="F639" s="21">
        <v>60000</v>
      </c>
    </row>
    <row r="640" spans="1:6" ht="41.4" x14ac:dyDescent="0.3">
      <c r="A640" s="24">
        <v>22021001</v>
      </c>
      <c r="B640" s="25" t="s">
        <v>938</v>
      </c>
      <c r="C640" s="26">
        <v>20000</v>
      </c>
      <c r="D640" s="26">
        <v>30000</v>
      </c>
      <c r="E640" s="26">
        <v>20000</v>
      </c>
      <c r="F640" s="26">
        <v>30000</v>
      </c>
    </row>
    <row r="641" spans="1:6" ht="41.4" x14ac:dyDescent="0.3">
      <c r="A641" s="24">
        <v>22021007</v>
      </c>
      <c r="B641" s="25" t="s">
        <v>940</v>
      </c>
      <c r="C641" s="26">
        <v>20000</v>
      </c>
      <c r="D641" s="26">
        <v>30000</v>
      </c>
      <c r="E641" s="26">
        <v>20000</v>
      </c>
      <c r="F641" s="26">
        <v>30000</v>
      </c>
    </row>
    <row r="642" spans="1:6" x14ac:dyDescent="0.3">
      <c r="A642" s="3"/>
      <c r="B642" s="3"/>
      <c r="C642" s="3"/>
      <c r="D642" s="3"/>
      <c r="E642" s="3"/>
      <c r="F642" s="3"/>
    </row>
    <row r="643" spans="1:6" x14ac:dyDescent="0.3">
      <c r="A643" s="29"/>
      <c r="B643" s="3"/>
      <c r="C643" s="3"/>
      <c r="D643" s="3"/>
      <c r="E643" s="3"/>
      <c r="F643" s="3"/>
    </row>
    <row r="644" spans="1:6" x14ac:dyDescent="0.3">
      <c r="A644" s="3"/>
      <c r="B644" s="3"/>
      <c r="C644" s="3"/>
      <c r="D644" s="3"/>
      <c r="E644" s="3"/>
      <c r="F644" s="3"/>
    </row>
    <row r="645" spans="1:6" x14ac:dyDescent="0.3">
      <c r="A645" s="14">
        <v>21502100100</v>
      </c>
      <c r="B645" s="153" t="s">
        <v>459</v>
      </c>
      <c r="C645" s="153"/>
      <c r="D645" s="153"/>
      <c r="E645" s="153"/>
      <c r="F645" s="153"/>
    </row>
    <row r="646" spans="1:6" x14ac:dyDescent="0.3">
      <c r="A646" s="154" t="s">
        <v>2</v>
      </c>
      <c r="B646" s="154" t="s">
        <v>756</v>
      </c>
      <c r="C646" s="15">
        <v>2021</v>
      </c>
      <c r="D646" s="15">
        <v>2022</v>
      </c>
      <c r="E646" s="15">
        <v>2022</v>
      </c>
      <c r="F646" s="15">
        <v>2023</v>
      </c>
    </row>
    <row r="647" spans="1:6" ht="27.6" x14ac:dyDescent="0.3">
      <c r="A647" s="154"/>
      <c r="B647" s="154"/>
      <c r="C647" s="15" t="s">
        <v>757</v>
      </c>
      <c r="D647" s="15" t="s">
        <v>758</v>
      </c>
      <c r="E647" s="15" t="s">
        <v>759</v>
      </c>
      <c r="F647" s="15" t="s">
        <v>760</v>
      </c>
    </row>
    <row r="648" spans="1:6" ht="27.6" x14ac:dyDescent="0.3">
      <c r="A648" s="16">
        <v>2</v>
      </c>
      <c r="B648" s="17" t="s">
        <v>918</v>
      </c>
      <c r="C648" s="18">
        <v>600000</v>
      </c>
      <c r="D648" s="18">
        <v>950000</v>
      </c>
      <c r="E648" s="18">
        <v>350000</v>
      </c>
      <c r="F648" s="18">
        <v>1200000</v>
      </c>
    </row>
    <row r="649" spans="1:6" ht="41.4" x14ac:dyDescent="0.3">
      <c r="A649" s="19">
        <v>22</v>
      </c>
      <c r="B649" s="20" t="s">
        <v>919</v>
      </c>
      <c r="C649" s="21">
        <v>600000</v>
      </c>
      <c r="D649" s="21">
        <v>950000</v>
      </c>
      <c r="E649" s="21">
        <v>350000</v>
      </c>
      <c r="F649" s="21">
        <v>1200000</v>
      </c>
    </row>
    <row r="650" spans="1:6" ht="27.6" x14ac:dyDescent="0.3">
      <c r="A650" s="19">
        <v>2202</v>
      </c>
      <c r="B650" s="20" t="s">
        <v>920</v>
      </c>
      <c r="C650" s="21">
        <v>600000</v>
      </c>
      <c r="D650" s="21">
        <v>950000</v>
      </c>
      <c r="E650" s="21">
        <v>350000</v>
      </c>
      <c r="F650" s="21">
        <v>1200000</v>
      </c>
    </row>
    <row r="651" spans="1:6" ht="55.2" x14ac:dyDescent="0.3">
      <c r="A651" s="22">
        <v>220201</v>
      </c>
      <c r="B651" s="23" t="s">
        <v>921</v>
      </c>
      <c r="C651" s="28">
        <v>0</v>
      </c>
      <c r="D651" s="21">
        <v>320000</v>
      </c>
      <c r="E651" s="28">
        <v>0</v>
      </c>
      <c r="F651" s="21">
        <v>380000</v>
      </c>
    </row>
    <row r="652" spans="1:6" ht="69" x14ac:dyDescent="0.3">
      <c r="A652" s="24">
        <v>22020101</v>
      </c>
      <c r="B652" s="25" t="s">
        <v>1006</v>
      </c>
      <c r="C652" s="27">
        <v>0</v>
      </c>
      <c r="D652" s="26">
        <v>130000</v>
      </c>
      <c r="E652" s="27">
        <v>0</v>
      </c>
      <c r="F652" s="26">
        <v>150000</v>
      </c>
    </row>
    <row r="653" spans="1:6" ht="69" x14ac:dyDescent="0.3">
      <c r="A653" s="24">
        <v>22020102</v>
      </c>
      <c r="B653" s="25" t="s">
        <v>922</v>
      </c>
      <c r="C653" s="27">
        <v>0</v>
      </c>
      <c r="D653" s="26">
        <v>190000</v>
      </c>
      <c r="E653" s="27">
        <v>0</v>
      </c>
      <c r="F653" s="26">
        <v>230000</v>
      </c>
    </row>
    <row r="654" spans="1:6" ht="27.6" x14ac:dyDescent="0.3">
      <c r="A654" s="22">
        <v>220202</v>
      </c>
      <c r="B654" s="23" t="s">
        <v>934</v>
      </c>
      <c r="C654" s="28">
        <v>0</v>
      </c>
      <c r="D654" s="21">
        <v>100000</v>
      </c>
      <c r="E654" s="28">
        <v>0</v>
      </c>
      <c r="F654" s="21">
        <v>140000</v>
      </c>
    </row>
    <row r="655" spans="1:6" ht="41.4" x14ac:dyDescent="0.3">
      <c r="A655" s="24">
        <v>22020201</v>
      </c>
      <c r="B655" s="25" t="s">
        <v>935</v>
      </c>
      <c r="C655" s="27">
        <v>0</v>
      </c>
      <c r="D655" s="26">
        <v>50000</v>
      </c>
      <c r="E655" s="27">
        <v>0</v>
      </c>
      <c r="F655" s="26">
        <v>70000</v>
      </c>
    </row>
    <row r="656" spans="1:6" ht="41.4" x14ac:dyDescent="0.3">
      <c r="A656" s="24">
        <v>22020202</v>
      </c>
      <c r="B656" s="25" t="s">
        <v>936</v>
      </c>
      <c r="C656" s="27">
        <v>0</v>
      </c>
      <c r="D656" s="26">
        <v>50000</v>
      </c>
      <c r="E656" s="27">
        <v>0</v>
      </c>
      <c r="F656" s="26">
        <v>70000</v>
      </c>
    </row>
    <row r="657" spans="1:6" ht="55.2" x14ac:dyDescent="0.3">
      <c r="A657" s="22">
        <v>220203</v>
      </c>
      <c r="B657" s="23" t="s">
        <v>923</v>
      </c>
      <c r="C657" s="28">
        <v>0</v>
      </c>
      <c r="D657" s="21">
        <v>60000</v>
      </c>
      <c r="E657" s="28">
        <v>0</v>
      </c>
      <c r="F657" s="21">
        <v>90000</v>
      </c>
    </row>
    <row r="658" spans="1:6" ht="82.8" x14ac:dyDescent="0.3">
      <c r="A658" s="24">
        <v>22020301</v>
      </c>
      <c r="B658" s="25" t="s">
        <v>924</v>
      </c>
      <c r="C658" s="27">
        <v>0</v>
      </c>
      <c r="D658" s="26">
        <v>50000</v>
      </c>
      <c r="E658" s="27">
        <v>0</v>
      </c>
      <c r="F658" s="26">
        <v>70000</v>
      </c>
    </row>
    <row r="659" spans="1:6" ht="69" x14ac:dyDescent="0.3">
      <c r="A659" s="24">
        <v>22020305</v>
      </c>
      <c r="B659" s="25" t="s">
        <v>925</v>
      </c>
      <c r="C659" s="27">
        <v>0</v>
      </c>
      <c r="D659" s="26">
        <v>10000</v>
      </c>
      <c r="E659" s="27">
        <v>0</v>
      </c>
      <c r="F659" s="26">
        <v>20000</v>
      </c>
    </row>
    <row r="660" spans="1:6" ht="55.2" x14ac:dyDescent="0.3">
      <c r="A660" s="22">
        <v>220204</v>
      </c>
      <c r="B660" s="23" t="s">
        <v>926</v>
      </c>
      <c r="C660" s="21">
        <v>600000</v>
      </c>
      <c r="D660" s="21">
        <v>240000</v>
      </c>
      <c r="E660" s="21">
        <v>350000</v>
      </c>
      <c r="F660" s="21">
        <v>300000</v>
      </c>
    </row>
    <row r="661" spans="1:6" ht="110.4" x14ac:dyDescent="0.3">
      <c r="A661" s="24">
        <v>22020401</v>
      </c>
      <c r="B661" s="25" t="s">
        <v>927</v>
      </c>
      <c r="C661" s="27">
        <v>0</v>
      </c>
      <c r="D661" s="26">
        <v>40000</v>
      </c>
      <c r="E661" s="27">
        <v>0</v>
      </c>
      <c r="F661" s="26">
        <v>50000</v>
      </c>
    </row>
    <row r="662" spans="1:6" ht="69" x14ac:dyDescent="0.3">
      <c r="A662" s="24">
        <v>22020402</v>
      </c>
      <c r="B662" s="25" t="s">
        <v>928</v>
      </c>
      <c r="C662" s="26">
        <v>600000</v>
      </c>
      <c r="D662" s="26">
        <v>200000</v>
      </c>
      <c r="E662" s="26">
        <v>350000</v>
      </c>
      <c r="F662" s="26">
        <v>250000</v>
      </c>
    </row>
    <row r="663" spans="1:6" ht="27.6" x14ac:dyDescent="0.3">
      <c r="A663" s="22">
        <v>220205</v>
      </c>
      <c r="B663" s="23" t="s">
        <v>929</v>
      </c>
      <c r="C663" s="28">
        <v>0</v>
      </c>
      <c r="D663" s="21">
        <v>50000</v>
      </c>
      <c r="E663" s="28">
        <v>0</v>
      </c>
      <c r="F663" s="21">
        <v>70000</v>
      </c>
    </row>
    <row r="664" spans="1:6" ht="27.6" x14ac:dyDescent="0.3">
      <c r="A664" s="24">
        <v>22020501</v>
      </c>
      <c r="B664" s="25" t="s">
        <v>930</v>
      </c>
      <c r="C664" s="27">
        <v>0</v>
      </c>
      <c r="D664" s="26">
        <v>50000</v>
      </c>
      <c r="E664" s="27">
        <v>0</v>
      </c>
      <c r="F664" s="26">
        <v>70000</v>
      </c>
    </row>
    <row r="665" spans="1:6" ht="55.2" x14ac:dyDescent="0.3">
      <c r="A665" s="22">
        <v>220210</v>
      </c>
      <c r="B665" s="23" t="s">
        <v>937</v>
      </c>
      <c r="C665" s="28">
        <v>0</v>
      </c>
      <c r="D665" s="21">
        <v>180000</v>
      </c>
      <c r="E665" s="28">
        <v>0</v>
      </c>
      <c r="F665" s="21">
        <v>220000</v>
      </c>
    </row>
    <row r="666" spans="1:6" ht="41.4" x14ac:dyDescent="0.3">
      <c r="A666" s="24">
        <v>22021001</v>
      </c>
      <c r="B666" s="25" t="s">
        <v>938</v>
      </c>
      <c r="C666" s="27">
        <v>0</v>
      </c>
      <c r="D666" s="26">
        <v>50000</v>
      </c>
      <c r="E666" s="27">
        <v>0</v>
      </c>
      <c r="F666" s="26">
        <v>70000</v>
      </c>
    </row>
    <row r="667" spans="1:6" ht="41.4" x14ac:dyDescent="0.3">
      <c r="A667" s="24">
        <v>22021007</v>
      </c>
      <c r="B667" s="25" t="s">
        <v>940</v>
      </c>
      <c r="C667" s="27">
        <v>0</v>
      </c>
      <c r="D667" s="26">
        <v>130000</v>
      </c>
      <c r="E667" s="27">
        <v>0</v>
      </c>
      <c r="F667" s="26">
        <v>150000</v>
      </c>
    </row>
    <row r="668" spans="1:6" x14ac:dyDescent="0.3">
      <c r="A668" s="3"/>
      <c r="B668" s="3"/>
      <c r="C668" s="3"/>
      <c r="D668" s="3"/>
      <c r="E668" s="3"/>
      <c r="F668" s="3"/>
    </row>
    <row r="669" spans="1:6" x14ac:dyDescent="0.3">
      <c r="A669" s="29"/>
      <c r="B669" s="3"/>
      <c r="C669" s="3"/>
      <c r="D669" s="3"/>
      <c r="E669" s="3"/>
      <c r="F669" s="3"/>
    </row>
    <row r="670" spans="1:6" x14ac:dyDescent="0.3">
      <c r="A670" s="3"/>
      <c r="B670" s="3"/>
      <c r="C670" s="3"/>
      <c r="D670" s="3"/>
      <c r="E670" s="3"/>
      <c r="F670" s="3"/>
    </row>
    <row r="671" spans="1:6" ht="19.5" customHeight="1" x14ac:dyDescent="0.3">
      <c r="A671" s="14">
        <v>51400100400</v>
      </c>
      <c r="B671" s="153" t="s">
        <v>599</v>
      </c>
      <c r="C671" s="153"/>
      <c r="D671" s="153"/>
      <c r="E671" s="153"/>
      <c r="F671" s="153"/>
    </row>
    <row r="672" spans="1:6" x14ac:dyDescent="0.3">
      <c r="A672" s="154" t="s">
        <v>2</v>
      </c>
      <c r="B672" s="154" t="s">
        <v>756</v>
      </c>
      <c r="C672" s="15">
        <v>2021</v>
      </c>
      <c r="D672" s="15">
        <v>2022</v>
      </c>
      <c r="E672" s="15">
        <v>2022</v>
      </c>
      <c r="F672" s="15">
        <v>2023</v>
      </c>
    </row>
    <row r="673" spans="1:6" ht="27.6" x14ac:dyDescent="0.3">
      <c r="A673" s="154"/>
      <c r="B673" s="154"/>
      <c r="C673" s="15" t="s">
        <v>757</v>
      </c>
      <c r="D673" s="15" t="s">
        <v>758</v>
      </c>
      <c r="E673" s="15" t="s">
        <v>759</v>
      </c>
      <c r="F673" s="15" t="s">
        <v>760</v>
      </c>
    </row>
    <row r="674" spans="1:6" ht="27.6" x14ac:dyDescent="0.3">
      <c r="A674" s="16">
        <v>2</v>
      </c>
      <c r="B674" s="17" t="s">
        <v>918</v>
      </c>
      <c r="C674" s="30">
        <v>0</v>
      </c>
      <c r="D674" s="18">
        <v>10000000</v>
      </c>
      <c r="E674" s="30">
        <v>0</v>
      </c>
      <c r="F674" s="18">
        <v>100000000</v>
      </c>
    </row>
    <row r="675" spans="1:6" ht="41.4" x14ac:dyDescent="0.3">
      <c r="A675" s="19">
        <v>22</v>
      </c>
      <c r="B675" s="20" t="s">
        <v>919</v>
      </c>
      <c r="C675" s="28">
        <v>0</v>
      </c>
      <c r="D675" s="21">
        <v>10000000</v>
      </c>
      <c r="E675" s="28">
        <v>0</v>
      </c>
      <c r="F675" s="21">
        <v>100000000</v>
      </c>
    </row>
    <row r="676" spans="1:6" ht="27.6" x14ac:dyDescent="0.3">
      <c r="A676" s="19">
        <v>2202</v>
      </c>
      <c r="B676" s="20" t="s">
        <v>920</v>
      </c>
      <c r="C676" s="28">
        <v>0</v>
      </c>
      <c r="D676" s="21">
        <v>10000000</v>
      </c>
      <c r="E676" s="28">
        <v>0</v>
      </c>
      <c r="F676" s="21">
        <v>100000000</v>
      </c>
    </row>
    <row r="677" spans="1:6" ht="55.2" x14ac:dyDescent="0.3">
      <c r="A677" s="22">
        <v>220201</v>
      </c>
      <c r="B677" s="23" t="s">
        <v>921</v>
      </c>
      <c r="C677" s="28">
        <v>0</v>
      </c>
      <c r="D677" s="21">
        <v>2700000</v>
      </c>
      <c r="E677" s="28">
        <v>0</v>
      </c>
      <c r="F677" s="21">
        <v>12000000</v>
      </c>
    </row>
    <row r="678" spans="1:6" ht="69" x14ac:dyDescent="0.3">
      <c r="A678" s="24">
        <v>22020102</v>
      </c>
      <c r="B678" s="25" t="s">
        <v>922</v>
      </c>
      <c r="C678" s="27">
        <v>0</v>
      </c>
      <c r="D678" s="26">
        <v>2700000</v>
      </c>
      <c r="E678" s="27">
        <v>0</v>
      </c>
      <c r="F678" s="26">
        <v>12000000</v>
      </c>
    </row>
    <row r="679" spans="1:6" ht="27.6" x14ac:dyDescent="0.3">
      <c r="A679" s="22">
        <v>220202</v>
      </c>
      <c r="B679" s="23" t="s">
        <v>934</v>
      </c>
      <c r="C679" s="28">
        <v>0</v>
      </c>
      <c r="D679" s="21">
        <v>800000</v>
      </c>
      <c r="E679" s="28">
        <v>0</v>
      </c>
      <c r="F679" s="21">
        <v>3000000</v>
      </c>
    </row>
    <row r="680" spans="1:6" ht="41.4" x14ac:dyDescent="0.3">
      <c r="A680" s="24">
        <v>22020201</v>
      </c>
      <c r="B680" s="25" t="s">
        <v>935</v>
      </c>
      <c r="C680" s="27">
        <v>0</v>
      </c>
      <c r="D680" s="26">
        <v>300000</v>
      </c>
      <c r="E680" s="27">
        <v>0</v>
      </c>
      <c r="F680" s="27">
        <v>0</v>
      </c>
    </row>
    <row r="681" spans="1:6" ht="41.4" x14ac:dyDescent="0.3">
      <c r="A681" s="24">
        <v>22020202</v>
      </c>
      <c r="B681" s="25" t="s">
        <v>936</v>
      </c>
      <c r="C681" s="27">
        <v>0</v>
      </c>
      <c r="D681" s="26">
        <v>500000</v>
      </c>
      <c r="E681" s="27">
        <v>0</v>
      </c>
      <c r="F681" s="26">
        <v>3000000</v>
      </c>
    </row>
    <row r="682" spans="1:6" ht="55.2" x14ac:dyDescent="0.3">
      <c r="A682" s="22">
        <v>220203</v>
      </c>
      <c r="B682" s="23" t="s">
        <v>923</v>
      </c>
      <c r="C682" s="28">
        <v>0</v>
      </c>
      <c r="D682" s="21">
        <v>1000000</v>
      </c>
      <c r="E682" s="28">
        <v>0</v>
      </c>
      <c r="F682" s="21">
        <v>7000000</v>
      </c>
    </row>
    <row r="683" spans="1:6" ht="82.8" x14ac:dyDescent="0.3">
      <c r="A683" s="24">
        <v>22020301</v>
      </c>
      <c r="B683" s="25" t="s">
        <v>924</v>
      </c>
      <c r="C683" s="27">
        <v>0</v>
      </c>
      <c r="D683" s="26">
        <v>1000000</v>
      </c>
      <c r="E683" s="27">
        <v>0</v>
      </c>
      <c r="F683" s="26">
        <v>5000000</v>
      </c>
    </row>
    <row r="684" spans="1:6" ht="82.8" x14ac:dyDescent="0.3">
      <c r="A684" s="24">
        <v>22020304</v>
      </c>
      <c r="B684" s="25" t="s">
        <v>945</v>
      </c>
      <c r="C684" s="27">
        <v>0</v>
      </c>
      <c r="D684" s="27">
        <v>0</v>
      </c>
      <c r="E684" s="27">
        <v>0</v>
      </c>
      <c r="F684" s="26">
        <v>2000000</v>
      </c>
    </row>
    <row r="685" spans="1:6" ht="55.2" x14ac:dyDescent="0.3">
      <c r="A685" s="22">
        <v>220204</v>
      </c>
      <c r="B685" s="23" t="s">
        <v>926</v>
      </c>
      <c r="C685" s="28">
        <v>0</v>
      </c>
      <c r="D685" s="21">
        <v>1500000</v>
      </c>
      <c r="E685" s="28">
        <v>0</v>
      </c>
      <c r="F685" s="21">
        <v>15000000</v>
      </c>
    </row>
    <row r="686" spans="1:6" ht="110.4" x14ac:dyDescent="0.3">
      <c r="A686" s="24">
        <v>22020401</v>
      </c>
      <c r="B686" s="25" t="s">
        <v>927</v>
      </c>
      <c r="C686" s="27">
        <v>0</v>
      </c>
      <c r="D686" s="26">
        <v>1000000</v>
      </c>
      <c r="E686" s="27">
        <v>0</v>
      </c>
      <c r="F686" s="26">
        <v>8000000</v>
      </c>
    </row>
    <row r="687" spans="1:6" ht="69" x14ac:dyDescent="0.3">
      <c r="A687" s="24">
        <v>22020402</v>
      </c>
      <c r="B687" s="25" t="s">
        <v>928</v>
      </c>
      <c r="C687" s="27">
        <v>0</v>
      </c>
      <c r="D687" s="26">
        <v>500000</v>
      </c>
      <c r="E687" s="27">
        <v>0</v>
      </c>
      <c r="F687" s="26">
        <v>3000000</v>
      </c>
    </row>
    <row r="688" spans="1:6" ht="82.8" x14ac:dyDescent="0.3">
      <c r="A688" s="24">
        <v>22020404</v>
      </c>
      <c r="B688" s="25" t="s">
        <v>946</v>
      </c>
      <c r="C688" s="27">
        <v>0</v>
      </c>
      <c r="D688" s="27">
        <v>0</v>
      </c>
      <c r="E688" s="27">
        <v>0</v>
      </c>
      <c r="F688" s="26">
        <v>4000000</v>
      </c>
    </row>
    <row r="689" spans="1:6" ht="27.6" x14ac:dyDescent="0.3">
      <c r="A689" s="22">
        <v>220205</v>
      </c>
      <c r="B689" s="23" t="s">
        <v>929</v>
      </c>
      <c r="C689" s="28">
        <v>0</v>
      </c>
      <c r="D689" s="21">
        <v>1000000</v>
      </c>
      <c r="E689" s="28">
        <v>0</v>
      </c>
      <c r="F689" s="21">
        <v>10000000</v>
      </c>
    </row>
    <row r="690" spans="1:6" ht="27.6" x14ac:dyDescent="0.3">
      <c r="A690" s="24">
        <v>22020501</v>
      </c>
      <c r="B690" s="25" t="s">
        <v>930</v>
      </c>
      <c r="C690" s="27">
        <v>0</v>
      </c>
      <c r="D690" s="26">
        <v>1000000</v>
      </c>
      <c r="E690" s="27">
        <v>0</v>
      </c>
      <c r="F690" s="26">
        <v>10000000</v>
      </c>
    </row>
    <row r="691" spans="1:6" ht="55.2" x14ac:dyDescent="0.3">
      <c r="A691" s="22">
        <v>220210</v>
      </c>
      <c r="B691" s="23" t="s">
        <v>937</v>
      </c>
      <c r="C691" s="28">
        <v>0</v>
      </c>
      <c r="D691" s="21">
        <v>3000000</v>
      </c>
      <c r="E691" s="28">
        <v>0</v>
      </c>
      <c r="F691" s="21">
        <v>53000000</v>
      </c>
    </row>
    <row r="692" spans="1:6" ht="69" x14ac:dyDescent="0.3">
      <c r="A692" s="24">
        <v>22021002</v>
      </c>
      <c r="B692" s="25" t="s">
        <v>939</v>
      </c>
      <c r="C692" s="27">
        <v>0</v>
      </c>
      <c r="D692" s="27">
        <v>0</v>
      </c>
      <c r="E692" s="27">
        <v>0</v>
      </c>
      <c r="F692" s="26">
        <v>7000000</v>
      </c>
    </row>
    <row r="693" spans="1:6" ht="41.4" x14ac:dyDescent="0.3">
      <c r="A693" s="24">
        <v>22021007</v>
      </c>
      <c r="B693" s="25" t="s">
        <v>940</v>
      </c>
      <c r="C693" s="27">
        <v>0</v>
      </c>
      <c r="D693" s="26">
        <v>3000000</v>
      </c>
      <c r="E693" s="27">
        <v>0</v>
      </c>
      <c r="F693" s="26">
        <v>46000000</v>
      </c>
    </row>
    <row r="694" spans="1:6" x14ac:dyDescent="0.3">
      <c r="A694" s="3"/>
      <c r="B694" s="3"/>
      <c r="C694" s="3"/>
      <c r="D694" s="3"/>
      <c r="E694" s="3"/>
      <c r="F694" s="3"/>
    </row>
    <row r="695" spans="1:6" x14ac:dyDescent="0.3">
      <c r="A695" s="29"/>
      <c r="B695" s="3"/>
      <c r="C695" s="3"/>
      <c r="D695" s="3"/>
      <c r="E695" s="3"/>
      <c r="F695" s="3"/>
    </row>
    <row r="696" spans="1:6" x14ac:dyDescent="0.3">
      <c r="A696" s="3"/>
      <c r="B696" s="3"/>
      <c r="C696" s="3"/>
      <c r="D696" s="3"/>
      <c r="E696" s="3"/>
      <c r="F696" s="3"/>
    </row>
    <row r="697" spans="1:6" x14ac:dyDescent="0.3">
      <c r="A697" s="14">
        <v>11101000100</v>
      </c>
      <c r="B697" s="153" t="s">
        <v>353</v>
      </c>
      <c r="C697" s="153"/>
      <c r="D697" s="153"/>
      <c r="E697" s="153"/>
      <c r="F697" s="153"/>
    </row>
    <row r="698" spans="1:6" x14ac:dyDescent="0.3">
      <c r="A698" s="154" t="s">
        <v>2</v>
      </c>
      <c r="B698" s="154" t="s">
        <v>756</v>
      </c>
      <c r="C698" s="15">
        <v>2021</v>
      </c>
      <c r="D698" s="15">
        <v>2022</v>
      </c>
      <c r="E698" s="15">
        <v>2022</v>
      </c>
      <c r="F698" s="15">
        <v>2023</v>
      </c>
    </row>
    <row r="699" spans="1:6" ht="27.6" x14ac:dyDescent="0.3">
      <c r="A699" s="154"/>
      <c r="B699" s="154"/>
      <c r="C699" s="15" t="s">
        <v>757</v>
      </c>
      <c r="D699" s="15" t="s">
        <v>758</v>
      </c>
      <c r="E699" s="15" t="s">
        <v>759</v>
      </c>
      <c r="F699" s="15" t="s">
        <v>760</v>
      </c>
    </row>
    <row r="700" spans="1:6" ht="27.6" x14ac:dyDescent="0.3">
      <c r="A700" s="16">
        <v>2</v>
      </c>
      <c r="B700" s="17" t="s">
        <v>918</v>
      </c>
      <c r="C700" s="18">
        <v>18100000</v>
      </c>
      <c r="D700" s="18">
        <v>109418250.42</v>
      </c>
      <c r="E700" s="18">
        <v>57318657</v>
      </c>
      <c r="F700" s="18">
        <v>193475697.81</v>
      </c>
    </row>
    <row r="701" spans="1:6" ht="27.6" x14ac:dyDescent="0.3">
      <c r="A701" s="19">
        <v>21</v>
      </c>
      <c r="B701" s="20" t="s">
        <v>931</v>
      </c>
      <c r="C701" s="28">
        <v>0</v>
      </c>
      <c r="D701" s="21">
        <v>22943250.420000002</v>
      </c>
      <c r="E701" s="28">
        <v>0</v>
      </c>
      <c r="F701" s="21">
        <v>37475697.810000002</v>
      </c>
    </row>
    <row r="702" spans="1:6" x14ac:dyDescent="0.3">
      <c r="A702" s="19">
        <v>2101</v>
      </c>
      <c r="B702" s="20" t="s">
        <v>932</v>
      </c>
      <c r="C702" s="28">
        <v>0</v>
      </c>
      <c r="D702" s="21">
        <v>22943250.420000002</v>
      </c>
      <c r="E702" s="28">
        <v>0</v>
      </c>
      <c r="F702" s="21">
        <v>37475697.810000002</v>
      </c>
    </row>
    <row r="703" spans="1:6" ht="41.4" x14ac:dyDescent="0.3">
      <c r="A703" s="22">
        <v>210101</v>
      </c>
      <c r="B703" s="23" t="s">
        <v>933</v>
      </c>
      <c r="C703" s="28">
        <v>0</v>
      </c>
      <c r="D703" s="21">
        <v>22943250.420000002</v>
      </c>
      <c r="E703" s="28">
        <v>0</v>
      </c>
      <c r="F703" s="21">
        <v>37475697.810000002</v>
      </c>
    </row>
    <row r="704" spans="1:6" x14ac:dyDescent="0.3">
      <c r="A704" s="24">
        <v>21010101</v>
      </c>
      <c r="B704" s="25" t="s">
        <v>932</v>
      </c>
      <c r="C704" s="27">
        <v>0</v>
      </c>
      <c r="D704" s="26">
        <v>22943250.420000002</v>
      </c>
      <c r="E704" s="27">
        <v>0</v>
      </c>
      <c r="F704" s="26">
        <v>37475697.810000002</v>
      </c>
    </row>
    <row r="705" spans="1:6" ht="41.4" x14ac:dyDescent="0.3">
      <c r="A705" s="19">
        <v>22</v>
      </c>
      <c r="B705" s="20" t="s">
        <v>919</v>
      </c>
      <c r="C705" s="21">
        <v>18100000</v>
      </c>
      <c r="D705" s="21">
        <v>86475000</v>
      </c>
      <c r="E705" s="21">
        <v>57318657</v>
      </c>
      <c r="F705" s="21">
        <v>156000000</v>
      </c>
    </row>
    <row r="706" spans="1:6" ht="27.6" x14ac:dyDescent="0.3">
      <c r="A706" s="19">
        <v>2202</v>
      </c>
      <c r="B706" s="20" t="s">
        <v>920</v>
      </c>
      <c r="C706" s="21">
        <v>18100000</v>
      </c>
      <c r="D706" s="21">
        <v>86475000</v>
      </c>
      <c r="E706" s="21">
        <v>57318657</v>
      </c>
      <c r="F706" s="21">
        <v>156000000</v>
      </c>
    </row>
    <row r="707" spans="1:6" ht="55.2" x14ac:dyDescent="0.3">
      <c r="A707" s="22">
        <v>220201</v>
      </c>
      <c r="B707" s="23" t="s">
        <v>921</v>
      </c>
      <c r="C707" s="21">
        <v>8000000</v>
      </c>
      <c r="D707" s="21">
        <v>8000000</v>
      </c>
      <c r="E707" s="21">
        <v>6000000</v>
      </c>
      <c r="F707" s="21">
        <v>10500000</v>
      </c>
    </row>
    <row r="708" spans="1:6" ht="69" x14ac:dyDescent="0.3">
      <c r="A708" s="24">
        <v>22020102</v>
      </c>
      <c r="B708" s="25" t="s">
        <v>922</v>
      </c>
      <c r="C708" s="26">
        <v>8000000</v>
      </c>
      <c r="D708" s="26">
        <v>8000000</v>
      </c>
      <c r="E708" s="26">
        <v>6000000</v>
      </c>
      <c r="F708" s="26">
        <v>10500000</v>
      </c>
    </row>
    <row r="709" spans="1:6" ht="27.6" x14ac:dyDescent="0.3">
      <c r="A709" s="22">
        <v>220202</v>
      </c>
      <c r="B709" s="23" t="s">
        <v>934</v>
      </c>
      <c r="C709" s="21">
        <v>650000</v>
      </c>
      <c r="D709" s="21">
        <v>900000</v>
      </c>
      <c r="E709" s="21">
        <v>675000</v>
      </c>
      <c r="F709" s="21">
        <v>2150000</v>
      </c>
    </row>
    <row r="710" spans="1:6" ht="41.4" x14ac:dyDescent="0.3">
      <c r="A710" s="24">
        <v>22020201</v>
      </c>
      <c r="B710" s="25" t="s">
        <v>935</v>
      </c>
      <c r="C710" s="26">
        <v>180000</v>
      </c>
      <c r="D710" s="26">
        <v>400000</v>
      </c>
      <c r="E710" s="26">
        <v>300000</v>
      </c>
      <c r="F710" s="26">
        <v>1000000</v>
      </c>
    </row>
    <row r="711" spans="1:6" ht="41.4" x14ac:dyDescent="0.3">
      <c r="A711" s="24">
        <v>22020202</v>
      </c>
      <c r="B711" s="25" t="s">
        <v>936</v>
      </c>
      <c r="C711" s="26">
        <v>470000</v>
      </c>
      <c r="D711" s="26">
        <v>500000</v>
      </c>
      <c r="E711" s="26">
        <v>375000</v>
      </c>
      <c r="F711" s="26">
        <v>1150000</v>
      </c>
    </row>
    <row r="712" spans="1:6" ht="55.2" x14ac:dyDescent="0.3">
      <c r="A712" s="22">
        <v>220203</v>
      </c>
      <c r="B712" s="23" t="s">
        <v>923</v>
      </c>
      <c r="C712" s="21">
        <v>4120000</v>
      </c>
      <c r="D712" s="21">
        <v>15000000</v>
      </c>
      <c r="E712" s="21">
        <v>5585800</v>
      </c>
      <c r="F712" s="21">
        <v>17350000</v>
      </c>
    </row>
    <row r="713" spans="1:6" ht="82.8" x14ac:dyDescent="0.3">
      <c r="A713" s="24">
        <v>22020301</v>
      </c>
      <c r="B713" s="25" t="s">
        <v>924</v>
      </c>
      <c r="C713" s="26">
        <v>1460000</v>
      </c>
      <c r="D713" s="26">
        <v>1000000</v>
      </c>
      <c r="E713" s="26">
        <v>835800</v>
      </c>
      <c r="F713" s="26">
        <v>1850000</v>
      </c>
    </row>
    <row r="714" spans="1:6" ht="69" x14ac:dyDescent="0.3">
      <c r="A714" s="24">
        <v>22020305</v>
      </c>
      <c r="B714" s="25" t="s">
        <v>925</v>
      </c>
      <c r="C714" s="26">
        <v>2660000</v>
      </c>
      <c r="D714" s="26">
        <v>14000000</v>
      </c>
      <c r="E714" s="26">
        <v>4750000</v>
      </c>
      <c r="F714" s="26">
        <v>15500000</v>
      </c>
    </row>
    <row r="715" spans="1:6" ht="55.2" x14ac:dyDescent="0.3">
      <c r="A715" s="22">
        <v>220204</v>
      </c>
      <c r="B715" s="23" t="s">
        <v>926</v>
      </c>
      <c r="C715" s="21">
        <v>2590000</v>
      </c>
      <c r="D715" s="21">
        <v>2500000</v>
      </c>
      <c r="E715" s="21">
        <v>1730367</v>
      </c>
      <c r="F715" s="21">
        <v>5000000</v>
      </c>
    </row>
    <row r="716" spans="1:6" ht="110.4" x14ac:dyDescent="0.3">
      <c r="A716" s="24">
        <v>22020401</v>
      </c>
      <c r="B716" s="25" t="s">
        <v>927</v>
      </c>
      <c r="C716" s="26">
        <v>1990000</v>
      </c>
      <c r="D716" s="26">
        <v>1500000</v>
      </c>
      <c r="E716" s="26">
        <v>1125000</v>
      </c>
      <c r="F716" s="26">
        <v>3000000</v>
      </c>
    </row>
    <row r="717" spans="1:6" ht="69" x14ac:dyDescent="0.3">
      <c r="A717" s="24">
        <v>22020402</v>
      </c>
      <c r="B717" s="25" t="s">
        <v>928</v>
      </c>
      <c r="C717" s="26">
        <v>600000</v>
      </c>
      <c r="D717" s="26">
        <v>1000000</v>
      </c>
      <c r="E717" s="26">
        <v>605367</v>
      </c>
      <c r="F717" s="26">
        <v>2000000</v>
      </c>
    </row>
    <row r="718" spans="1:6" ht="27.6" x14ac:dyDescent="0.3">
      <c r="A718" s="22">
        <v>220205</v>
      </c>
      <c r="B718" s="23" t="s">
        <v>929</v>
      </c>
      <c r="C718" s="21">
        <v>1710000</v>
      </c>
      <c r="D718" s="21">
        <v>26500000</v>
      </c>
      <c r="E718" s="21">
        <v>23503750</v>
      </c>
      <c r="F718" s="21">
        <v>80800000</v>
      </c>
    </row>
    <row r="719" spans="1:6" ht="27.6" x14ac:dyDescent="0.3">
      <c r="A719" s="24">
        <v>22020501</v>
      </c>
      <c r="B719" s="25" t="s">
        <v>930</v>
      </c>
      <c r="C719" s="26">
        <v>1710000</v>
      </c>
      <c r="D719" s="26">
        <v>26500000</v>
      </c>
      <c r="E719" s="26">
        <v>23503750</v>
      </c>
      <c r="F719" s="26">
        <v>30800000</v>
      </c>
    </row>
    <row r="720" spans="1:6" ht="96.6" x14ac:dyDescent="0.3">
      <c r="A720" s="24">
        <v>22020504</v>
      </c>
      <c r="B720" s="25" t="s">
        <v>987</v>
      </c>
      <c r="C720" s="27">
        <v>0</v>
      </c>
      <c r="D720" s="27">
        <v>0</v>
      </c>
      <c r="E720" s="27">
        <v>0</v>
      </c>
      <c r="F720" s="26">
        <v>50000000</v>
      </c>
    </row>
    <row r="721" spans="1:6" ht="82.8" x14ac:dyDescent="0.3">
      <c r="A721" s="22">
        <v>220207</v>
      </c>
      <c r="B721" s="23" t="s">
        <v>952</v>
      </c>
      <c r="C721" s="28">
        <v>0</v>
      </c>
      <c r="D721" s="21">
        <v>8000000</v>
      </c>
      <c r="E721" s="21">
        <v>3793700</v>
      </c>
      <c r="F721" s="21">
        <v>8000000</v>
      </c>
    </row>
    <row r="722" spans="1:6" ht="55.2" x14ac:dyDescent="0.3">
      <c r="A722" s="24">
        <v>22020712</v>
      </c>
      <c r="B722" s="25" t="s">
        <v>980</v>
      </c>
      <c r="C722" s="27">
        <v>0</v>
      </c>
      <c r="D722" s="26">
        <v>8000000</v>
      </c>
      <c r="E722" s="26">
        <v>3793700</v>
      </c>
      <c r="F722" s="26">
        <v>8000000</v>
      </c>
    </row>
    <row r="723" spans="1:6" ht="55.2" x14ac:dyDescent="0.3">
      <c r="A723" s="22">
        <v>220210</v>
      </c>
      <c r="B723" s="23" t="s">
        <v>937</v>
      </c>
      <c r="C723" s="21">
        <v>1030000</v>
      </c>
      <c r="D723" s="21">
        <v>25575000</v>
      </c>
      <c r="E723" s="21">
        <v>16030040</v>
      </c>
      <c r="F723" s="21">
        <v>32200000</v>
      </c>
    </row>
    <row r="724" spans="1:6" ht="41.4" x14ac:dyDescent="0.3">
      <c r="A724" s="24">
        <v>22021001</v>
      </c>
      <c r="B724" s="25" t="s">
        <v>938</v>
      </c>
      <c r="C724" s="26">
        <v>362500</v>
      </c>
      <c r="D724" s="26">
        <v>750000</v>
      </c>
      <c r="E724" s="26">
        <v>574075</v>
      </c>
      <c r="F724" s="26">
        <v>1500000</v>
      </c>
    </row>
    <row r="725" spans="1:6" ht="69" x14ac:dyDescent="0.3">
      <c r="A725" s="24">
        <v>22021002</v>
      </c>
      <c r="B725" s="25" t="s">
        <v>939</v>
      </c>
      <c r="C725" s="27">
        <v>0</v>
      </c>
      <c r="D725" s="26">
        <v>12000000</v>
      </c>
      <c r="E725" s="26">
        <v>6000000</v>
      </c>
      <c r="F725" s="26">
        <v>13500000</v>
      </c>
    </row>
    <row r="726" spans="1:6" ht="41.4" x14ac:dyDescent="0.3">
      <c r="A726" s="24">
        <v>22021007</v>
      </c>
      <c r="B726" s="25" t="s">
        <v>940</v>
      </c>
      <c r="C726" s="26">
        <v>667500</v>
      </c>
      <c r="D726" s="26">
        <v>825000</v>
      </c>
      <c r="E726" s="26">
        <v>455965</v>
      </c>
      <c r="F726" s="26">
        <v>1600000</v>
      </c>
    </row>
    <row r="727" spans="1:6" ht="41.4" x14ac:dyDescent="0.3">
      <c r="A727" s="24">
        <v>22021060</v>
      </c>
      <c r="B727" s="25" t="s">
        <v>941</v>
      </c>
      <c r="C727" s="27">
        <v>0</v>
      </c>
      <c r="D727" s="26">
        <v>12000000</v>
      </c>
      <c r="E727" s="26">
        <v>9000000</v>
      </c>
      <c r="F727" s="26">
        <v>15600000</v>
      </c>
    </row>
    <row r="728" spans="1:6" x14ac:dyDescent="0.3">
      <c r="A728" s="3"/>
      <c r="B728" s="3"/>
      <c r="C728" s="3"/>
      <c r="D728" s="3"/>
      <c r="E728" s="3"/>
      <c r="F728" s="3"/>
    </row>
    <row r="729" spans="1:6" x14ac:dyDescent="0.3">
      <c r="A729" s="29"/>
      <c r="B729" s="3"/>
      <c r="C729" s="3"/>
      <c r="D729" s="3"/>
      <c r="E729" s="3"/>
      <c r="F729" s="3"/>
    </row>
    <row r="730" spans="1:6" x14ac:dyDescent="0.3">
      <c r="A730" s="3"/>
      <c r="B730" s="3"/>
      <c r="C730" s="3"/>
      <c r="D730" s="3"/>
      <c r="E730" s="3"/>
      <c r="F730" s="3"/>
    </row>
    <row r="731" spans="1:6" x14ac:dyDescent="0.3">
      <c r="A731" s="14">
        <v>23300100100</v>
      </c>
      <c r="B731" s="153" t="s">
        <v>557</v>
      </c>
      <c r="C731" s="153"/>
      <c r="D731" s="153"/>
      <c r="E731" s="153"/>
      <c r="F731" s="153"/>
    </row>
    <row r="732" spans="1:6" x14ac:dyDescent="0.3">
      <c r="A732" s="154" t="s">
        <v>2</v>
      </c>
      <c r="B732" s="154" t="s">
        <v>756</v>
      </c>
      <c r="C732" s="15">
        <v>2021</v>
      </c>
      <c r="D732" s="15">
        <v>2022</v>
      </c>
      <c r="E732" s="15">
        <v>2022</v>
      </c>
      <c r="F732" s="15">
        <v>2023</v>
      </c>
    </row>
    <row r="733" spans="1:6" ht="27.6" x14ac:dyDescent="0.3">
      <c r="A733" s="154"/>
      <c r="B733" s="154"/>
      <c r="C733" s="15" t="s">
        <v>757</v>
      </c>
      <c r="D733" s="15" t="s">
        <v>758</v>
      </c>
      <c r="E733" s="15" t="s">
        <v>759</v>
      </c>
      <c r="F733" s="15" t="s">
        <v>760</v>
      </c>
    </row>
    <row r="734" spans="1:6" ht="27.6" x14ac:dyDescent="0.3">
      <c r="A734" s="16">
        <v>2</v>
      </c>
      <c r="B734" s="17" t="s">
        <v>918</v>
      </c>
      <c r="C734" s="18">
        <v>823366519</v>
      </c>
      <c r="D734" s="18">
        <v>668445236.38999999</v>
      </c>
      <c r="E734" s="18">
        <v>415528533</v>
      </c>
      <c r="F734" s="18">
        <v>690182352.88999999</v>
      </c>
    </row>
    <row r="735" spans="1:6" ht="27.6" x14ac:dyDescent="0.3">
      <c r="A735" s="19">
        <v>21</v>
      </c>
      <c r="B735" s="20" t="s">
        <v>931</v>
      </c>
      <c r="C735" s="21">
        <v>804440519</v>
      </c>
      <c r="D735" s="21">
        <v>609740236.38999999</v>
      </c>
      <c r="E735" s="21">
        <v>381342533</v>
      </c>
      <c r="F735" s="21">
        <v>601182352.88999999</v>
      </c>
    </row>
    <row r="736" spans="1:6" x14ac:dyDescent="0.3">
      <c r="A736" s="19">
        <v>2101</v>
      </c>
      <c r="B736" s="20" t="s">
        <v>932</v>
      </c>
      <c r="C736" s="21">
        <v>804440519</v>
      </c>
      <c r="D736" s="21">
        <v>609740236.38999999</v>
      </c>
      <c r="E736" s="21">
        <v>381342533</v>
      </c>
      <c r="F736" s="21">
        <v>601182352.88999999</v>
      </c>
    </row>
    <row r="737" spans="1:6" ht="41.4" x14ac:dyDescent="0.3">
      <c r="A737" s="22">
        <v>210101</v>
      </c>
      <c r="B737" s="23" t="s">
        <v>933</v>
      </c>
      <c r="C737" s="21">
        <v>804440519</v>
      </c>
      <c r="D737" s="21">
        <v>609740236.38999999</v>
      </c>
      <c r="E737" s="21">
        <v>381342533</v>
      </c>
      <c r="F737" s="21">
        <v>601182352.88999999</v>
      </c>
    </row>
    <row r="738" spans="1:6" x14ac:dyDescent="0.3">
      <c r="A738" s="24">
        <v>21010101</v>
      </c>
      <c r="B738" s="25" t="s">
        <v>932</v>
      </c>
      <c r="C738" s="26">
        <v>804440519</v>
      </c>
      <c r="D738" s="26">
        <v>609740236.38999999</v>
      </c>
      <c r="E738" s="26">
        <v>381342533</v>
      </c>
      <c r="F738" s="26">
        <v>601182352.88999999</v>
      </c>
    </row>
    <row r="739" spans="1:6" ht="41.4" x14ac:dyDescent="0.3">
      <c r="A739" s="19">
        <v>22</v>
      </c>
      <c r="B739" s="20" t="s">
        <v>919</v>
      </c>
      <c r="C739" s="21">
        <v>18926000</v>
      </c>
      <c r="D739" s="21">
        <v>58705000</v>
      </c>
      <c r="E739" s="21">
        <v>34186000</v>
      </c>
      <c r="F739" s="21">
        <v>89000000</v>
      </c>
    </row>
    <row r="740" spans="1:6" ht="27.6" x14ac:dyDescent="0.3">
      <c r="A740" s="19">
        <v>2202</v>
      </c>
      <c r="B740" s="20" t="s">
        <v>920</v>
      </c>
      <c r="C740" s="21">
        <v>18926000</v>
      </c>
      <c r="D740" s="21">
        <v>58705000</v>
      </c>
      <c r="E740" s="21">
        <v>34186000</v>
      </c>
      <c r="F740" s="21">
        <v>89000000</v>
      </c>
    </row>
    <row r="741" spans="1:6" ht="55.2" x14ac:dyDescent="0.3">
      <c r="A741" s="22">
        <v>220201</v>
      </c>
      <c r="B741" s="23" t="s">
        <v>921</v>
      </c>
      <c r="C741" s="28">
        <v>0</v>
      </c>
      <c r="D741" s="21">
        <v>5000000</v>
      </c>
      <c r="E741" s="21">
        <v>5000000</v>
      </c>
      <c r="F741" s="21">
        <v>5000000</v>
      </c>
    </row>
    <row r="742" spans="1:6" ht="69" x14ac:dyDescent="0.3">
      <c r="A742" s="24">
        <v>22020102</v>
      </c>
      <c r="B742" s="25" t="s">
        <v>922</v>
      </c>
      <c r="C742" s="27">
        <v>0</v>
      </c>
      <c r="D742" s="26">
        <v>5000000</v>
      </c>
      <c r="E742" s="26">
        <v>5000000</v>
      </c>
      <c r="F742" s="26">
        <v>5000000</v>
      </c>
    </row>
    <row r="743" spans="1:6" ht="27.6" x14ac:dyDescent="0.3">
      <c r="A743" s="22">
        <v>220202</v>
      </c>
      <c r="B743" s="23" t="s">
        <v>934</v>
      </c>
      <c r="C743" s="28">
        <v>0</v>
      </c>
      <c r="D743" s="21">
        <v>2600000</v>
      </c>
      <c r="E743" s="21">
        <v>2000000</v>
      </c>
      <c r="F743" s="21">
        <v>2700000</v>
      </c>
    </row>
    <row r="744" spans="1:6" ht="41.4" x14ac:dyDescent="0.3">
      <c r="A744" s="24">
        <v>22020201</v>
      </c>
      <c r="B744" s="25" t="s">
        <v>935</v>
      </c>
      <c r="C744" s="27">
        <v>0</v>
      </c>
      <c r="D744" s="26">
        <v>1500000</v>
      </c>
      <c r="E744" s="26">
        <v>1000000</v>
      </c>
      <c r="F744" s="26">
        <v>1500000</v>
      </c>
    </row>
    <row r="745" spans="1:6" ht="41.4" x14ac:dyDescent="0.3">
      <c r="A745" s="24">
        <v>22020202</v>
      </c>
      <c r="B745" s="25" t="s">
        <v>936</v>
      </c>
      <c r="C745" s="27">
        <v>0</v>
      </c>
      <c r="D745" s="26">
        <v>1100000</v>
      </c>
      <c r="E745" s="26">
        <v>1000000</v>
      </c>
      <c r="F745" s="26">
        <v>1200000</v>
      </c>
    </row>
    <row r="746" spans="1:6" ht="55.2" x14ac:dyDescent="0.3">
      <c r="A746" s="22">
        <v>220203</v>
      </c>
      <c r="B746" s="23" t="s">
        <v>923</v>
      </c>
      <c r="C746" s="21">
        <v>1000000</v>
      </c>
      <c r="D746" s="21">
        <v>2900000</v>
      </c>
      <c r="E746" s="21">
        <v>2700000</v>
      </c>
      <c r="F746" s="21">
        <v>2900000</v>
      </c>
    </row>
    <row r="747" spans="1:6" ht="82.8" x14ac:dyDescent="0.3">
      <c r="A747" s="24">
        <v>22020301</v>
      </c>
      <c r="B747" s="25" t="s">
        <v>924</v>
      </c>
      <c r="C747" s="26">
        <v>1000000</v>
      </c>
      <c r="D747" s="26">
        <v>2500000</v>
      </c>
      <c r="E747" s="26">
        <v>2500000</v>
      </c>
      <c r="F747" s="26">
        <v>2500000</v>
      </c>
    </row>
    <row r="748" spans="1:6" ht="27.6" x14ac:dyDescent="0.3">
      <c r="A748" s="24">
        <v>22020303</v>
      </c>
      <c r="B748" s="25" t="s">
        <v>944</v>
      </c>
      <c r="C748" s="27">
        <v>0</v>
      </c>
      <c r="D748" s="26">
        <v>200000</v>
      </c>
      <c r="E748" s="26">
        <v>200000</v>
      </c>
      <c r="F748" s="26">
        <v>200000</v>
      </c>
    </row>
    <row r="749" spans="1:6" ht="110.4" x14ac:dyDescent="0.3">
      <c r="A749" s="24">
        <v>22020313</v>
      </c>
      <c r="B749" s="25" t="s">
        <v>1020</v>
      </c>
      <c r="C749" s="27">
        <v>0</v>
      </c>
      <c r="D749" s="26">
        <v>200000</v>
      </c>
      <c r="E749" s="27">
        <v>0</v>
      </c>
      <c r="F749" s="26">
        <v>200000</v>
      </c>
    </row>
    <row r="750" spans="1:6" ht="55.2" x14ac:dyDescent="0.3">
      <c r="A750" s="22">
        <v>220204</v>
      </c>
      <c r="B750" s="23" t="s">
        <v>926</v>
      </c>
      <c r="C750" s="21">
        <v>7000000</v>
      </c>
      <c r="D750" s="21">
        <v>4105000</v>
      </c>
      <c r="E750" s="21">
        <v>4000000</v>
      </c>
      <c r="F750" s="21">
        <v>4000000</v>
      </c>
    </row>
    <row r="751" spans="1:6" ht="110.4" x14ac:dyDescent="0.3">
      <c r="A751" s="24">
        <v>22020401</v>
      </c>
      <c r="B751" s="25" t="s">
        <v>927</v>
      </c>
      <c r="C751" s="26">
        <v>2000000</v>
      </c>
      <c r="D751" s="26">
        <v>2605000</v>
      </c>
      <c r="E751" s="26">
        <v>2500000</v>
      </c>
      <c r="F751" s="26">
        <v>2500000</v>
      </c>
    </row>
    <row r="752" spans="1:6" ht="69" x14ac:dyDescent="0.3">
      <c r="A752" s="24">
        <v>22020402</v>
      </c>
      <c r="B752" s="25" t="s">
        <v>928</v>
      </c>
      <c r="C752" s="26">
        <v>5000000</v>
      </c>
      <c r="D752" s="26">
        <v>1500000</v>
      </c>
      <c r="E752" s="26">
        <v>1500000</v>
      </c>
      <c r="F752" s="26">
        <v>1500000</v>
      </c>
    </row>
    <row r="753" spans="1:6" ht="27.6" x14ac:dyDescent="0.3">
      <c r="A753" s="22">
        <v>220205</v>
      </c>
      <c r="B753" s="23" t="s">
        <v>929</v>
      </c>
      <c r="C753" s="21">
        <v>4926000</v>
      </c>
      <c r="D753" s="21">
        <v>4500000</v>
      </c>
      <c r="E753" s="21">
        <v>4150000</v>
      </c>
      <c r="F753" s="21">
        <v>5800000</v>
      </c>
    </row>
    <row r="754" spans="1:6" ht="27.6" x14ac:dyDescent="0.3">
      <c r="A754" s="24">
        <v>22020501</v>
      </c>
      <c r="B754" s="25" t="s">
        <v>930</v>
      </c>
      <c r="C754" s="26">
        <v>3000000</v>
      </c>
      <c r="D754" s="26">
        <v>800000</v>
      </c>
      <c r="E754" s="26">
        <v>700000</v>
      </c>
      <c r="F754" s="26">
        <v>800000</v>
      </c>
    </row>
    <row r="755" spans="1:6" ht="69" x14ac:dyDescent="0.3">
      <c r="A755" s="24">
        <v>22020503</v>
      </c>
      <c r="B755" s="25" t="s">
        <v>949</v>
      </c>
      <c r="C755" s="26">
        <v>1926000</v>
      </c>
      <c r="D755" s="26">
        <v>3700000</v>
      </c>
      <c r="E755" s="26">
        <v>3450000</v>
      </c>
      <c r="F755" s="26">
        <v>5000000</v>
      </c>
    </row>
    <row r="756" spans="1:6" ht="41.4" x14ac:dyDescent="0.3">
      <c r="A756" s="22">
        <v>220206</v>
      </c>
      <c r="B756" s="23" t="s">
        <v>950</v>
      </c>
      <c r="C756" s="28">
        <v>0</v>
      </c>
      <c r="D756" s="21">
        <v>34000000</v>
      </c>
      <c r="E756" s="21">
        <v>11836000</v>
      </c>
      <c r="F756" s="21">
        <v>52000000</v>
      </c>
    </row>
    <row r="757" spans="1:6" ht="27.6" x14ac:dyDescent="0.3">
      <c r="A757" s="24">
        <v>22020601</v>
      </c>
      <c r="B757" s="25" t="s">
        <v>951</v>
      </c>
      <c r="C757" s="27">
        <v>0</v>
      </c>
      <c r="D757" s="26">
        <v>34000000</v>
      </c>
      <c r="E757" s="26">
        <v>11836000</v>
      </c>
      <c r="F757" s="26">
        <v>52000000</v>
      </c>
    </row>
    <row r="758" spans="1:6" ht="82.8" x14ac:dyDescent="0.3">
      <c r="A758" s="22">
        <v>220207</v>
      </c>
      <c r="B758" s="23" t="s">
        <v>952</v>
      </c>
      <c r="C758" s="28">
        <v>0</v>
      </c>
      <c r="D758" s="21">
        <v>1200000</v>
      </c>
      <c r="E758" s="21">
        <v>1000000</v>
      </c>
      <c r="F758" s="21">
        <v>11200000</v>
      </c>
    </row>
    <row r="759" spans="1:6" ht="27.6" x14ac:dyDescent="0.3">
      <c r="A759" s="24">
        <v>22020703</v>
      </c>
      <c r="B759" s="25" t="s">
        <v>978</v>
      </c>
      <c r="C759" s="27">
        <v>0</v>
      </c>
      <c r="D759" s="27">
        <v>0</v>
      </c>
      <c r="E759" s="27">
        <v>0</v>
      </c>
      <c r="F759" s="26">
        <v>10000000</v>
      </c>
    </row>
    <row r="760" spans="1:6" ht="41.4" x14ac:dyDescent="0.3">
      <c r="A760" s="24">
        <v>22020711</v>
      </c>
      <c r="B760" s="25" t="s">
        <v>979</v>
      </c>
      <c r="C760" s="27">
        <v>0</v>
      </c>
      <c r="D760" s="26">
        <v>1000000</v>
      </c>
      <c r="E760" s="26">
        <v>1000000</v>
      </c>
      <c r="F760" s="26">
        <v>1000000</v>
      </c>
    </row>
    <row r="761" spans="1:6" ht="55.2" x14ac:dyDescent="0.3">
      <c r="A761" s="24">
        <v>22020712</v>
      </c>
      <c r="B761" s="25" t="s">
        <v>980</v>
      </c>
      <c r="C761" s="27">
        <v>0</v>
      </c>
      <c r="D761" s="26">
        <v>200000</v>
      </c>
      <c r="E761" s="27">
        <v>0</v>
      </c>
      <c r="F761" s="26">
        <v>200000</v>
      </c>
    </row>
    <row r="762" spans="1:6" ht="55.2" x14ac:dyDescent="0.3">
      <c r="A762" s="22">
        <v>220210</v>
      </c>
      <c r="B762" s="23" t="s">
        <v>937</v>
      </c>
      <c r="C762" s="21">
        <v>6000000</v>
      </c>
      <c r="D762" s="21">
        <v>4400000</v>
      </c>
      <c r="E762" s="21">
        <v>3500000</v>
      </c>
      <c r="F762" s="21">
        <v>5400000</v>
      </c>
    </row>
    <row r="763" spans="1:6" ht="41.4" x14ac:dyDescent="0.3">
      <c r="A763" s="24">
        <v>22021001</v>
      </c>
      <c r="B763" s="25" t="s">
        <v>938</v>
      </c>
      <c r="C763" s="26">
        <v>2000000</v>
      </c>
      <c r="D763" s="26">
        <v>400000</v>
      </c>
      <c r="E763" s="26">
        <v>300000</v>
      </c>
      <c r="F763" s="26">
        <v>400000</v>
      </c>
    </row>
    <row r="764" spans="1:6" ht="41.4" x14ac:dyDescent="0.3">
      <c r="A764" s="24">
        <v>22021007</v>
      </c>
      <c r="B764" s="25" t="s">
        <v>940</v>
      </c>
      <c r="C764" s="26">
        <v>2000000</v>
      </c>
      <c r="D764" s="26">
        <v>800000</v>
      </c>
      <c r="E764" s="26">
        <v>500000</v>
      </c>
      <c r="F764" s="26">
        <v>1000000</v>
      </c>
    </row>
    <row r="765" spans="1:6" ht="55.2" x14ac:dyDescent="0.3">
      <c r="A765" s="24">
        <v>22021013</v>
      </c>
      <c r="B765" s="25" t="s">
        <v>972</v>
      </c>
      <c r="C765" s="26">
        <v>2000000</v>
      </c>
      <c r="D765" s="26">
        <v>200000</v>
      </c>
      <c r="E765" s="26">
        <v>200000</v>
      </c>
      <c r="F765" s="26">
        <v>1000000</v>
      </c>
    </row>
    <row r="766" spans="1:6" ht="41.4" x14ac:dyDescent="0.3">
      <c r="A766" s="24">
        <v>22021060</v>
      </c>
      <c r="B766" s="25" t="s">
        <v>941</v>
      </c>
      <c r="C766" s="27">
        <v>0</v>
      </c>
      <c r="D766" s="26">
        <v>3000000</v>
      </c>
      <c r="E766" s="26">
        <v>2500000</v>
      </c>
      <c r="F766" s="26">
        <v>3000000</v>
      </c>
    </row>
    <row r="767" spans="1:6" x14ac:dyDescent="0.3">
      <c r="A767" s="3"/>
      <c r="B767" s="3"/>
      <c r="C767" s="3"/>
      <c r="D767" s="3"/>
      <c r="E767" s="3"/>
      <c r="F767" s="3"/>
    </row>
    <row r="768" spans="1:6" x14ac:dyDescent="0.3">
      <c r="A768" s="29"/>
      <c r="B768" s="3"/>
      <c r="C768" s="3"/>
      <c r="D768" s="3"/>
      <c r="E768" s="3"/>
      <c r="F768" s="3"/>
    </row>
    <row r="769" spans="1:6" x14ac:dyDescent="0.3">
      <c r="A769" s="3"/>
      <c r="B769" s="3"/>
      <c r="C769" s="3"/>
      <c r="D769" s="3"/>
      <c r="E769" s="3"/>
      <c r="F769" s="3"/>
    </row>
    <row r="770" spans="1:6" x14ac:dyDescent="0.3">
      <c r="A770" s="14">
        <v>51700800100</v>
      </c>
      <c r="B770" s="153" t="s">
        <v>644</v>
      </c>
      <c r="C770" s="153"/>
      <c r="D770" s="153"/>
      <c r="E770" s="153"/>
      <c r="F770" s="153"/>
    </row>
    <row r="771" spans="1:6" x14ac:dyDescent="0.3">
      <c r="A771" s="154" t="s">
        <v>2</v>
      </c>
      <c r="B771" s="154" t="s">
        <v>756</v>
      </c>
      <c r="C771" s="15">
        <v>2021</v>
      </c>
      <c r="D771" s="15">
        <v>2022</v>
      </c>
      <c r="E771" s="15">
        <v>2022</v>
      </c>
      <c r="F771" s="15">
        <v>2023</v>
      </c>
    </row>
    <row r="772" spans="1:6" ht="27.6" x14ac:dyDescent="0.3">
      <c r="A772" s="154"/>
      <c r="B772" s="154"/>
      <c r="C772" s="15" t="s">
        <v>757</v>
      </c>
      <c r="D772" s="15" t="s">
        <v>758</v>
      </c>
      <c r="E772" s="15" t="s">
        <v>759</v>
      </c>
      <c r="F772" s="15" t="s">
        <v>760</v>
      </c>
    </row>
    <row r="773" spans="1:6" ht="27.6" x14ac:dyDescent="0.3">
      <c r="A773" s="16">
        <v>2</v>
      </c>
      <c r="B773" s="17" t="s">
        <v>918</v>
      </c>
      <c r="C773" s="18">
        <v>32027805</v>
      </c>
      <c r="D773" s="18">
        <v>58279274.079999998</v>
      </c>
      <c r="E773" s="18">
        <v>21229489</v>
      </c>
      <c r="F773" s="18">
        <v>57690826.609999999</v>
      </c>
    </row>
    <row r="774" spans="1:6" ht="27.6" x14ac:dyDescent="0.3">
      <c r="A774" s="19">
        <v>21</v>
      </c>
      <c r="B774" s="20" t="s">
        <v>931</v>
      </c>
      <c r="C774" s="21">
        <v>26188472</v>
      </c>
      <c r="D774" s="21">
        <v>44279274.079999998</v>
      </c>
      <c r="E774" s="21">
        <v>15736195</v>
      </c>
      <c r="F774" s="21">
        <v>37690826.609999999</v>
      </c>
    </row>
    <row r="775" spans="1:6" x14ac:dyDescent="0.3">
      <c r="A775" s="19">
        <v>2101</v>
      </c>
      <c r="B775" s="20" t="s">
        <v>932</v>
      </c>
      <c r="C775" s="21">
        <v>26188472</v>
      </c>
      <c r="D775" s="21">
        <v>44279274.079999998</v>
      </c>
      <c r="E775" s="21">
        <v>15736195</v>
      </c>
      <c r="F775" s="21">
        <v>37690826.609999999</v>
      </c>
    </row>
    <row r="776" spans="1:6" ht="41.4" x14ac:dyDescent="0.3">
      <c r="A776" s="22">
        <v>210101</v>
      </c>
      <c r="B776" s="23" t="s">
        <v>933</v>
      </c>
      <c r="C776" s="21">
        <v>26188472</v>
      </c>
      <c r="D776" s="21">
        <v>44279274.079999998</v>
      </c>
      <c r="E776" s="21">
        <v>15736195</v>
      </c>
      <c r="F776" s="21">
        <v>37690826.609999999</v>
      </c>
    </row>
    <row r="777" spans="1:6" x14ac:dyDescent="0.3">
      <c r="A777" s="24">
        <v>21010101</v>
      </c>
      <c r="B777" s="25" t="s">
        <v>932</v>
      </c>
      <c r="C777" s="26">
        <v>26188472</v>
      </c>
      <c r="D777" s="26">
        <v>44279274.079999998</v>
      </c>
      <c r="E777" s="26">
        <v>15736195</v>
      </c>
      <c r="F777" s="26">
        <v>37690826.609999999</v>
      </c>
    </row>
    <row r="778" spans="1:6" ht="41.4" x14ac:dyDescent="0.3">
      <c r="A778" s="19">
        <v>22</v>
      </c>
      <c r="B778" s="20" t="s">
        <v>919</v>
      </c>
      <c r="C778" s="21">
        <v>3389333</v>
      </c>
      <c r="D778" s="21">
        <v>14000000</v>
      </c>
      <c r="E778" s="21">
        <v>5493294</v>
      </c>
      <c r="F778" s="21">
        <v>20000000</v>
      </c>
    </row>
    <row r="779" spans="1:6" ht="27.6" x14ac:dyDescent="0.3">
      <c r="A779" s="19">
        <v>2202</v>
      </c>
      <c r="B779" s="20" t="s">
        <v>920</v>
      </c>
      <c r="C779" s="21">
        <v>3389333</v>
      </c>
      <c r="D779" s="21">
        <v>14000000</v>
      </c>
      <c r="E779" s="21">
        <v>5493294</v>
      </c>
      <c r="F779" s="21">
        <v>20000000</v>
      </c>
    </row>
    <row r="780" spans="1:6" ht="55.2" x14ac:dyDescent="0.3">
      <c r="A780" s="22">
        <v>220201</v>
      </c>
      <c r="B780" s="23" t="s">
        <v>921</v>
      </c>
      <c r="C780" s="21">
        <v>166972</v>
      </c>
      <c r="D780" s="21">
        <v>3500916</v>
      </c>
      <c r="E780" s="21">
        <v>1517249</v>
      </c>
      <c r="F780" s="21">
        <v>4200000</v>
      </c>
    </row>
    <row r="781" spans="1:6" ht="69" x14ac:dyDescent="0.3">
      <c r="A781" s="24">
        <v>22020102</v>
      </c>
      <c r="B781" s="25" t="s">
        <v>922</v>
      </c>
      <c r="C781" s="26">
        <v>166972</v>
      </c>
      <c r="D781" s="26">
        <v>3500916</v>
      </c>
      <c r="E781" s="26">
        <v>1517249</v>
      </c>
      <c r="F781" s="26">
        <v>4200000</v>
      </c>
    </row>
    <row r="782" spans="1:6" ht="27.6" x14ac:dyDescent="0.3">
      <c r="A782" s="22">
        <v>220202</v>
      </c>
      <c r="B782" s="23" t="s">
        <v>934</v>
      </c>
      <c r="C782" s="21">
        <v>283639</v>
      </c>
      <c r="D782" s="21">
        <v>1382916</v>
      </c>
      <c r="E782" s="21">
        <v>358664</v>
      </c>
      <c r="F782" s="21">
        <v>500000</v>
      </c>
    </row>
    <row r="783" spans="1:6" ht="41.4" x14ac:dyDescent="0.3">
      <c r="A783" s="24">
        <v>22020201</v>
      </c>
      <c r="B783" s="25" t="s">
        <v>935</v>
      </c>
      <c r="C783" s="26">
        <v>283639</v>
      </c>
      <c r="D783" s="26">
        <v>850916</v>
      </c>
      <c r="E783" s="26">
        <v>145868</v>
      </c>
      <c r="F783" s="26">
        <v>500000</v>
      </c>
    </row>
    <row r="784" spans="1:6" ht="41.4" x14ac:dyDescent="0.3">
      <c r="A784" s="24">
        <v>22020202</v>
      </c>
      <c r="B784" s="25" t="s">
        <v>936</v>
      </c>
      <c r="C784" s="27">
        <v>0</v>
      </c>
      <c r="D784" s="26">
        <v>532000</v>
      </c>
      <c r="E784" s="26">
        <v>212796</v>
      </c>
      <c r="F784" s="27">
        <v>0</v>
      </c>
    </row>
    <row r="785" spans="1:6" ht="55.2" x14ac:dyDescent="0.3">
      <c r="A785" s="22">
        <v>220203</v>
      </c>
      <c r="B785" s="23" t="s">
        <v>923</v>
      </c>
      <c r="C785" s="21">
        <v>1016666</v>
      </c>
      <c r="D785" s="21">
        <v>3050000</v>
      </c>
      <c r="E785" s="21">
        <v>1017420</v>
      </c>
      <c r="F785" s="21">
        <v>3300000</v>
      </c>
    </row>
    <row r="786" spans="1:6" ht="82.8" x14ac:dyDescent="0.3">
      <c r="A786" s="24">
        <v>22020301</v>
      </c>
      <c r="B786" s="25" t="s">
        <v>924</v>
      </c>
      <c r="C786" s="26">
        <v>333333</v>
      </c>
      <c r="D786" s="26">
        <v>1000000</v>
      </c>
      <c r="E786" s="26">
        <v>397425</v>
      </c>
      <c r="F786" s="26">
        <v>1000000</v>
      </c>
    </row>
    <row r="787" spans="1:6" ht="82.8" x14ac:dyDescent="0.3">
      <c r="A787" s="24">
        <v>22020304</v>
      </c>
      <c r="B787" s="25" t="s">
        <v>945</v>
      </c>
      <c r="C787" s="26">
        <v>500000</v>
      </c>
      <c r="D787" s="26">
        <v>1500000</v>
      </c>
      <c r="E787" s="26">
        <v>400000</v>
      </c>
      <c r="F787" s="26">
        <v>1500000</v>
      </c>
    </row>
    <row r="788" spans="1:6" ht="69" x14ac:dyDescent="0.3">
      <c r="A788" s="24">
        <v>22020305</v>
      </c>
      <c r="B788" s="25" t="s">
        <v>925</v>
      </c>
      <c r="C788" s="26">
        <v>183333</v>
      </c>
      <c r="D788" s="26">
        <v>550000</v>
      </c>
      <c r="E788" s="26">
        <v>219995</v>
      </c>
      <c r="F788" s="26">
        <v>800000</v>
      </c>
    </row>
    <row r="789" spans="1:6" ht="55.2" x14ac:dyDescent="0.3">
      <c r="A789" s="22">
        <v>220204</v>
      </c>
      <c r="B789" s="23" t="s">
        <v>926</v>
      </c>
      <c r="C789" s="21">
        <v>216667</v>
      </c>
      <c r="D789" s="21">
        <v>1650000</v>
      </c>
      <c r="E789" s="21">
        <v>756819</v>
      </c>
      <c r="F789" s="21">
        <v>2000000</v>
      </c>
    </row>
    <row r="790" spans="1:6" ht="110.4" x14ac:dyDescent="0.3">
      <c r="A790" s="24">
        <v>22020401</v>
      </c>
      <c r="B790" s="25" t="s">
        <v>927</v>
      </c>
      <c r="C790" s="26">
        <v>100000</v>
      </c>
      <c r="D790" s="26">
        <v>300000</v>
      </c>
      <c r="E790" s="26">
        <v>159997</v>
      </c>
      <c r="F790" s="26">
        <v>500000</v>
      </c>
    </row>
    <row r="791" spans="1:6" ht="69" x14ac:dyDescent="0.3">
      <c r="A791" s="24">
        <v>22020402</v>
      </c>
      <c r="B791" s="25" t="s">
        <v>928</v>
      </c>
      <c r="C791" s="26">
        <v>116667</v>
      </c>
      <c r="D791" s="26">
        <v>350000</v>
      </c>
      <c r="E791" s="26">
        <v>197997</v>
      </c>
      <c r="F791" s="26">
        <v>500000</v>
      </c>
    </row>
    <row r="792" spans="1:6" ht="55.2" x14ac:dyDescent="0.3">
      <c r="A792" s="24">
        <v>22020406</v>
      </c>
      <c r="B792" s="25" t="s">
        <v>977</v>
      </c>
      <c r="C792" s="27">
        <v>0</v>
      </c>
      <c r="D792" s="26">
        <v>1000000</v>
      </c>
      <c r="E792" s="26">
        <v>398825</v>
      </c>
      <c r="F792" s="26">
        <v>1000000</v>
      </c>
    </row>
    <row r="793" spans="1:6" ht="27.6" x14ac:dyDescent="0.3">
      <c r="A793" s="22">
        <v>220205</v>
      </c>
      <c r="B793" s="23" t="s">
        <v>929</v>
      </c>
      <c r="C793" s="21">
        <v>900000</v>
      </c>
      <c r="D793" s="21">
        <v>1500000</v>
      </c>
      <c r="E793" s="21">
        <v>601387</v>
      </c>
      <c r="F793" s="21">
        <v>1500000</v>
      </c>
    </row>
    <row r="794" spans="1:6" ht="27.6" x14ac:dyDescent="0.3">
      <c r="A794" s="24">
        <v>22020501</v>
      </c>
      <c r="B794" s="25" t="s">
        <v>930</v>
      </c>
      <c r="C794" s="26">
        <v>900000</v>
      </c>
      <c r="D794" s="26">
        <v>1500000</v>
      </c>
      <c r="E794" s="26">
        <v>601387</v>
      </c>
      <c r="F794" s="26">
        <v>1500000</v>
      </c>
    </row>
    <row r="795" spans="1:6" ht="55.2" x14ac:dyDescent="0.3">
      <c r="A795" s="22">
        <v>220208</v>
      </c>
      <c r="B795" s="23" t="s">
        <v>954</v>
      </c>
      <c r="C795" s="21">
        <v>500000</v>
      </c>
      <c r="D795" s="21">
        <v>2000000</v>
      </c>
      <c r="E795" s="21">
        <v>900000</v>
      </c>
      <c r="F795" s="21">
        <v>2000000</v>
      </c>
    </row>
    <row r="796" spans="1:6" ht="55.2" x14ac:dyDescent="0.3">
      <c r="A796" s="24">
        <v>22020803</v>
      </c>
      <c r="B796" s="25" t="s">
        <v>955</v>
      </c>
      <c r="C796" s="26">
        <v>500000</v>
      </c>
      <c r="D796" s="26">
        <v>2000000</v>
      </c>
      <c r="E796" s="26">
        <v>900000</v>
      </c>
      <c r="F796" s="26">
        <v>2000000</v>
      </c>
    </row>
    <row r="797" spans="1:6" ht="55.2" x14ac:dyDescent="0.3">
      <c r="A797" s="22">
        <v>220210</v>
      </c>
      <c r="B797" s="23" t="s">
        <v>937</v>
      </c>
      <c r="C797" s="21">
        <v>305389</v>
      </c>
      <c r="D797" s="21">
        <v>916168</v>
      </c>
      <c r="E797" s="21">
        <v>341755</v>
      </c>
      <c r="F797" s="21">
        <v>6500000</v>
      </c>
    </row>
    <row r="798" spans="1:6" ht="41.4" x14ac:dyDescent="0.3">
      <c r="A798" s="24">
        <v>22021001</v>
      </c>
      <c r="B798" s="25" t="s">
        <v>938</v>
      </c>
      <c r="C798" s="26">
        <v>72056</v>
      </c>
      <c r="D798" s="26">
        <v>216168</v>
      </c>
      <c r="E798" s="26">
        <v>61761</v>
      </c>
      <c r="F798" s="26">
        <v>800000</v>
      </c>
    </row>
    <row r="799" spans="1:6" ht="41.4" x14ac:dyDescent="0.3">
      <c r="A799" s="24">
        <v>22021007</v>
      </c>
      <c r="B799" s="25" t="s">
        <v>940</v>
      </c>
      <c r="C799" s="26">
        <v>233333</v>
      </c>
      <c r="D799" s="26">
        <v>700000</v>
      </c>
      <c r="E799" s="26">
        <v>279994</v>
      </c>
      <c r="F799" s="26">
        <v>700000</v>
      </c>
    </row>
    <row r="800" spans="1:6" ht="41.4" x14ac:dyDescent="0.3">
      <c r="A800" s="24">
        <v>22021055</v>
      </c>
      <c r="B800" s="25" t="s">
        <v>1021</v>
      </c>
      <c r="C800" s="27">
        <v>0</v>
      </c>
      <c r="D800" s="27">
        <v>0</v>
      </c>
      <c r="E800" s="27">
        <v>0</v>
      </c>
      <c r="F800" s="26">
        <v>5000000</v>
      </c>
    </row>
    <row r="801" spans="1:6" x14ac:dyDescent="0.3">
      <c r="A801" s="3"/>
      <c r="B801" s="3"/>
      <c r="C801" s="3"/>
      <c r="D801" s="3"/>
      <c r="E801" s="3"/>
      <c r="F801" s="3"/>
    </row>
    <row r="802" spans="1:6" x14ac:dyDescent="0.3">
      <c r="A802" s="29"/>
      <c r="B802" s="3"/>
      <c r="C802" s="3"/>
      <c r="D802" s="3"/>
      <c r="E802" s="3"/>
      <c r="F802" s="3"/>
    </row>
    <row r="803" spans="1:6" x14ac:dyDescent="0.3">
      <c r="A803" s="3"/>
      <c r="B803" s="3"/>
      <c r="C803" s="3"/>
      <c r="D803" s="3"/>
      <c r="E803" s="3"/>
      <c r="F803" s="3"/>
    </row>
    <row r="804" spans="1:6" ht="19.5" customHeight="1" x14ac:dyDescent="0.3">
      <c r="A804" s="14">
        <v>55700200100</v>
      </c>
      <c r="B804" s="153" t="s">
        <v>712</v>
      </c>
      <c r="C804" s="153"/>
      <c r="D804" s="153"/>
      <c r="E804" s="153"/>
      <c r="F804" s="153"/>
    </row>
    <row r="805" spans="1:6" x14ac:dyDescent="0.3">
      <c r="A805" s="154" t="s">
        <v>2</v>
      </c>
      <c r="B805" s="154" t="s">
        <v>756</v>
      </c>
      <c r="C805" s="15">
        <v>2021</v>
      </c>
      <c r="D805" s="15">
        <v>2022</v>
      </c>
      <c r="E805" s="15">
        <v>2022</v>
      </c>
      <c r="F805" s="15">
        <v>2023</v>
      </c>
    </row>
    <row r="806" spans="1:6" ht="27.6" x14ac:dyDescent="0.3">
      <c r="A806" s="154"/>
      <c r="B806" s="154"/>
      <c r="C806" s="15" t="s">
        <v>757</v>
      </c>
      <c r="D806" s="15" t="s">
        <v>758</v>
      </c>
      <c r="E806" s="15" t="s">
        <v>759</v>
      </c>
      <c r="F806" s="15" t="s">
        <v>760</v>
      </c>
    </row>
    <row r="807" spans="1:6" ht="27.6" x14ac:dyDescent="0.3">
      <c r="A807" s="16">
        <v>2</v>
      </c>
      <c r="B807" s="17" t="s">
        <v>918</v>
      </c>
      <c r="C807" s="18">
        <v>2254500</v>
      </c>
      <c r="D807" s="18">
        <v>28000000</v>
      </c>
      <c r="E807" s="18">
        <v>13802460</v>
      </c>
      <c r="F807" s="18">
        <v>28000000</v>
      </c>
    </row>
    <row r="808" spans="1:6" ht="41.4" x14ac:dyDescent="0.3">
      <c r="A808" s="19">
        <v>22</v>
      </c>
      <c r="B808" s="20" t="s">
        <v>919</v>
      </c>
      <c r="C808" s="21">
        <v>2254500</v>
      </c>
      <c r="D808" s="21">
        <v>28000000</v>
      </c>
      <c r="E808" s="21">
        <v>13802460</v>
      </c>
      <c r="F808" s="21">
        <v>28000000</v>
      </c>
    </row>
    <row r="809" spans="1:6" ht="27.6" x14ac:dyDescent="0.3">
      <c r="A809" s="19">
        <v>2202</v>
      </c>
      <c r="B809" s="20" t="s">
        <v>920</v>
      </c>
      <c r="C809" s="21">
        <v>2254500</v>
      </c>
      <c r="D809" s="21">
        <v>28000000</v>
      </c>
      <c r="E809" s="21">
        <v>13802460</v>
      </c>
      <c r="F809" s="21">
        <v>28000000</v>
      </c>
    </row>
    <row r="810" spans="1:6" ht="55.2" x14ac:dyDescent="0.3">
      <c r="A810" s="22">
        <v>220201</v>
      </c>
      <c r="B810" s="23" t="s">
        <v>921</v>
      </c>
      <c r="C810" s="21">
        <v>904000</v>
      </c>
      <c r="D810" s="21">
        <v>3200000</v>
      </c>
      <c r="E810" s="21">
        <v>1121600</v>
      </c>
      <c r="F810" s="21">
        <v>2600000</v>
      </c>
    </row>
    <row r="811" spans="1:6" ht="69" x14ac:dyDescent="0.3">
      <c r="A811" s="24">
        <v>22020102</v>
      </c>
      <c r="B811" s="25" t="s">
        <v>922</v>
      </c>
      <c r="C811" s="26">
        <v>904000</v>
      </c>
      <c r="D811" s="26">
        <v>3200000</v>
      </c>
      <c r="E811" s="26">
        <v>1121600</v>
      </c>
      <c r="F811" s="26">
        <v>2600000</v>
      </c>
    </row>
    <row r="812" spans="1:6" ht="27.6" x14ac:dyDescent="0.3">
      <c r="A812" s="22">
        <v>220202</v>
      </c>
      <c r="B812" s="23" t="s">
        <v>934</v>
      </c>
      <c r="C812" s="21">
        <v>325000</v>
      </c>
      <c r="D812" s="21">
        <v>350000</v>
      </c>
      <c r="E812" s="21">
        <v>252460</v>
      </c>
      <c r="F812" s="21">
        <v>350000</v>
      </c>
    </row>
    <row r="813" spans="1:6" ht="41.4" x14ac:dyDescent="0.3">
      <c r="A813" s="24">
        <v>22020201</v>
      </c>
      <c r="B813" s="25" t="s">
        <v>935</v>
      </c>
      <c r="C813" s="26">
        <v>150000</v>
      </c>
      <c r="D813" s="26">
        <v>150000</v>
      </c>
      <c r="E813" s="26">
        <v>100000</v>
      </c>
      <c r="F813" s="26">
        <v>150000</v>
      </c>
    </row>
    <row r="814" spans="1:6" ht="41.4" x14ac:dyDescent="0.3">
      <c r="A814" s="24">
        <v>22020202</v>
      </c>
      <c r="B814" s="25" t="s">
        <v>936</v>
      </c>
      <c r="C814" s="26">
        <v>175000</v>
      </c>
      <c r="D814" s="26">
        <v>200000</v>
      </c>
      <c r="E814" s="26">
        <v>152460</v>
      </c>
      <c r="F814" s="26">
        <v>200000</v>
      </c>
    </row>
    <row r="815" spans="1:6" ht="55.2" x14ac:dyDescent="0.3">
      <c r="A815" s="22">
        <v>220203</v>
      </c>
      <c r="B815" s="23" t="s">
        <v>923</v>
      </c>
      <c r="C815" s="21">
        <v>190000</v>
      </c>
      <c r="D815" s="21">
        <v>350000</v>
      </c>
      <c r="E815" s="21">
        <v>350000</v>
      </c>
      <c r="F815" s="21">
        <v>350000</v>
      </c>
    </row>
    <row r="816" spans="1:6" ht="82.8" x14ac:dyDescent="0.3">
      <c r="A816" s="24">
        <v>22020301</v>
      </c>
      <c r="B816" s="25" t="s">
        <v>924</v>
      </c>
      <c r="C816" s="26">
        <v>190000</v>
      </c>
      <c r="D816" s="26">
        <v>300000</v>
      </c>
      <c r="E816" s="26">
        <v>300000</v>
      </c>
      <c r="F816" s="26">
        <v>300000</v>
      </c>
    </row>
    <row r="817" spans="1:6" ht="69" x14ac:dyDescent="0.3">
      <c r="A817" s="24">
        <v>22020306</v>
      </c>
      <c r="B817" s="25" t="s">
        <v>963</v>
      </c>
      <c r="C817" s="27">
        <v>0</v>
      </c>
      <c r="D817" s="26">
        <v>50000</v>
      </c>
      <c r="E817" s="26">
        <v>50000</v>
      </c>
      <c r="F817" s="26">
        <v>50000</v>
      </c>
    </row>
    <row r="818" spans="1:6" ht="55.2" x14ac:dyDescent="0.3">
      <c r="A818" s="22">
        <v>220204</v>
      </c>
      <c r="B818" s="23" t="s">
        <v>926</v>
      </c>
      <c r="C818" s="21">
        <v>215500</v>
      </c>
      <c r="D818" s="21">
        <v>500000</v>
      </c>
      <c r="E818" s="21">
        <v>400900</v>
      </c>
      <c r="F818" s="21">
        <v>1100000</v>
      </c>
    </row>
    <row r="819" spans="1:6" ht="110.4" x14ac:dyDescent="0.3">
      <c r="A819" s="24">
        <v>22020401</v>
      </c>
      <c r="B819" s="25" t="s">
        <v>927</v>
      </c>
      <c r="C819" s="26">
        <v>175500</v>
      </c>
      <c r="D819" s="26">
        <v>200000</v>
      </c>
      <c r="E819" s="26">
        <v>200000</v>
      </c>
      <c r="F819" s="26">
        <v>950000</v>
      </c>
    </row>
    <row r="820" spans="1:6" ht="69" x14ac:dyDescent="0.3">
      <c r="A820" s="24">
        <v>22020402</v>
      </c>
      <c r="B820" s="25" t="s">
        <v>928</v>
      </c>
      <c r="C820" s="26">
        <v>40000</v>
      </c>
      <c r="D820" s="26">
        <v>300000</v>
      </c>
      <c r="E820" s="26">
        <v>200900</v>
      </c>
      <c r="F820" s="26">
        <v>150000</v>
      </c>
    </row>
    <row r="821" spans="1:6" ht="27.6" x14ac:dyDescent="0.3">
      <c r="A821" s="22">
        <v>220205</v>
      </c>
      <c r="B821" s="23" t="s">
        <v>929</v>
      </c>
      <c r="C821" s="21">
        <v>270000</v>
      </c>
      <c r="D821" s="21">
        <v>7200000</v>
      </c>
      <c r="E821" s="21">
        <v>4122000</v>
      </c>
      <c r="F821" s="21">
        <v>6900000</v>
      </c>
    </row>
    <row r="822" spans="1:6" ht="27.6" x14ac:dyDescent="0.3">
      <c r="A822" s="24">
        <v>22020501</v>
      </c>
      <c r="B822" s="25" t="s">
        <v>930</v>
      </c>
      <c r="C822" s="26">
        <v>270000</v>
      </c>
      <c r="D822" s="26">
        <v>1200000</v>
      </c>
      <c r="E822" s="26">
        <v>293000</v>
      </c>
      <c r="F822" s="26">
        <v>1200000</v>
      </c>
    </row>
    <row r="823" spans="1:6" ht="69" x14ac:dyDescent="0.3">
      <c r="A823" s="24">
        <v>22020503</v>
      </c>
      <c r="B823" s="25" t="s">
        <v>949</v>
      </c>
      <c r="C823" s="27">
        <v>0</v>
      </c>
      <c r="D823" s="26">
        <v>6000000</v>
      </c>
      <c r="E823" s="26">
        <v>3829000</v>
      </c>
      <c r="F823" s="26">
        <v>5700000</v>
      </c>
    </row>
    <row r="824" spans="1:6" ht="55.2" x14ac:dyDescent="0.3">
      <c r="A824" s="22">
        <v>220208</v>
      </c>
      <c r="B824" s="23" t="s">
        <v>954</v>
      </c>
      <c r="C824" s="28">
        <v>0</v>
      </c>
      <c r="D824" s="28">
        <v>0</v>
      </c>
      <c r="E824" s="28">
        <v>0</v>
      </c>
      <c r="F824" s="21">
        <v>1700000</v>
      </c>
    </row>
    <row r="825" spans="1:6" ht="55.2" x14ac:dyDescent="0.3">
      <c r="A825" s="24">
        <v>22020801</v>
      </c>
      <c r="B825" s="25" t="s">
        <v>966</v>
      </c>
      <c r="C825" s="27">
        <v>0</v>
      </c>
      <c r="D825" s="27">
        <v>0</v>
      </c>
      <c r="E825" s="27">
        <v>0</v>
      </c>
      <c r="F825" s="26">
        <v>1000000</v>
      </c>
    </row>
    <row r="826" spans="1:6" ht="55.2" x14ac:dyDescent="0.3">
      <c r="A826" s="24">
        <v>22020803</v>
      </c>
      <c r="B826" s="25" t="s">
        <v>955</v>
      </c>
      <c r="C826" s="27">
        <v>0</v>
      </c>
      <c r="D826" s="27">
        <v>0</v>
      </c>
      <c r="E826" s="27">
        <v>0</v>
      </c>
      <c r="F826" s="26">
        <v>700000</v>
      </c>
    </row>
    <row r="827" spans="1:6" ht="55.2" x14ac:dyDescent="0.3">
      <c r="A827" s="22">
        <v>220210</v>
      </c>
      <c r="B827" s="23" t="s">
        <v>937</v>
      </c>
      <c r="C827" s="21">
        <v>350000</v>
      </c>
      <c r="D827" s="21">
        <v>16400000</v>
      </c>
      <c r="E827" s="21">
        <v>7555500</v>
      </c>
      <c r="F827" s="21">
        <v>15000000</v>
      </c>
    </row>
    <row r="828" spans="1:6" ht="41.4" x14ac:dyDescent="0.3">
      <c r="A828" s="24">
        <v>22021001</v>
      </c>
      <c r="B828" s="25" t="s">
        <v>938</v>
      </c>
      <c r="C828" s="26">
        <v>100000</v>
      </c>
      <c r="D828" s="26">
        <v>700000</v>
      </c>
      <c r="E828" s="26">
        <v>390500</v>
      </c>
      <c r="F828" s="26">
        <v>700000</v>
      </c>
    </row>
    <row r="829" spans="1:6" ht="55.2" x14ac:dyDescent="0.3">
      <c r="A829" s="24">
        <v>22021003</v>
      </c>
      <c r="B829" s="25" t="s">
        <v>956</v>
      </c>
      <c r="C829" s="27">
        <v>0</v>
      </c>
      <c r="D829" s="26">
        <v>6000000</v>
      </c>
      <c r="E829" s="26">
        <v>950000</v>
      </c>
      <c r="F829" s="26">
        <v>4600000</v>
      </c>
    </row>
    <row r="830" spans="1:6" ht="41.4" x14ac:dyDescent="0.3">
      <c r="A830" s="24">
        <v>22021007</v>
      </c>
      <c r="B830" s="25" t="s">
        <v>940</v>
      </c>
      <c r="C830" s="26">
        <v>250000</v>
      </c>
      <c r="D830" s="26">
        <v>700000</v>
      </c>
      <c r="E830" s="26">
        <v>628000</v>
      </c>
      <c r="F830" s="26">
        <v>700000</v>
      </c>
    </row>
    <row r="831" spans="1:6" ht="55.2" x14ac:dyDescent="0.3">
      <c r="A831" s="24">
        <v>22021058</v>
      </c>
      <c r="B831" s="25" t="s">
        <v>981</v>
      </c>
      <c r="C831" s="27">
        <v>0</v>
      </c>
      <c r="D831" s="26">
        <v>3000000</v>
      </c>
      <c r="E831" s="26">
        <v>2802000</v>
      </c>
      <c r="F831" s="26">
        <v>3000000</v>
      </c>
    </row>
    <row r="832" spans="1:6" ht="41.4" x14ac:dyDescent="0.3">
      <c r="A832" s="24">
        <v>22021060</v>
      </c>
      <c r="B832" s="25" t="s">
        <v>941</v>
      </c>
      <c r="C832" s="27">
        <v>0</v>
      </c>
      <c r="D832" s="26">
        <v>6000000</v>
      </c>
      <c r="E832" s="26">
        <v>2785000</v>
      </c>
      <c r="F832" s="26">
        <v>6000000</v>
      </c>
    </row>
    <row r="833" spans="1:6" x14ac:dyDescent="0.3">
      <c r="A833" s="3"/>
      <c r="B833" s="3"/>
      <c r="C833" s="3"/>
      <c r="D833" s="3"/>
      <c r="E833" s="3"/>
      <c r="F833" s="3"/>
    </row>
    <row r="834" spans="1:6" x14ac:dyDescent="0.3">
      <c r="A834" s="29"/>
      <c r="B834" s="3"/>
      <c r="C834" s="3"/>
      <c r="D834" s="3"/>
      <c r="E834" s="3"/>
      <c r="F834" s="3"/>
    </row>
    <row r="835" spans="1:6" x14ac:dyDescent="0.3">
      <c r="A835" s="3"/>
      <c r="B835" s="3"/>
      <c r="C835" s="3"/>
      <c r="D835" s="3"/>
      <c r="E835" s="3"/>
      <c r="F835" s="3"/>
    </row>
    <row r="836" spans="1:6" ht="19.5" customHeight="1" x14ac:dyDescent="0.3">
      <c r="A836" s="14">
        <v>32600700100</v>
      </c>
      <c r="B836" s="153" t="s">
        <v>589</v>
      </c>
      <c r="C836" s="153"/>
      <c r="D836" s="153"/>
      <c r="E836" s="153"/>
      <c r="F836" s="153"/>
    </row>
    <row r="837" spans="1:6" x14ac:dyDescent="0.3">
      <c r="A837" s="154" t="s">
        <v>2</v>
      </c>
      <c r="B837" s="154" t="s">
        <v>756</v>
      </c>
      <c r="C837" s="15">
        <v>2021</v>
      </c>
      <c r="D837" s="15">
        <v>2022</v>
      </c>
      <c r="E837" s="15">
        <v>2022</v>
      </c>
      <c r="F837" s="15">
        <v>2023</v>
      </c>
    </row>
    <row r="838" spans="1:6" ht="27.6" x14ac:dyDescent="0.3">
      <c r="A838" s="154"/>
      <c r="B838" s="154"/>
      <c r="C838" s="15" t="s">
        <v>757</v>
      </c>
      <c r="D838" s="15" t="s">
        <v>758</v>
      </c>
      <c r="E838" s="15" t="s">
        <v>759</v>
      </c>
      <c r="F838" s="15" t="s">
        <v>760</v>
      </c>
    </row>
    <row r="839" spans="1:6" ht="27.6" x14ac:dyDescent="0.3">
      <c r="A839" s="16">
        <v>2</v>
      </c>
      <c r="B839" s="17" t="s">
        <v>918</v>
      </c>
      <c r="C839" s="30">
        <v>0</v>
      </c>
      <c r="D839" s="18">
        <v>19000000</v>
      </c>
      <c r="E839" s="18">
        <v>6000000</v>
      </c>
      <c r="F839" s="18">
        <v>19000000</v>
      </c>
    </row>
    <row r="840" spans="1:6" ht="41.4" x14ac:dyDescent="0.3">
      <c r="A840" s="19">
        <v>22</v>
      </c>
      <c r="B840" s="20" t="s">
        <v>919</v>
      </c>
      <c r="C840" s="28">
        <v>0</v>
      </c>
      <c r="D840" s="21">
        <v>19000000</v>
      </c>
      <c r="E840" s="21">
        <v>6000000</v>
      </c>
      <c r="F840" s="21">
        <v>19000000</v>
      </c>
    </row>
    <row r="841" spans="1:6" ht="27.6" x14ac:dyDescent="0.3">
      <c r="A841" s="19">
        <v>2202</v>
      </c>
      <c r="B841" s="20" t="s">
        <v>920</v>
      </c>
      <c r="C841" s="28">
        <v>0</v>
      </c>
      <c r="D841" s="21">
        <v>19000000</v>
      </c>
      <c r="E841" s="21">
        <v>6000000</v>
      </c>
      <c r="F841" s="21">
        <v>19000000</v>
      </c>
    </row>
    <row r="842" spans="1:6" ht="55.2" x14ac:dyDescent="0.3">
      <c r="A842" s="22">
        <v>220201</v>
      </c>
      <c r="B842" s="23" t="s">
        <v>921</v>
      </c>
      <c r="C842" s="28">
        <v>0</v>
      </c>
      <c r="D842" s="21">
        <v>2036000</v>
      </c>
      <c r="E842" s="21">
        <v>1253000</v>
      </c>
      <c r="F842" s="21">
        <v>2773500</v>
      </c>
    </row>
    <row r="843" spans="1:6" ht="69" x14ac:dyDescent="0.3">
      <c r="A843" s="24">
        <v>22020102</v>
      </c>
      <c r="B843" s="25" t="s">
        <v>922</v>
      </c>
      <c r="C843" s="27">
        <v>0</v>
      </c>
      <c r="D843" s="26">
        <v>2036000</v>
      </c>
      <c r="E843" s="26">
        <v>1253000</v>
      </c>
      <c r="F843" s="26">
        <v>2773500</v>
      </c>
    </row>
    <row r="844" spans="1:6" ht="27.6" x14ac:dyDescent="0.3">
      <c r="A844" s="22">
        <v>220202</v>
      </c>
      <c r="B844" s="23" t="s">
        <v>934</v>
      </c>
      <c r="C844" s="28">
        <v>0</v>
      </c>
      <c r="D844" s="21">
        <v>500000</v>
      </c>
      <c r="E844" s="21">
        <v>364000</v>
      </c>
      <c r="F844" s="21">
        <v>500000</v>
      </c>
    </row>
    <row r="845" spans="1:6" ht="41.4" x14ac:dyDescent="0.3">
      <c r="A845" s="24">
        <v>22020202</v>
      </c>
      <c r="B845" s="25" t="s">
        <v>936</v>
      </c>
      <c r="C845" s="27">
        <v>0</v>
      </c>
      <c r="D845" s="26">
        <v>500000</v>
      </c>
      <c r="E845" s="26">
        <v>364000</v>
      </c>
      <c r="F845" s="26">
        <v>500000</v>
      </c>
    </row>
    <row r="846" spans="1:6" ht="55.2" x14ac:dyDescent="0.3">
      <c r="A846" s="22">
        <v>220203</v>
      </c>
      <c r="B846" s="23" t="s">
        <v>923</v>
      </c>
      <c r="C846" s="28">
        <v>0</v>
      </c>
      <c r="D846" s="21">
        <v>900000</v>
      </c>
      <c r="E846" s="21">
        <v>672000</v>
      </c>
      <c r="F846" s="21">
        <v>900000</v>
      </c>
    </row>
    <row r="847" spans="1:6" ht="82.8" x14ac:dyDescent="0.3">
      <c r="A847" s="24">
        <v>22020301</v>
      </c>
      <c r="B847" s="25" t="s">
        <v>924</v>
      </c>
      <c r="C847" s="27">
        <v>0</v>
      </c>
      <c r="D847" s="26">
        <v>500000</v>
      </c>
      <c r="E847" s="26">
        <v>364000</v>
      </c>
      <c r="F847" s="26">
        <v>500000</v>
      </c>
    </row>
    <row r="848" spans="1:6" ht="69" x14ac:dyDescent="0.3">
      <c r="A848" s="24">
        <v>22020305</v>
      </c>
      <c r="B848" s="25" t="s">
        <v>925</v>
      </c>
      <c r="C848" s="27">
        <v>0</v>
      </c>
      <c r="D848" s="26">
        <v>400000</v>
      </c>
      <c r="E848" s="26">
        <v>308000</v>
      </c>
      <c r="F848" s="26">
        <v>400000</v>
      </c>
    </row>
    <row r="849" spans="1:6" ht="55.2" x14ac:dyDescent="0.3">
      <c r="A849" s="22">
        <v>220204</v>
      </c>
      <c r="B849" s="23" t="s">
        <v>926</v>
      </c>
      <c r="C849" s="28">
        <v>0</v>
      </c>
      <c r="D849" s="21">
        <v>1462500</v>
      </c>
      <c r="E849" s="21">
        <v>994000</v>
      </c>
      <c r="F849" s="21">
        <v>1462500</v>
      </c>
    </row>
    <row r="850" spans="1:6" ht="110.4" x14ac:dyDescent="0.3">
      <c r="A850" s="24">
        <v>22020401</v>
      </c>
      <c r="B850" s="25" t="s">
        <v>927</v>
      </c>
      <c r="C850" s="27">
        <v>0</v>
      </c>
      <c r="D850" s="26">
        <v>962500</v>
      </c>
      <c r="E850" s="26">
        <v>630000</v>
      </c>
      <c r="F850" s="26">
        <v>962500</v>
      </c>
    </row>
    <row r="851" spans="1:6" ht="69" x14ac:dyDescent="0.3">
      <c r="A851" s="24">
        <v>22020402</v>
      </c>
      <c r="B851" s="25" t="s">
        <v>928</v>
      </c>
      <c r="C851" s="27">
        <v>0</v>
      </c>
      <c r="D851" s="26">
        <v>500000</v>
      </c>
      <c r="E851" s="26">
        <v>364000</v>
      </c>
      <c r="F851" s="26">
        <v>500000</v>
      </c>
    </row>
    <row r="852" spans="1:6" ht="27.6" x14ac:dyDescent="0.3">
      <c r="A852" s="22">
        <v>220205</v>
      </c>
      <c r="B852" s="23" t="s">
        <v>929</v>
      </c>
      <c r="C852" s="28">
        <v>0</v>
      </c>
      <c r="D852" s="21">
        <v>2987500</v>
      </c>
      <c r="E852" s="21">
        <v>250000</v>
      </c>
      <c r="F852" s="21">
        <v>2250000</v>
      </c>
    </row>
    <row r="853" spans="1:6" ht="69" x14ac:dyDescent="0.3">
      <c r="A853" s="24">
        <v>22020503</v>
      </c>
      <c r="B853" s="25" t="s">
        <v>949</v>
      </c>
      <c r="C853" s="27">
        <v>0</v>
      </c>
      <c r="D853" s="26">
        <v>2250000</v>
      </c>
      <c r="E853" s="26">
        <v>250000</v>
      </c>
      <c r="F853" s="26">
        <v>2250000</v>
      </c>
    </row>
    <row r="854" spans="1:6" ht="96.6" x14ac:dyDescent="0.3">
      <c r="A854" s="24">
        <v>22020504</v>
      </c>
      <c r="B854" s="25" t="s">
        <v>987</v>
      </c>
      <c r="C854" s="27">
        <v>0</v>
      </c>
      <c r="D854" s="26">
        <v>737500</v>
      </c>
      <c r="E854" s="27">
        <v>0</v>
      </c>
      <c r="F854" s="27">
        <v>0</v>
      </c>
    </row>
    <row r="855" spans="1:6" ht="41.4" x14ac:dyDescent="0.3">
      <c r="A855" s="22">
        <v>220206</v>
      </c>
      <c r="B855" s="23" t="s">
        <v>950</v>
      </c>
      <c r="C855" s="28">
        <v>0</v>
      </c>
      <c r="D855" s="21">
        <v>264000</v>
      </c>
      <c r="E855" s="21">
        <v>224000</v>
      </c>
      <c r="F855" s="21">
        <v>1264000</v>
      </c>
    </row>
    <row r="856" spans="1:6" ht="27.6" x14ac:dyDescent="0.3">
      <c r="A856" s="24">
        <v>22020602</v>
      </c>
      <c r="B856" s="25" t="s">
        <v>1022</v>
      </c>
      <c r="C856" s="27">
        <v>0</v>
      </c>
      <c r="D856" s="27">
        <v>0</v>
      </c>
      <c r="E856" s="27">
        <v>0</v>
      </c>
      <c r="F856" s="26">
        <v>1000000</v>
      </c>
    </row>
    <row r="857" spans="1:6" ht="69" x14ac:dyDescent="0.3">
      <c r="A857" s="24">
        <v>22020605</v>
      </c>
      <c r="B857" s="25" t="s">
        <v>965</v>
      </c>
      <c r="C857" s="27">
        <v>0</v>
      </c>
      <c r="D857" s="26">
        <v>264000</v>
      </c>
      <c r="E857" s="26">
        <v>224000</v>
      </c>
      <c r="F857" s="26">
        <v>264000</v>
      </c>
    </row>
    <row r="858" spans="1:6" ht="82.8" x14ac:dyDescent="0.3">
      <c r="A858" s="22">
        <v>220207</v>
      </c>
      <c r="B858" s="23" t="s">
        <v>952</v>
      </c>
      <c r="C858" s="28">
        <v>0</v>
      </c>
      <c r="D858" s="21">
        <v>4400000</v>
      </c>
      <c r="E858" s="21">
        <v>250000</v>
      </c>
      <c r="F858" s="21">
        <v>3400000</v>
      </c>
    </row>
    <row r="859" spans="1:6" ht="27.6" x14ac:dyDescent="0.3">
      <c r="A859" s="24">
        <v>22020703</v>
      </c>
      <c r="B859" s="25" t="s">
        <v>978</v>
      </c>
      <c r="C859" s="27">
        <v>0</v>
      </c>
      <c r="D859" s="26">
        <v>4400000</v>
      </c>
      <c r="E859" s="26">
        <v>250000</v>
      </c>
      <c r="F859" s="26">
        <v>3400000</v>
      </c>
    </row>
    <row r="860" spans="1:6" ht="55.2" x14ac:dyDescent="0.3">
      <c r="A860" s="22">
        <v>220210</v>
      </c>
      <c r="B860" s="23" t="s">
        <v>937</v>
      </c>
      <c r="C860" s="28">
        <v>0</v>
      </c>
      <c r="D860" s="21">
        <v>6450000</v>
      </c>
      <c r="E860" s="21">
        <v>1993000</v>
      </c>
      <c r="F860" s="21">
        <v>6450000</v>
      </c>
    </row>
    <row r="861" spans="1:6" ht="41.4" x14ac:dyDescent="0.3">
      <c r="A861" s="24">
        <v>22021001</v>
      </c>
      <c r="B861" s="25" t="s">
        <v>938</v>
      </c>
      <c r="C861" s="27">
        <v>0</v>
      </c>
      <c r="D861" s="26">
        <v>200000</v>
      </c>
      <c r="E861" s="26">
        <v>189000</v>
      </c>
      <c r="F861" s="26">
        <v>200000</v>
      </c>
    </row>
    <row r="862" spans="1:6" ht="69" x14ac:dyDescent="0.3">
      <c r="A862" s="24">
        <v>22021002</v>
      </c>
      <c r="B862" s="25" t="s">
        <v>939</v>
      </c>
      <c r="C862" s="27">
        <v>0</v>
      </c>
      <c r="D862" s="26">
        <v>3000000</v>
      </c>
      <c r="E862" s="26">
        <v>250000</v>
      </c>
      <c r="F862" s="26">
        <v>3000000</v>
      </c>
    </row>
    <row r="863" spans="1:6" ht="55.2" x14ac:dyDescent="0.3">
      <c r="A863" s="24">
        <v>22021003</v>
      </c>
      <c r="B863" s="25" t="s">
        <v>956</v>
      </c>
      <c r="C863" s="27">
        <v>0</v>
      </c>
      <c r="D863" s="26">
        <v>2350000</v>
      </c>
      <c r="E863" s="26">
        <v>1365000</v>
      </c>
      <c r="F863" s="26">
        <v>2350000</v>
      </c>
    </row>
    <row r="864" spans="1:6" ht="55.2" x14ac:dyDescent="0.3">
      <c r="A864" s="24">
        <v>22021006</v>
      </c>
      <c r="B864" s="25" t="s">
        <v>969</v>
      </c>
      <c r="C864" s="27">
        <v>0</v>
      </c>
      <c r="D864" s="26">
        <v>200000</v>
      </c>
      <c r="E864" s="26">
        <v>189000</v>
      </c>
      <c r="F864" s="26">
        <v>200000</v>
      </c>
    </row>
    <row r="865" spans="1:6" ht="55.2" x14ac:dyDescent="0.3">
      <c r="A865" s="24">
        <v>22021058</v>
      </c>
      <c r="B865" s="25" t="s">
        <v>981</v>
      </c>
      <c r="C865" s="27">
        <v>0</v>
      </c>
      <c r="D865" s="26">
        <v>700000</v>
      </c>
      <c r="E865" s="27">
        <v>0</v>
      </c>
      <c r="F865" s="26">
        <v>700000</v>
      </c>
    </row>
    <row r="866" spans="1:6" x14ac:dyDescent="0.3">
      <c r="A866" s="3"/>
      <c r="B866" s="3"/>
      <c r="C866" s="3"/>
      <c r="D866" s="3"/>
      <c r="E866" s="3"/>
      <c r="F866" s="3"/>
    </row>
    <row r="867" spans="1:6" x14ac:dyDescent="0.3">
      <c r="A867" s="29"/>
      <c r="B867" s="3"/>
      <c r="C867" s="3"/>
      <c r="D867" s="3"/>
      <c r="E867" s="3"/>
      <c r="F867" s="3"/>
    </row>
    <row r="868" spans="1:6" x14ac:dyDescent="0.3">
      <c r="A868" s="3"/>
      <c r="B868" s="3"/>
      <c r="C868" s="3"/>
      <c r="D868" s="3"/>
      <c r="E868" s="3"/>
      <c r="F868" s="3"/>
    </row>
    <row r="869" spans="1:6" x14ac:dyDescent="0.3">
      <c r="A869" s="14">
        <v>21500100400</v>
      </c>
      <c r="B869" s="153" t="s">
        <v>457</v>
      </c>
      <c r="C869" s="153"/>
      <c r="D869" s="153"/>
      <c r="E869" s="153"/>
      <c r="F869" s="153"/>
    </row>
    <row r="870" spans="1:6" x14ac:dyDescent="0.3">
      <c r="A870" s="154" t="s">
        <v>2</v>
      </c>
      <c r="B870" s="154" t="s">
        <v>756</v>
      </c>
      <c r="C870" s="15">
        <v>2021</v>
      </c>
      <c r="D870" s="15">
        <v>2022</v>
      </c>
      <c r="E870" s="15">
        <v>2022</v>
      </c>
      <c r="F870" s="15">
        <v>2023</v>
      </c>
    </row>
    <row r="871" spans="1:6" ht="27.6" x14ac:dyDescent="0.3">
      <c r="A871" s="154"/>
      <c r="B871" s="154"/>
      <c r="C871" s="15" t="s">
        <v>757</v>
      </c>
      <c r="D871" s="15" t="s">
        <v>758</v>
      </c>
      <c r="E871" s="15" t="s">
        <v>759</v>
      </c>
      <c r="F871" s="15" t="s">
        <v>760</v>
      </c>
    </row>
    <row r="872" spans="1:6" ht="27.6" x14ac:dyDescent="0.3">
      <c r="A872" s="16">
        <v>2</v>
      </c>
      <c r="B872" s="17" t="s">
        <v>918</v>
      </c>
      <c r="C872" s="30">
        <v>0</v>
      </c>
      <c r="D872" s="18">
        <v>5000000</v>
      </c>
      <c r="E872" s="18">
        <v>1696400</v>
      </c>
      <c r="F872" s="18">
        <v>5000000</v>
      </c>
    </row>
    <row r="873" spans="1:6" ht="41.4" x14ac:dyDescent="0.3">
      <c r="A873" s="19">
        <v>22</v>
      </c>
      <c r="B873" s="20" t="s">
        <v>919</v>
      </c>
      <c r="C873" s="28">
        <v>0</v>
      </c>
      <c r="D873" s="21">
        <v>5000000</v>
      </c>
      <c r="E873" s="21">
        <v>1696400</v>
      </c>
      <c r="F873" s="21">
        <v>5000000</v>
      </c>
    </row>
    <row r="874" spans="1:6" ht="27.6" x14ac:dyDescent="0.3">
      <c r="A874" s="19">
        <v>2202</v>
      </c>
      <c r="B874" s="20" t="s">
        <v>920</v>
      </c>
      <c r="C874" s="28">
        <v>0</v>
      </c>
      <c r="D874" s="21">
        <v>5000000</v>
      </c>
      <c r="E874" s="21">
        <v>1696400</v>
      </c>
      <c r="F874" s="21">
        <v>5000000</v>
      </c>
    </row>
    <row r="875" spans="1:6" ht="55.2" x14ac:dyDescent="0.3">
      <c r="A875" s="22">
        <v>220201</v>
      </c>
      <c r="B875" s="23" t="s">
        <v>921</v>
      </c>
      <c r="C875" s="28">
        <v>0</v>
      </c>
      <c r="D875" s="21">
        <v>1000000</v>
      </c>
      <c r="E875" s="21">
        <v>560000</v>
      </c>
      <c r="F875" s="21">
        <v>1000000</v>
      </c>
    </row>
    <row r="876" spans="1:6" ht="69" x14ac:dyDescent="0.3">
      <c r="A876" s="24">
        <v>22020101</v>
      </c>
      <c r="B876" s="25" t="s">
        <v>1006</v>
      </c>
      <c r="C876" s="27">
        <v>0</v>
      </c>
      <c r="D876" s="26">
        <v>1000000</v>
      </c>
      <c r="E876" s="26">
        <v>560000</v>
      </c>
      <c r="F876" s="26">
        <v>1000000</v>
      </c>
    </row>
    <row r="877" spans="1:6" ht="27.6" x14ac:dyDescent="0.3">
      <c r="A877" s="22">
        <v>220202</v>
      </c>
      <c r="B877" s="23" t="s">
        <v>934</v>
      </c>
      <c r="C877" s="28">
        <v>0</v>
      </c>
      <c r="D877" s="21">
        <v>230000</v>
      </c>
      <c r="E877" s="21">
        <v>128800</v>
      </c>
      <c r="F877" s="21">
        <v>230000</v>
      </c>
    </row>
    <row r="878" spans="1:6" ht="41.4" x14ac:dyDescent="0.3">
      <c r="A878" s="24">
        <v>22020201</v>
      </c>
      <c r="B878" s="25" t="s">
        <v>935</v>
      </c>
      <c r="C878" s="27">
        <v>0</v>
      </c>
      <c r="D878" s="26">
        <v>130000</v>
      </c>
      <c r="E878" s="26">
        <v>72800</v>
      </c>
      <c r="F878" s="26">
        <v>130000</v>
      </c>
    </row>
    <row r="879" spans="1:6" ht="41.4" x14ac:dyDescent="0.3">
      <c r="A879" s="24">
        <v>22020202</v>
      </c>
      <c r="B879" s="25" t="s">
        <v>936</v>
      </c>
      <c r="C879" s="27">
        <v>0</v>
      </c>
      <c r="D879" s="26">
        <v>100000</v>
      </c>
      <c r="E879" s="26">
        <v>56000</v>
      </c>
      <c r="F879" s="26">
        <v>100000</v>
      </c>
    </row>
    <row r="880" spans="1:6" ht="55.2" x14ac:dyDescent="0.3">
      <c r="A880" s="22">
        <v>220203</v>
      </c>
      <c r="B880" s="23" t="s">
        <v>923</v>
      </c>
      <c r="C880" s="28">
        <v>0</v>
      </c>
      <c r="D880" s="21">
        <v>225000</v>
      </c>
      <c r="E880" s="21">
        <v>126000</v>
      </c>
      <c r="F880" s="21">
        <v>225000</v>
      </c>
    </row>
    <row r="881" spans="1:6" ht="82.8" x14ac:dyDescent="0.3">
      <c r="A881" s="24">
        <v>22020301</v>
      </c>
      <c r="B881" s="25" t="s">
        <v>924</v>
      </c>
      <c r="C881" s="27">
        <v>0</v>
      </c>
      <c r="D881" s="26">
        <v>150000</v>
      </c>
      <c r="E881" s="26">
        <v>84000</v>
      </c>
      <c r="F881" s="26">
        <v>150000</v>
      </c>
    </row>
    <row r="882" spans="1:6" ht="69" x14ac:dyDescent="0.3">
      <c r="A882" s="24">
        <v>22020305</v>
      </c>
      <c r="B882" s="25" t="s">
        <v>925</v>
      </c>
      <c r="C882" s="27">
        <v>0</v>
      </c>
      <c r="D882" s="26">
        <v>75000</v>
      </c>
      <c r="E882" s="26">
        <v>42000</v>
      </c>
      <c r="F882" s="26">
        <v>75000</v>
      </c>
    </row>
    <row r="883" spans="1:6" ht="55.2" x14ac:dyDescent="0.3">
      <c r="A883" s="22">
        <v>220204</v>
      </c>
      <c r="B883" s="23" t="s">
        <v>926</v>
      </c>
      <c r="C883" s="28">
        <v>0</v>
      </c>
      <c r="D883" s="21">
        <v>525000</v>
      </c>
      <c r="E883" s="21">
        <v>288000</v>
      </c>
      <c r="F883" s="21">
        <v>525000</v>
      </c>
    </row>
    <row r="884" spans="1:6" ht="110.4" x14ac:dyDescent="0.3">
      <c r="A884" s="24">
        <v>22020401</v>
      </c>
      <c r="B884" s="25" t="s">
        <v>927</v>
      </c>
      <c r="C884" s="27">
        <v>0</v>
      </c>
      <c r="D884" s="26">
        <v>450000</v>
      </c>
      <c r="E884" s="26">
        <v>252000</v>
      </c>
      <c r="F884" s="26">
        <v>450000</v>
      </c>
    </row>
    <row r="885" spans="1:6" ht="69" x14ac:dyDescent="0.3">
      <c r="A885" s="24">
        <v>22020402</v>
      </c>
      <c r="B885" s="25" t="s">
        <v>928</v>
      </c>
      <c r="C885" s="27">
        <v>0</v>
      </c>
      <c r="D885" s="26">
        <v>75000</v>
      </c>
      <c r="E885" s="26">
        <v>36000</v>
      </c>
      <c r="F885" s="26">
        <v>75000</v>
      </c>
    </row>
    <row r="886" spans="1:6" ht="27.6" x14ac:dyDescent="0.3">
      <c r="A886" s="22">
        <v>220205</v>
      </c>
      <c r="B886" s="23" t="s">
        <v>929</v>
      </c>
      <c r="C886" s="28">
        <v>0</v>
      </c>
      <c r="D886" s="21">
        <v>750000</v>
      </c>
      <c r="E886" s="21">
        <v>420000</v>
      </c>
      <c r="F886" s="21">
        <v>750000</v>
      </c>
    </row>
    <row r="887" spans="1:6" ht="27.6" x14ac:dyDescent="0.3">
      <c r="A887" s="24">
        <v>22020501</v>
      </c>
      <c r="B887" s="25" t="s">
        <v>930</v>
      </c>
      <c r="C887" s="27">
        <v>0</v>
      </c>
      <c r="D887" s="26">
        <v>750000</v>
      </c>
      <c r="E887" s="26">
        <v>420000</v>
      </c>
      <c r="F887" s="26">
        <v>750000</v>
      </c>
    </row>
    <row r="888" spans="1:6" ht="82.8" x14ac:dyDescent="0.3">
      <c r="A888" s="22">
        <v>220207</v>
      </c>
      <c r="B888" s="23" t="s">
        <v>952</v>
      </c>
      <c r="C888" s="28">
        <v>0</v>
      </c>
      <c r="D888" s="21">
        <v>100000</v>
      </c>
      <c r="E888" s="21">
        <v>56000</v>
      </c>
      <c r="F888" s="21">
        <v>100000</v>
      </c>
    </row>
    <row r="889" spans="1:6" ht="55.2" x14ac:dyDescent="0.3">
      <c r="A889" s="24">
        <v>22020707</v>
      </c>
      <c r="B889" s="25" t="s">
        <v>1023</v>
      </c>
      <c r="C889" s="27">
        <v>0</v>
      </c>
      <c r="D889" s="26">
        <v>100000</v>
      </c>
      <c r="E889" s="26">
        <v>56000</v>
      </c>
      <c r="F889" s="26">
        <v>100000</v>
      </c>
    </row>
    <row r="890" spans="1:6" ht="55.2" x14ac:dyDescent="0.3">
      <c r="A890" s="22">
        <v>220210</v>
      </c>
      <c r="B890" s="23" t="s">
        <v>937</v>
      </c>
      <c r="C890" s="28">
        <v>0</v>
      </c>
      <c r="D890" s="21">
        <v>2170000</v>
      </c>
      <c r="E890" s="21">
        <v>117600</v>
      </c>
      <c r="F890" s="21">
        <v>2170000</v>
      </c>
    </row>
    <row r="891" spans="1:6" ht="41.4" x14ac:dyDescent="0.3">
      <c r="A891" s="24">
        <v>22021001</v>
      </c>
      <c r="B891" s="25" t="s">
        <v>938</v>
      </c>
      <c r="C891" s="27">
        <v>0</v>
      </c>
      <c r="D891" s="26">
        <v>70000</v>
      </c>
      <c r="E891" s="26">
        <v>33600</v>
      </c>
      <c r="F891" s="26">
        <v>70000</v>
      </c>
    </row>
    <row r="892" spans="1:6" ht="41.4" x14ac:dyDescent="0.3">
      <c r="A892" s="24">
        <v>22021007</v>
      </c>
      <c r="B892" s="25" t="s">
        <v>940</v>
      </c>
      <c r="C892" s="27">
        <v>0</v>
      </c>
      <c r="D892" s="26">
        <v>2000000</v>
      </c>
      <c r="E892" s="26">
        <v>28000</v>
      </c>
      <c r="F892" s="26">
        <v>2000000</v>
      </c>
    </row>
    <row r="893" spans="1:6" ht="27.6" x14ac:dyDescent="0.3">
      <c r="A893" s="24">
        <v>22021041</v>
      </c>
      <c r="B893" s="25" t="s">
        <v>973</v>
      </c>
      <c r="C893" s="27">
        <v>0</v>
      </c>
      <c r="D893" s="26">
        <v>50000</v>
      </c>
      <c r="E893" s="26">
        <v>28000</v>
      </c>
      <c r="F893" s="26">
        <v>50000</v>
      </c>
    </row>
    <row r="894" spans="1:6" ht="55.2" x14ac:dyDescent="0.3">
      <c r="A894" s="24">
        <v>22021052</v>
      </c>
      <c r="B894" s="25" t="s">
        <v>974</v>
      </c>
      <c r="C894" s="27">
        <v>0</v>
      </c>
      <c r="D894" s="26">
        <v>50000</v>
      </c>
      <c r="E894" s="26">
        <v>28000</v>
      </c>
      <c r="F894" s="26">
        <v>50000</v>
      </c>
    </row>
    <row r="895" spans="1:6" x14ac:dyDescent="0.3">
      <c r="A895" s="3"/>
      <c r="B895" s="3"/>
      <c r="C895" s="3"/>
      <c r="D895" s="3"/>
      <c r="E895" s="3"/>
      <c r="F895" s="3"/>
    </row>
    <row r="896" spans="1:6" x14ac:dyDescent="0.3">
      <c r="A896" s="29"/>
      <c r="B896" s="3"/>
      <c r="C896" s="3"/>
      <c r="D896" s="3"/>
      <c r="E896" s="3"/>
      <c r="F896" s="3"/>
    </row>
    <row r="897" spans="1:6" x14ac:dyDescent="0.3">
      <c r="A897" s="3"/>
      <c r="B897" s="3"/>
      <c r="C897" s="3"/>
      <c r="D897" s="3"/>
      <c r="E897" s="3"/>
      <c r="F897" s="3"/>
    </row>
    <row r="898" spans="1:6" ht="19.5" customHeight="1" x14ac:dyDescent="0.3">
      <c r="A898" s="14">
        <v>22800700200</v>
      </c>
      <c r="B898" s="153" t="s">
        <v>533</v>
      </c>
      <c r="C898" s="153"/>
      <c r="D898" s="153"/>
      <c r="E898" s="153"/>
      <c r="F898" s="153"/>
    </row>
    <row r="899" spans="1:6" x14ac:dyDescent="0.3">
      <c r="A899" s="154" t="s">
        <v>2</v>
      </c>
      <c r="B899" s="154" t="s">
        <v>756</v>
      </c>
      <c r="C899" s="15">
        <v>2021</v>
      </c>
      <c r="D899" s="15">
        <v>2022</v>
      </c>
      <c r="E899" s="15">
        <v>2022</v>
      </c>
      <c r="F899" s="15">
        <v>2023</v>
      </c>
    </row>
    <row r="900" spans="1:6" ht="27.6" x14ac:dyDescent="0.3">
      <c r="A900" s="154"/>
      <c r="B900" s="154"/>
      <c r="C900" s="15" t="s">
        <v>757</v>
      </c>
      <c r="D900" s="15" t="s">
        <v>758</v>
      </c>
      <c r="E900" s="15" t="s">
        <v>759</v>
      </c>
      <c r="F900" s="15" t="s">
        <v>760</v>
      </c>
    </row>
    <row r="901" spans="1:6" ht="27.6" x14ac:dyDescent="0.3">
      <c r="A901" s="16">
        <v>2</v>
      </c>
      <c r="B901" s="17" t="s">
        <v>918</v>
      </c>
      <c r="C901" s="30">
        <v>0</v>
      </c>
      <c r="D901" s="18">
        <v>5130000</v>
      </c>
      <c r="E901" s="18">
        <v>4050000</v>
      </c>
      <c r="F901" s="18">
        <v>6000000</v>
      </c>
    </row>
    <row r="902" spans="1:6" ht="41.4" x14ac:dyDescent="0.3">
      <c r="A902" s="19">
        <v>22</v>
      </c>
      <c r="B902" s="20" t="s">
        <v>919</v>
      </c>
      <c r="C902" s="28">
        <v>0</v>
      </c>
      <c r="D902" s="21">
        <v>5130000</v>
      </c>
      <c r="E902" s="21">
        <v>4050000</v>
      </c>
      <c r="F902" s="21">
        <v>6000000</v>
      </c>
    </row>
    <row r="903" spans="1:6" ht="27.6" x14ac:dyDescent="0.3">
      <c r="A903" s="19">
        <v>2202</v>
      </c>
      <c r="B903" s="20" t="s">
        <v>920</v>
      </c>
      <c r="C903" s="28">
        <v>0</v>
      </c>
      <c r="D903" s="21">
        <v>5130000</v>
      </c>
      <c r="E903" s="21">
        <v>4050000</v>
      </c>
      <c r="F903" s="21">
        <v>6000000</v>
      </c>
    </row>
    <row r="904" spans="1:6" ht="55.2" x14ac:dyDescent="0.3">
      <c r="A904" s="22">
        <v>220201</v>
      </c>
      <c r="B904" s="23" t="s">
        <v>921</v>
      </c>
      <c r="C904" s="28">
        <v>0</v>
      </c>
      <c r="D904" s="21">
        <v>1005400</v>
      </c>
      <c r="E904" s="21">
        <v>793800</v>
      </c>
      <c r="F904" s="21">
        <v>1005400</v>
      </c>
    </row>
    <row r="905" spans="1:6" ht="69" x14ac:dyDescent="0.3">
      <c r="A905" s="24">
        <v>22020102</v>
      </c>
      <c r="B905" s="25" t="s">
        <v>922</v>
      </c>
      <c r="C905" s="27">
        <v>0</v>
      </c>
      <c r="D905" s="26">
        <v>1005400</v>
      </c>
      <c r="E905" s="26">
        <v>793800</v>
      </c>
      <c r="F905" s="26">
        <v>1005400</v>
      </c>
    </row>
    <row r="906" spans="1:6" ht="27.6" x14ac:dyDescent="0.3">
      <c r="A906" s="22">
        <v>220202</v>
      </c>
      <c r="B906" s="23" t="s">
        <v>934</v>
      </c>
      <c r="C906" s="28">
        <v>0</v>
      </c>
      <c r="D906" s="21">
        <v>1800000</v>
      </c>
      <c r="E906" s="21">
        <v>1421145</v>
      </c>
      <c r="F906" s="21">
        <v>1954600</v>
      </c>
    </row>
    <row r="907" spans="1:6" ht="41.4" x14ac:dyDescent="0.3">
      <c r="A907" s="24">
        <v>22020201</v>
      </c>
      <c r="B907" s="25" t="s">
        <v>935</v>
      </c>
      <c r="C907" s="27">
        <v>0</v>
      </c>
      <c r="D907" s="26">
        <v>500000</v>
      </c>
      <c r="E907" s="26">
        <v>394875</v>
      </c>
      <c r="F907" s="26">
        <v>500000</v>
      </c>
    </row>
    <row r="908" spans="1:6" ht="41.4" x14ac:dyDescent="0.3">
      <c r="A908" s="24">
        <v>22020202</v>
      </c>
      <c r="B908" s="25" t="s">
        <v>936</v>
      </c>
      <c r="C908" s="27">
        <v>0</v>
      </c>
      <c r="D908" s="26">
        <v>500000</v>
      </c>
      <c r="E908" s="26">
        <v>394875</v>
      </c>
      <c r="F908" s="26">
        <v>500000</v>
      </c>
    </row>
    <row r="909" spans="1:6" ht="41.4" x14ac:dyDescent="0.3">
      <c r="A909" s="24">
        <v>22020203</v>
      </c>
      <c r="B909" s="25" t="s">
        <v>961</v>
      </c>
      <c r="C909" s="27">
        <v>0</v>
      </c>
      <c r="D909" s="26">
        <v>800000</v>
      </c>
      <c r="E909" s="26">
        <v>631395</v>
      </c>
      <c r="F909" s="26">
        <v>954600</v>
      </c>
    </row>
    <row r="910" spans="1:6" ht="55.2" x14ac:dyDescent="0.3">
      <c r="A910" s="22">
        <v>220203</v>
      </c>
      <c r="B910" s="23" t="s">
        <v>923</v>
      </c>
      <c r="C910" s="28">
        <v>0</v>
      </c>
      <c r="D910" s="21">
        <v>534600</v>
      </c>
      <c r="E910" s="21">
        <v>422010</v>
      </c>
      <c r="F910" s="21">
        <v>550000</v>
      </c>
    </row>
    <row r="911" spans="1:6" ht="69" x14ac:dyDescent="0.3">
      <c r="A911" s="24">
        <v>22020305</v>
      </c>
      <c r="B911" s="25" t="s">
        <v>925</v>
      </c>
      <c r="C911" s="27">
        <v>0</v>
      </c>
      <c r="D911" s="26">
        <v>534600</v>
      </c>
      <c r="E911" s="26">
        <v>422010</v>
      </c>
      <c r="F911" s="26">
        <v>550000</v>
      </c>
    </row>
    <row r="912" spans="1:6" ht="55.2" x14ac:dyDescent="0.3">
      <c r="A912" s="22">
        <v>220204</v>
      </c>
      <c r="B912" s="23" t="s">
        <v>926</v>
      </c>
      <c r="C912" s="28">
        <v>0</v>
      </c>
      <c r="D912" s="21">
        <v>900000</v>
      </c>
      <c r="E912" s="21">
        <v>710370</v>
      </c>
      <c r="F912" s="21">
        <v>1390000</v>
      </c>
    </row>
    <row r="913" spans="1:6" ht="110.4" x14ac:dyDescent="0.3">
      <c r="A913" s="24">
        <v>22020401</v>
      </c>
      <c r="B913" s="25" t="s">
        <v>927</v>
      </c>
      <c r="C913" s="27">
        <v>0</v>
      </c>
      <c r="D913" s="26">
        <v>800000</v>
      </c>
      <c r="E913" s="26">
        <v>631395</v>
      </c>
      <c r="F913" s="26">
        <v>800000</v>
      </c>
    </row>
    <row r="914" spans="1:6" ht="69" x14ac:dyDescent="0.3">
      <c r="A914" s="24">
        <v>22020402</v>
      </c>
      <c r="B914" s="25" t="s">
        <v>928</v>
      </c>
      <c r="C914" s="27">
        <v>0</v>
      </c>
      <c r="D914" s="26">
        <v>100000</v>
      </c>
      <c r="E914" s="26">
        <v>78975</v>
      </c>
      <c r="F914" s="26">
        <v>590000</v>
      </c>
    </row>
    <row r="915" spans="1:6" ht="55.2" x14ac:dyDescent="0.3">
      <c r="A915" s="22">
        <v>220208</v>
      </c>
      <c r="B915" s="23" t="s">
        <v>954</v>
      </c>
      <c r="C915" s="28">
        <v>0</v>
      </c>
      <c r="D915" s="21">
        <v>890000</v>
      </c>
      <c r="E915" s="21">
        <v>702675</v>
      </c>
      <c r="F915" s="21">
        <v>1100000</v>
      </c>
    </row>
    <row r="916" spans="1:6" ht="55.2" x14ac:dyDescent="0.3">
      <c r="A916" s="24">
        <v>22020801</v>
      </c>
      <c r="B916" s="25" t="s">
        <v>966</v>
      </c>
      <c r="C916" s="27">
        <v>0</v>
      </c>
      <c r="D916" s="26">
        <v>890000</v>
      </c>
      <c r="E916" s="26">
        <v>702675</v>
      </c>
      <c r="F916" s="26">
        <v>1100000</v>
      </c>
    </row>
    <row r="917" spans="1:6" x14ac:dyDescent="0.3">
      <c r="A917" s="3"/>
      <c r="B917" s="3"/>
      <c r="C917" s="3"/>
      <c r="D917" s="3"/>
      <c r="E917" s="3"/>
      <c r="F917" s="3"/>
    </row>
    <row r="918" spans="1:6" x14ac:dyDescent="0.3">
      <c r="A918" s="29"/>
      <c r="B918" s="3"/>
      <c r="C918" s="3"/>
      <c r="D918" s="3"/>
      <c r="E918" s="3"/>
      <c r="F918" s="3"/>
    </row>
    <row r="919" spans="1:6" x14ac:dyDescent="0.3">
      <c r="A919" s="3"/>
      <c r="B919" s="3"/>
      <c r="C919" s="3"/>
      <c r="D919" s="3"/>
      <c r="E919" s="3"/>
      <c r="F919" s="3"/>
    </row>
    <row r="920" spans="1:6" x14ac:dyDescent="0.3">
      <c r="A920" s="14">
        <v>51702100100</v>
      </c>
      <c r="B920" s="153" t="s">
        <v>718</v>
      </c>
      <c r="C920" s="153"/>
      <c r="D920" s="153"/>
      <c r="E920" s="153"/>
      <c r="F920" s="153"/>
    </row>
    <row r="921" spans="1:6" x14ac:dyDescent="0.3">
      <c r="A921" s="154" t="s">
        <v>2</v>
      </c>
      <c r="B921" s="154" t="s">
        <v>756</v>
      </c>
      <c r="C921" s="15">
        <v>2021</v>
      </c>
      <c r="D921" s="15">
        <v>2022</v>
      </c>
      <c r="E921" s="15">
        <v>2022</v>
      </c>
      <c r="F921" s="15">
        <v>2023</v>
      </c>
    </row>
    <row r="922" spans="1:6" ht="27.6" x14ac:dyDescent="0.3">
      <c r="A922" s="154"/>
      <c r="B922" s="154"/>
      <c r="C922" s="15" t="s">
        <v>757</v>
      </c>
      <c r="D922" s="15" t="s">
        <v>758</v>
      </c>
      <c r="E922" s="15" t="s">
        <v>759</v>
      </c>
      <c r="F922" s="15" t="s">
        <v>760</v>
      </c>
    </row>
    <row r="923" spans="1:6" ht="27.6" x14ac:dyDescent="0.3">
      <c r="A923" s="16">
        <v>2</v>
      </c>
      <c r="B923" s="17" t="s">
        <v>918</v>
      </c>
      <c r="C923" s="18">
        <v>595000000</v>
      </c>
      <c r="D923" s="18">
        <v>2102000000</v>
      </c>
      <c r="E923" s="18">
        <v>1190000000</v>
      </c>
      <c r="F923" s="18">
        <v>2740000000</v>
      </c>
    </row>
    <row r="924" spans="1:6" ht="41.4" x14ac:dyDescent="0.3">
      <c r="A924" s="19">
        <v>22</v>
      </c>
      <c r="B924" s="20" t="s">
        <v>919</v>
      </c>
      <c r="C924" s="21">
        <v>595000000</v>
      </c>
      <c r="D924" s="21">
        <v>2102000000</v>
      </c>
      <c r="E924" s="21">
        <v>1190000000</v>
      </c>
      <c r="F924" s="21">
        <v>2740000000</v>
      </c>
    </row>
    <row r="925" spans="1:6" ht="69" x14ac:dyDescent="0.3">
      <c r="A925" s="19">
        <v>2204</v>
      </c>
      <c r="B925" s="20" t="s">
        <v>982</v>
      </c>
      <c r="C925" s="21">
        <v>595000000</v>
      </c>
      <c r="D925" s="21">
        <v>2102000000</v>
      </c>
      <c r="E925" s="21">
        <v>1190000000</v>
      </c>
      <c r="F925" s="21">
        <v>2740000000</v>
      </c>
    </row>
    <row r="926" spans="1:6" ht="69" x14ac:dyDescent="0.3">
      <c r="A926" s="22">
        <v>220401</v>
      </c>
      <c r="B926" s="23" t="s">
        <v>983</v>
      </c>
      <c r="C926" s="21">
        <v>595000000</v>
      </c>
      <c r="D926" s="21">
        <v>2102000000</v>
      </c>
      <c r="E926" s="21">
        <v>1190000000</v>
      </c>
      <c r="F926" s="21">
        <v>2740000000</v>
      </c>
    </row>
    <row r="927" spans="1:6" ht="82.8" x14ac:dyDescent="0.3">
      <c r="A927" s="24">
        <v>22040110</v>
      </c>
      <c r="B927" s="25" t="s">
        <v>1024</v>
      </c>
      <c r="C927" s="26">
        <v>595000000</v>
      </c>
      <c r="D927" s="26">
        <v>2102000000</v>
      </c>
      <c r="E927" s="26">
        <v>1190000000</v>
      </c>
      <c r="F927" s="26">
        <v>2740000000</v>
      </c>
    </row>
    <row r="928" spans="1:6" x14ac:dyDescent="0.3">
      <c r="A928" s="3"/>
      <c r="B928" s="3"/>
      <c r="C928" s="3"/>
      <c r="D928" s="3"/>
      <c r="E928" s="3"/>
      <c r="F928" s="3"/>
    </row>
    <row r="929" spans="1:6" x14ac:dyDescent="0.3">
      <c r="A929" s="29"/>
      <c r="B929" s="3"/>
      <c r="C929" s="3"/>
      <c r="D929" s="3"/>
      <c r="E929" s="3"/>
      <c r="F929" s="3"/>
    </row>
    <row r="930" spans="1:6" x14ac:dyDescent="0.3">
      <c r="A930" s="3"/>
      <c r="B930" s="3"/>
      <c r="C930" s="3"/>
      <c r="D930" s="3"/>
      <c r="E930" s="3"/>
      <c r="F930" s="3"/>
    </row>
    <row r="931" spans="1:6" x14ac:dyDescent="0.3">
      <c r="A931" s="14">
        <v>52110300100</v>
      </c>
      <c r="B931" s="153" t="s">
        <v>674</v>
      </c>
      <c r="C931" s="153"/>
      <c r="D931" s="153"/>
      <c r="E931" s="153"/>
      <c r="F931" s="153"/>
    </row>
    <row r="932" spans="1:6" x14ac:dyDescent="0.3">
      <c r="A932" s="154" t="s">
        <v>2</v>
      </c>
      <c r="B932" s="154" t="s">
        <v>756</v>
      </c>
      <c r="C932" s="15">
        <v>2021</v>
      </c>
      <c r="D932" s="15">
        <v>2022</v>
      </c>
      <c r="E932" s="15">
        <v>2022</v>
      </c>
      <c r="F932" s="15">
        <v>2023</v>
      </c>
    </row>
    <row r="933" spans="1:6" ht="27.6" x14ac:dyDescent="0.3">
      <c r="A933" s="154"/>
      <c r="B933" s="154"/>
      <c r="C933" s="15" t="s">
        <v>757</v>
      </c>
      <c r="D933" s="15" t="s">
        <v>758</v>
      </c>
      <c r="E933" s="15" t="s">
        <v>759</v>
      </c>
      <c r="F933" s="15" t="s">
        <v>760</v>
      </c>
    </row>
    <row r="934" spans="1:6" ht="27.6" x14ac:dyDescent="0.3">
      <c r="A934" s="16">
        <v>2</v>
      </c>
      <c r="B934" s="17" t="s">
        <v>918</v>
      </c>
      <c r="C934" s="18">
        <v>2700000</v>
      </c>
      <c r="D934" s="18">
        <v>3705000</v>
      </c>
      <c r="E934" s="18">
        <v>2099998</v>
      </c>
      <c r="F934" s="18">
        <v>4000000</v>
      </c>
    </row>
    <row r="935" spans="1:6" ht="41.4" x14ac:dyDescent="0.3">
      <c r="A935" s="19">
        <v>22</v>
      </c>
      <c r="B935" s="20" t="s">
        <v>919</v>
      </c>
      <c r="C935" s="21">
        <v>2700000</v>
      </c>
      <c r="D935" s="21">
        <v>3705000</v>
      </c>
      <c r="E935" s="21">
        <v>2099998</v>
      </c>
      <c r="F935" s="21">
        <v>4000000</v>
      </c>
    </row>
    <row r="936" spans="1:6" ht="27.6" x14ac:dyDescent="0.3">
      <c r="A936" s="19">
        <v>2202</v>
      </c>
      <c r="B936" s="20" t="s">
        <v>920</v>
      </c>
      <c r="C936" s="21">
        <v>2700000</v>
      </c>
      <c r="D936" s="21">
        <v>3705000</v>
      </c>
      <c r="E936" s="21">
        <v>2099998</v>
      </c>
      <c r="F936" s="21">
        <v>4000000</v>
      </c>
    </row>
    <row r="937" spans="1:6" ht="55.2" x14ac:dyDescent="0.3">
      <c r="A937" s="22">
        <v>220201</v>
      </c>
      <c r="B937" s="23" t="s">
        <v>921</v>
      </c>
      <c r="C937" s="21">
        <v>715000</v>
      </c>
      <c r="D937" s="21">
        <v>900000</v>
      </c>
      <c r="E937" s="21">
        <v>565458</v>
      </c>
      <c r="F937" s="21">
        <v>900000</v>
      </c>
    </row>
    <row r="938" spans="1:6" ht="69" x14ac:dyDescent="0.3">
      <c r="A938" s="24">
        <v>22020102</v>
      </c>
      <c r="B938" s="25" t="s">
        <v>922</v>
      </c>
      <c r="C938" s="26">
        <v>715000</v>
      </c>
      <c r="D938" s="26">
        <v>900000</v>
      </c>
      <c r="E938" s="26">
        <v>565458</v>
      </c>
      <c r="F938" s="26">
        <v>900000</v>
      </c>
    </row>
    <row r="939" spans="1:6" ht="27.6" x14ac:dyDescent="0.3">
      <c r="A939" s="22">
        <v>220202</v>
      </c>
      <c r="B939" s="23" t="s">
        <v>934</v>
      </c>
      <c r="C939" s="21">
        <v>89000</v>
      </c>
      <c r="D939" s="21">
        <v>200000</v>
      </c>
      <c r="E939" s="21">
        <v>100000</v>
      </c>
      <c r="F939" s="21">
        <v>200000</v>
      </c>
    </row>
    <row r="940" spans="1:6" ht="41.4" x14ac:dyDescent="0.3">
      <c r="A940" s="24">
        <v>22020202</v>
      </c>
      <c r="B940" s="25" t="s">
        <v>936</v>
      </c>
      <c r="C940" s="26">
        <v>89000</v>
      </c>
      <c r="D940" s="26">
        <v>200000</v>
      </c>
      <c r="E940" s="26">
        <v>100000</v>
      </c>
      <c r="F940" s="26">
        <v>200000</v>
      </c>
    </row>
    <row r="941" spans="1:6" ht="55.2" x14ac:dyDescent="0.3">
      <c r="A941" s="22">
        <v>220203</v>
      </c>
      <c r="B941" s="23" t="s">
        <v>923</v>
      </c>
      <c r="C941" s="21">
        <v>384000</v>
      </c>
      <c r="D941" s="21">
        <v>600000</v>
      </c>
      <c r="E941" s="21">
        <v>300000</v>
      </c>
      <c r="F941" s="21">
        <v>700000</v>
      </c>
    </row>
    <row r="942" spans="1:6" ht="82.8" x14ac:dyDescent="0.3">
      <c r="A942" s="24">
        <v>22020301</v>
      </c>
      <c r="B942" s="25" t="s">
        <v>924</v>
      </c>
      <c r="C942" s="26">
        <v>274000</v>
      </c>
      <c r="D942" s="26">
        <v>400000</v>
      </c>
      <c r="E942" s="26">
        <v>200000</v>
      </c>
      <c r="F942" s="26">
        <v>500000</v>
      </c>
    </row>
    <row r="943" spans="1:6" ht="69" x14ac:dyDescent="0.3">
      <c r="A943" s="24">
        <v>22020305</v>
      </c>
      <c r="B943" s="25" t="s">
        <v>925</v>
      </c>
      <c r="C943" s="26">
        <v>110000</v>
      </c>
      <c r="D943" s="26">
        <v>200000</v>
      </c>
      <c r="E943" s="26">
        <v>100000</v>
      </c>
      <c r="F943" s="26">
        <v>200000</v>
      </c>
    </row>
    <row r="944" spans="1:6" ht="55.2" x14ac:dyDescent="0.3">
      <c r="A944" s="22">
        <v>220204</v>
      </c>
      <c r="B944" s="23" t="s">
        <v>926</v>
      </c>
      <c r="C944" s="21">
        <v>622000</v>
      </c>
      <c r="D944" s="21">
        <v>400000</v>
      </c>
      <c r="E944" s="21">
        <v>243000</v>
      </c>
      <c r="F944" s="21">
        <v>400000</v>
      </c>
    </row>
    <row r="945" spans="1:6" ht="110.4" x14ac:dyDescent="0.3">
      <c r="A945" s="24">
        <v>22020401</v>
      </c>
      <c r="B945" s="25" t="s">
        <v>927</v>
      </c>
      <c r="C945" s="26">
        <v>293000</v>
      </c>
      <c r="D945" s="27">
        <v>0</v>
      </c>
      <c r="E945" s="26">
        <v>243000</v>
      </c>
      <c r="F945" s="27">
        <v>0</v>
      </c>
    </row>
    <row r="946" spans="1:6" ht="69" x14ac:dyDescent="0.3">
      <c r="A946" s="24">
        <v>22020402</v>
      </c>
      <c r="B946" s="25" t="s">
        <v>928</v>
      </c>
      <c r="C946" s="26">
        <v>329000</v>
      </c>
      <c r="D946" s="26">
        <v>400000</v>
      </c>
      <c r="E946" s="27">
        <v>0</v>
      </c>
      <c r="F946" s="26">
        <v>400000</v>
      </c>
    </row>
    <row r="947" spans="1:6" ht="27.6" x14ac:dyDescent="0.3">
      <c r="A947" s="22">
        <v>220205</v>
      </c>
      <c r="B947" s="23" t="s">
        <v>929</v>
      </c>
      <c r="C947" s="21">
        <v>615000</v>
      </c>
      <c r="D947" s="21">
        <v>800000</v>
      </c>
      <c r="E947" s="21">
        <v>458000</v>
      </c>
      <c r="F947" s="21">
        <v>900000</v>
      </c>
    </row>
    <row r="948" spans="1:6" ht="27.6" x14ac:dyDescent="0.3">
      <c r="A948" s="24">
        <v>22020501</v>
      </c>
      <c r="B948" s="25" t="s">
        <v>930</v>
      </c>
      <c r="C948" s="26">
        <v>615000</v>
      </c>
      <c r="D948" s="26">
        <v>800000</v>
      </c>
      <c r="E948" s="26">
        <v>458000</v>
      </c>
      <c r="F948" s="26">
        <v>900000</v>
      </c>
    </row>
    <row r="949" spans="1:6" ht="41.4" x14ac:dyDescent="0.3">
      <c r="A949" s="22">
        <v>220206</v>
      </c>
      <c r="B949" s="23" t="s">
        <v>950</v>
      </c>
      <c r="C949" s="28">
        <v>0</v>
      </c>
      <c r="D949" s="21">
        <v>50000</v>
      </c>
      <c r="E949" s="21">
        <v>28441</v>
      </c>
      <c r="F949" s="21">
        <v>100000</v>
      </c>
    </row>
    <row r="950" spans="1:6" ht="69" x14ac:dyDescent="0.3">
      <c r="A950" s="24">
        <v>22020605</v>
      </c>
      <c r="B950" s="25" t="s">
        <v>965</v>
      </c>
      <c r="C950" s="27">
        <v>0</v>
      </c>
      <c r="D950" s="26">
        <v>50000</v>
      </c>
      <c r="E950" s="26">
        <v>28441</v>
      </c>
      <c r="F950" s="26">
        <v>100000</v>
      </c>
    </row>
    <row r="951" spans="1:6" ht="55.2" x14ac:dyDescent="0.3">
      <c r="A951" s="22">
        <v>220208</v>
      </c>
      <c r="B951" s="23" t="s">
        <v>954</v>
      </c>
      <c r="C951" s="28">
        <v>0</v>
      </c>
      <c r="D951" s="21">
        <v>100000</v>
      </c>
      <c r="E951" s="21">
        <v>52132</v>
      </c>
      <c r="F951" s="21">
        <v>150000</v>
      </c>
    </row>
    <row r="952" spans="1:6" ht="55.2" x14ac:dyDescent="0.3">
      <c r="A952" s="24">
        <v>22020803</v>
      </c>
      <c r="B952" s="25" t="s">
        <v>955</v>
      </c>
      <c r="C952" s="27">
        <v>0</v>
      </c>
      <c r="D952" s="26">
        <v>100000</v>
      </c>
      <c r="E952" s="26">
        <v>52132</v>
      </c>
      <c r="F952" s="26">
        <v>150000</v>
      </c>
    </row>
    <row r="953" spans="1:6" ht="55.2" x14ac:dyDescent="0.3">
      <c r="A953" s="22">
        <v>220209</v>
      </c>
      <c r="B953" s="23" t="s">
        <v>967</v>
      </c>
      <c r="C953" s="28">
        <v>0</v>
      </c>
      <c r="D953" s="21">
        <v>10000</v>
      </c>
      <c r="E953" s="21">
        <v>2438</v>
      </c>
      <c r="F953" s="28">
        <v>0</v>
      </c>
    </row>
    <row r="954" spans="1:6" ht="69" x14ac:dyDescent="0.3">
      <c r="A954" s="24">
        <v>22020901</v>
      </c>
      <c r="B954" s="25" t="s">
        <v>968</v>
      </c>
      <c r="C954" s="27">
        <v>0</v>
      </c>
      <c r="D954" s="26">
        <v>10000</v>
      </c>
      <c r="E954" s="26">
        <v>2438</v>
      </c>
      <c r="F954" s="27">
        <v>0</v>
      </c>
    </row>
    <row r="955" spans="1:6" ht="55.2" x14ac:dyDescent="0.3">
      <c r="A955" s="22">
        <v>220210</v>
      </c>
      <c r="B955" s="23" t="s">
        <v>937</v>
      </c>
      <c r="C955" s="21">
        <v>275000</v>
      </c>
      <c r="D955" s="21">
        <v>645000</v>
      </c>
      <c r="E955" s="21">
        <v>350529</v>
      </c>
      <c r="F955" s="21">
        <v>650000</v>
      </c>
    </row>
    <row r="956" spans="1:6" ht="41.4" x14ac:dyDescent="0.3">
      <c r="A956" s="24">
        <v>22021001</v>
      </c>
      <c r="B956" s="25" t="s">
        <v>938</v>
      </c>
      <c r="C956" s="26">
        <v>128000</v>
      </c>
      <c r="D956" s="26">
        <v>220000</v>
      </c>
      <c r="E956" s="26">
        <v>138529</v>
      </c>
      <c r="F956" s="26">
        <v>220000</v>
      </c>
    </row>
    <row r="957" spans="1:6" ht="41.4" x14ac:dyDescent="0.3">
      <c r="A957" s="24">
        <v>22021007</v>
      </c>
      <c r="B957" s="25" t="s">
        <v>940</v>
      </c>
      <c r="C957" s="26">
        <v>147000</v>
      </c>
      <c r="D957" s="26">
        <v>425000</v>
      </c>
      <c r="E957" s="26">
        <v>212000</v>
      </c>
      <c r="F957" s="26">
        <v>430000</v>
      </c>
    </row>
    <row r="958" spans="1:6" x14ac:dyDescent="0.3">
      <c r="A958" s="3"/>
      <c r="B958" s="3"/>
      <c r="C958" s="3"/>
      <c r="D958" s="3"/>
      <c r="E958" s="3"/>
      <c r="F958" s="3"/>
    </row>
    <row r="959" spans="1:6" x14ac:dyDescent="0.3">
      <c r="A959" s="29"/>
      <c r="B959" s="3"/>
      <c r="C959" s="3"/>
      <c r="D959" s="3"/>
      <c r="E959" s="3"/>
      <c r="F959" s="3"/>
    </row>
    <row r="960" spans="1:6" x14ac:dyDescent="0.3">
      <c r="A960" s="3"/>
      <c r="B960" s="3"/>
      <c r="C960" s="3"/>
      <c r="D960" s="3"/>
      <c r="E960" s="3"/>
      <c r="F960" s="3"/>
    </row>
    <row r="961" spans="1:6" x14ac:dyDescent="0.3">
      <c r="A961" s="14">
        <v>11200700100</v>
      </c>
      <c r="B961" s="153" t="s">
        <v>389</v>
      </c>
      <c r="C961" s="153"/>
      <c r="D961" s="153"/>
      <c r="E961" s="153"/>
      <c r="F961" s="153"/>
    </row>
    <row r="962" spans="1:6" x14ac:dyDescent="0.3">
      <c r="A962" s="154" t="s">
        <v>2</v>
      </c>
      <c r="B962" s="154" t="s">
        <v>756</v>
      </c>
      <c r="C962" s="15">
        <v>2021</v>
      </c>
      <c r="D962" s="15">
        <v>2022</v>
      </c>
      <c r="E962" s="15">
        <v>2022</v>
      </c>
      <c r="F962" s="15">
        <v>2023</v>
      </c>
    </row>
    <row r="963" spans="1:6" ht="27.6" x14ac:dyDescent="0.3">
      <c r="A963" s="154"/>
      <c r="B963" s="154"/>
      <c r="C963" s="15" t="s">
        <v>757</v>
      </c>
      <c r="D963" s="15" t="s">
        <v>758</v>
      </c>
      <c r="E963" s="15" t="s">
        <v>759</v>
      </c>
      <c r="F963" s="15" t="s">
        <v>760</v>
      </c>
    </row>
    <row r="964" spans="1:6" ht="27.6" x14ac:dyDescent="0.3">
      <c r="A964" s="16">
        <v>2</v>
      </c>
      <c r="B964" s="17" t="s">
        <v>918</v>
      </c>
      <c r="C964" s="30">
        <v>0</v>
      </c>
      <c r="D964" s="18">
        <v>600000000</v>
      </c>
      <c r="E964" s="18">
        <v>18454000</v>
      </c>
      <c r="F964" s="18">
        <v>600000000</v>
      </c>
    </row>
    <row r="965" spans="1:6" ht="41.4" x14ac:dyDescent="0.3">
      <c r="A965" s="19">
        <v>22</v>
      </c>
      <c r="B965" s="20" t="s">
        <v>919</v>
      </c>
      <c r="C965" s="28">
        <v>0</v>
      </c>
      <c r="D965" s="21">
        <v>600000000</v>
      </c>
      <c r="E965" s="21">
        <v>18454000</v>
      </c>
      <c r="F965" s="21">
        <v>600000000</v>
      </c>
    </row>
    <row r="966" spans="1:6" ht="27.6" x14ac:dyDescent="0.3">
      <c r="A966" s="19">
        <v>2202</v>
      </c>
      <c r="B966" s="20" t="s">
        <v>920</v>
      </c>
      <c r="C966" s="28">
        <v>0</v>
      </c>
      <c r="D966" s="21">
        <v>600000000</v>
      </c>
      <c r="E966" s="21">
        <v>18454000</v>
      </c>
      <c r="F966" s="21">
        <v>600000000</v>
      </c>
    </row>
    <row r="967" spans="1:6" ht="55.2" x14ac:dyDescent="0.3">
      <c r="A967" s="22">
        <v>220201</v>
      </c>
      <c r="B967" s="23" t="s">
        <v>921</v>
      </c>
      <c r="C967" s="28">
        <v>0</v>
      </c>
      <c r="D967" s="21">
        <v>52000000</v>
      </c>
      <c r="E967" s="28">
        <v>0</v>
      </c>
      <c r="F967" s="21">
        <v>52000000</v>
      </c>
    </row>
    <row r="968" spans="1:6" ht="69" x14ac:dyDescent="0.3">
      <c r="A968" s="24">
        <v>22020102</v>
      </c>
      <c r="B968" s="25" t="s">
        <v>922</v>
      </c>
      <c r="C968" s="27">
        <v>0</v>
      </c>
      <c r="D968" s="26">
        <v>52000000</v>
      </c>
      <c r="E968" s="27">
        <v>0</v>
      </c>
      <c r="F968" s="26">
        <v>52000000</v>
      </c>
    </row>
    <row r="969" spans="1:6" ht="27.6" x14ac:dyDescent="0.3">
      <c r="A969" s="22">
        <v>220202</v>
      </c>
      <c r="B969" s="23" t="s">
        <v>934</v>
      </c>
      <c r="C969" s="28">
        <v>0</v>
      </c>
      <c r="D969" s="21">
        <v>6240000</v>
      </c>
      <c r="E969" s="28">
        <v>0</v>
      </c>
      <c r="F969" s="21">
        <v>6240000</v>
      </c>
    </row>
    <row r="970" spans="1:6" ht="41.4" x14ac:dyDescent="0.3">
      <c r="A970" s="24">
        <v>22020202</v>
      </c>
      <c r="B970" s="25" t="s">
        <v>936</v>
      </c>
      <c r="C970" s="27">
        <v>0</v>
      </c>
      <c r="D970" s="26">
        <v>6240000</v>
      </c>
      <c r="E970" s="27">
        <v>0</v>
      </c>
      <c r="F970" s="26">
        <v>6240000</v>
      </c>
    </row>
    <row r="971" spans="1:6" ht="55.2" x14ac:dyDescent="0.3">
      <c r="A971" s="22">
        <v>220203</v>
      </c>
      <c r="B971" s="23" t="s">
        <v>923</v>
      </c>
      <c r="C971" s="28">
        <v>0</v>
      </c>
      <c r="D971" s="21">
        <v>65000000</v>
      </c>
      <c r="E971" s="21">
        <v>734000</v>
      </c>
      <c r="F971" s="21">
        <v>65000000</v>
      </c>
    </row>
    <row r="972" spans="1:6" ht="82.8" x14ac:dyDescent="0.3">
      <c r="A972" s="24">
        <v>22020301</v>
      </c>
      <c r="B972" s="25" t="s">
        <v>924</v>
      </c>
      <c r="C972" s="27">
        <v>0</v>
      </c>
      <c r="D972" s="26">
        <v>31200000</v>
      </c>
      <c r="E972" s="27">
        <v>0</v>
      </c>
      <c r="F972" s="26">
        <v>31200000</v>
      </c>
    </row>
    <row r="973" spans="1:6" ht="69" x14ac:dyDescent="0.3">
      <c r="A973" s="24">
        <v>22020305</v>
      </c>
      <c r="B973" s="25" t="s">
        <v>925</v>
      </c>
      <c r="C973" s="27">
        <v>0</v>
      </c>
      <c r="D973" s="26">
        <v>13000000</v>
      </c>
      <c r="E973" s="27">
        <v>0</v>
      </c>
      <c r="F973" s="26">
        <v>13000000</v>
      </c>
    </row>
    <row r="974" spans="1:6" ht="55.2" x14ac:dyDescent="0.3">
      <c r="A974" s="24">
        <v>22020317</v>
      </c>
      <c r="B974" s="25" t="s">
        <v>1025</v>
      </c>
      <c r="C974" s="27">
        <v>0</v>
      </c>
      <c r="D974" s="26">
        <v>20800000</v>
      </c>
      <c r="E974" s="26">
        <v>734000</v>
      </c>
      <c r="F974" s="26">
        <v>20800000</v>
      </c>
    </row>
    <row r="975" spans="1:6" ht="27.6" x14ac:dyDescent="0.3">
      <c r="A975" s="22">
        <v>220205</v>
      </c>
      <c r="B975" s="23" t="s">
        <v>929</v>
      </c>
      <c r="C975" s="28">
        <v>0</v>
      </c>
      <c r="D975" s="21">
        <v>52000000</v>
      </c>
      <c r="E975" s="28">
        <v>0</v>
      </c>
      <c r="F975" s="21">
        <v>52000000</v>
      </c>
    </row>
    <row r="976" spans="1:6" ht="27.6" x14ac:dyDescent="0.3">
      <c r="A976" s="24">
        <v>22020501</v>
      </c>
      <c r="B976" s="25" t="s">
        <v>930</v>
      </c>
      <c r="C976" s="27">
        <v>0</v>
      </c>
      <c r="D976" s="26">
        <v>52000000</v>
      </c>
      <c r="E976" s="27">
        <v>0</v>
      </c>
      <c r="F976" s="26">
        <v>52000000</v>
      </c>
    </row>
    <row r="977" spans="1:6" ht="82.8" x14ac:dyDescent="0.3">
      <c r="A977" s="22">
        <v>220207</v>
      </c>
      <c r="B977" s="23" t="s">
        <v>952</v>
      </c>
      <c r="C977" s="28">
        <v>0</v>
      </c>
      <c r="D977" s="21">
        <v>13000000</v>
      </c>
      <c r="E977" s="28">
        <v>0</v>
      </c>
      <c r="F977" s="21">
        <v>13000000</v>
      </c>
    </row>
    <row r="978" spans="1:6" ht="41.4" x14ac:dyDescent="0.3">
      <c r="A978" s="24">
        <v>22020711</v>
      </c>
      <c r="B978" s="25" t="s">
        <v>979</v>
      </c>
      <c r="C978" s="27">
        <v>0</v>
      </c>
      <c r="D978" s="26">
        <v>13000000</v>
      </c>
      <c r="E978" s="27">
        <v>0</v>
      </c>
      <c r="F978" s="26">
        <v>13000000</v>
      </c>
    </row>
    <row r="979" spans="1:6" ht="55.2" x14ac:dyDescent="0.3">
      <c r="A979" s="22">
        <v>220208</v>
      </c>
      <c r="B979" s="23" t="s">
        <v>954</v>
      </c>
      <c r="C979" s="28">
        <v>0</v>
      </c>
      <c r="D979" s="21">
        <v>34320000</v>
      </c>
      <c r="E979" s="28">
        <v>0</v>
      </c>
      <c r="F979" s="21">
        <v>34320000</v>
      </c>
    </row>
    <row r="980" spans="1:6" ht="55.2" x14ac:dyDescent="0.3">
      <c r="A980" s="24">
        <v>22020801</v>
      </c>
      <c r="B980" s="25" t="s">
        <v>966</v>
      </c>
      <c r="C980" s="27">
        <v>0</v>
      </c>
      <c r="D980" s="26">
        <v>18720000</v>
      </c>
      <c r="E980" s="27">
        <v>0</v>
      </c>
      <c r="F980" s="26">
        <v>18720000</v>
      </c>
    </row>
    <row r="981" spans="1:6" ht="55.2" x14ac:dyDescent="0.3">
      <c r="A981" s="24">
        <v>22020803</v>
      </c>
      <c r="B981" s="25" t="s">
        <v>955</v>
      </c>
      <c r="C981" s="27">
        <v>0</v>
      </c>
      <c r="D981" s="26">
        <v>15600000</v>
      </c>
      <c r="E981" s="27">
        <v>0</v>
      </c>
      <c r="F981" s="26">
        <v>15600000</v>
      </c>
    </row>
    <row r="982" spans="1:6" ht="55.2" x14ac:dyDescent="0.3">
      <c r="A982" s="22">
        <v>220210</v>
      </c>
      <c r="B982" s="23" t="s">
        <v>937</v>
      </c>
      <c r="C982" s="28">
        <v>0</v>
      </c>
      <c r="D982" s="21">
        <v>377440000</v>
      </c>
      <c r="E982" s="21">
        <v>17720000</v>
      </c>
      <c r="F982" s="21">
        <v>377440000</v>
      </c>
    </row>
    <row r="983" spans="1:6" ht="41.4" x14ac:dyDescent="0.3">
      <c r="A983" s="24">
        <v>22021001</v>
      </c>
      <c r="B983" s="25" t="s">
        <v>938</v>
      </c>
      <c r="C983" s="27">
        <v>0</v>
      </c>
      <c r="D983" s="26">
        <v>67600000</v>
      </c>
      <c r="E983" s="27">
        <v>0</v>
      </c>
      <c r="F983" s="26">
        <v>67600000</v>
      </c>
    </row>
    <row r="984" spans="1:6" ht="55.2" x14ac:dyDescent="0.3">
      <c r="A984" s="24">
        <v>22021006</v>
      </c>
      <c r="B984" s="25" t="s">
        <v>969</v>
      </c>
      <c r="C984" s="27">
        <v>0</v>
      </c>
      <c r="D984" s="26">
        <v>2600000</v>
      </c>
      <c r="E984" s="27">
        <v>0</v>
      </c>
      <c r="F984" s="26">
        <v>2600000</v>
      </c>
    </row>
    <row r="985" spans="1:6" ht="41.4" x14ac:dyDescent="0.3">
      <c r="A985" s="24">
        <v>22021007</v>
      </c>
      <c r="B985" s="25" t="s">
        <v>940</v>
      </c>
      <c r="C985" s="27">
        <v>0</v>
      </c>
      <c r="D985" s="26">
        <v>7240000</v>
      </c>
      <c r="E985" s="27">
        <v>0</v>
      </c>
      <c r="F985" s="26">
        <v>7240000</v>
      </c>
    </row>
    <row r="986" spans="1:6" ht="41.4" x14ac:dyDescent="0.3">
      <c r="A986" s="24">
        <v>22021060</v>
      </c>
      <c r="B986" s="25" t="s">
        <v>941</v>
      </c>
      <c r="C986" s="27">
        <v>0</v>
      </c>
      <c r="D986" s="26">
        <v>300000000</v>
      </c>
      <c r="E986" s="26">
        <v>17720000</v>
      </c>
      <c r="F986" s="26">
        <v>300000000</v>
      </c>
    </row>
    <row r="987" spans="1:6" x14ac:dyDescent="0.3">
      <c r="A987" s="3"/>
      <c r="B987" s="3"/>
      <c r="C987" s="3"/>
      <c r="D987" s="3"/>
      <c r="E987" s="3"/>
      <c r="F987" s="3"/>
    </row>
    <row r="988" spans="1:6" x14ac:dyDescent="0.3">
      <c r="A988" s="29"/>
      <c r="B988" s="3"/>
      <c r="C988" s="3"/>
      <c r="D988" s="3"/>
      <c r="E988" s="3"/>
      <c r="F988" s="3"/>
    </row>
    <row r="989" spans="1:6" x14ac:dyDescent="0.3">
      <c r="A989" s="3"/>
      <c r="B989" s="3"/>
      <c r="C989" s="3"/>
      <c r="D989" s="3"/>
      <c r="E989" s="3"/>
      <c r="F989" s="3"/>
    </row>
    <row r="990" spans="1:6" x14ac:dyDescent="0.3">
      <c r="A990" s="14">
        <v>52100300100</v>
      </c>
      <c r="B990" s="153" t="s">
        <v>665</v>
      </c>
      <c r="C990" s="153"/>
      <c r="D990" s="153"/>
      <c r="E990" s="153"/>
      <c r="F990" s="153"/>
    </row>
    <row r="991" spans="1:6" x14ac:dyDescent="0.3">
      <c r="A991" s="154" t="s">
        <v>2</v>
      </c>
      <c r="B991" s="154" t="s">
        <v>756</v>
      </c>
      <c r="C991" s="15">
        <v>2021</v>
      </c>
      <c r="D991" s="15">
        <v>2022</v>
      </c>
      <c r="E991" s="15">
        <v>2022</v>
      </c>
      <c r="F991" s="15">
        <v>2023</v>
      </c>
    </row>
    <row r="992" spans="1:6" ht="27.6" x14ac:dyDescent="0.3">
      <c r="A992" s="154"/>
      <c r="B992" s="154"/>
      <c r="C992" s="15" t="s">
        <v>757</v>
      </c>
      <c r="D992" s="15" t="s">
        <v>758</v>
      </c>
      <c r="E992" s="15" t="s">
        <v>759</v>
      </c>
      <c r="F992" s="15" t="s">
        <v>760</v>
      </c>
    </row>
    <row r="993" spans="1:6" ht="27.6" x14ac:dyDescent="0.3">
      <c r="A993" s="16">
        <v>2</v>
      </c>
      <c r="B993" s="17" t="s">
        <v>918</v>
      </c>
      <c r="C993" s="30">
        <v>0</v>
      </c>
      <c r="D993" s="18">
        <v>1821794017.27</v>
      </c>
      <c r="E993" s="18">
        <v>821202164</v>
      </c>
      <c r="F993" s="18">
        <v>1773304926.8</v>
      </c>
    </row>
    <row r="994" spans="1:6" ht="27.6" x14ac:dyDescent="0.3">
      <c r="A994" s="19">
        <v>21</v>
      </c>
      <c r="B994" s="20" t="s">
        <v>931</v>
      </c>
      <c r="C994" s="28">
        <v>0</v>
      </c>
      <c r="D994" s="21">
        <v>1714214017.27</v>
      </c>
      <c r="E994" s="21">
        <v>791625664</v>
      </c>
      <c r="F994" s="21">
        <v>1645724926.8</v>
      </c>
    </row>
    <row r="995" spans="1:6" x14ac:dyDescent="0.3">
      <c r="A995" s="19">
        <v>2101</v>
      </c>
      <c r="B995" s="20" t="s">
        <v>932</v>
      </c>
      <c r="C995" s="28">
        <v>0</v>
      </c>
      <c r="D995" s="21">
        <v>1714214017.27</v>
      </c>
      <c r="E995" s="21">
        <v>791625664</v>
      </c>
      <c r="F995" s="21">
        <v>1645724926.8</v>
      </c>
    </row>
    <row r="996" spans="1:6" ht="41.4" x14ac:dyDescent="0.3">
      <c r="A996" s="22">
        <v>210101</v>
      </c>
      <c r="B996" s="23" t="s">
        <v>933</v>
      </c>
      <c r="C996" s="28">
        <v>0</v>
      </c>
      <c r="D996" s="21">
        <v>1714214017.27</v>
      </c>
      <c r="E996" s="21">
        <v>791625664</v>
      </c>
      <c r="F996" s="21">
        <v>1645724926.8</v>
      </c>
    </row>
    <row r="997" spans="1:6" x14ac:dyDescent="0.3">
      <c r="A997" s="24">
        <v>21010101</v>
      </c>
      <c r="B997" s="25" t="s">
        <v>932</v>
      </c>
      <c r="C997" s="27">
        <v>0</v>
      </c>
      <c r="D997" s="26">
        <v>1714214017.27</v>
      </c>
      <c r="E997" s="26">
        <v>791625664</v>
      </c>
      <c r="F997" s="26">
        <v>1645724926.8</v>
      </c>
    </row>
    <row r="998" spans="1:6" ht="41.4" x14ac:dyDescent="0.3">
      <c r="A998" s="19">
        <v>22</v>
      </c>
      <c r="B998" s="20" t="s">
        <v>919</v>
      </c>
      <c r="C998" s="28">
        <v>0</v>
      </c>
      <c r="D998" s="21">
        <v>107580000</v>
      </c>
      <c r="E998" s="21">
        <v>29576500</v>
      </c>
      <c r="F998" s="21">
        <v>127580000</v>
      </c>
    </row>
    <row r="999" spans="1:6" ht="27.6" x14ac:dyDescent="0.3">
      <c r="A999" s="19">
        <v>2202</v>
      </c>
      <c r="B999" s="20" t="s">
        <v>920</v>
      </c>
      <c r="C999" s="28">
        <v>0</v>
      </c>
      <c r="D999" s="21">
        <v>107580000</v>
      </c>
      <c r="E999" s="21">
        <v>29576500</v>
      </c>
      <c r="F999" s="21">
        <v>127580000</v>
      </c>
    </row>
    <row r="1000" spans="1:6" ht="55.2" x14ac:dyDescent="0.3">
      <c r="A1000" s="22">
        <v>220201</v>
      </c>
      <c r="B1000" s="23" t="s">
        <v>921</v>
      </c>
      <c r="C1000" s="28">
        <v>0</v>
      </c>
      <c r="D1000" s="21">
        <v>3275000</v>
      </c>
      <c r="E1000" s="21">
        <v>1454950</v>
      </c>
      <c r="F1000" s="21">
        <v>3275000</v>
      </c>
    </row>
    <row r="1001" spans="1:6" ht="69" x14ac:dyDescent="0.3">
      <c r="A1001" s="24">
        <v>22020102</v>
      </c>
      <c r="B1001" s="25" t="s">
        <v>922</v>
      </c>
      <c r="C1001" s="27">
        <v>0</v>
      </c>
      <c r="D1001" s="26">
        <v>3275000</v>
      </c>
      <c r="E1001" s="26">
        <v>1454950</v>
      </c>
      <c r="F1001" s="26">
        <v>3275000</v>
      </c>
    </row>
    <row r="1002" spans="1:6" ht="27.6" x14ac:dyDescent="0.3">
      <c r="A1002" s="22">
        <v>220202</v>
      </c>
      <c r="B1002" s="23" t="s">
        <v>934</v>
      </c>
      <c r="C1002" s="28">
        <v>0</v>
      </c>
      <c r="D1002" s="21">
        <v>860000</v>
      </c>
      <c r="E1002" s="21">
        <v>505400</v>
      </c>
      <c r="F1002" s="21">
        <v>860000</v>
      </c>
    </row>
    <row r="1003" spans="1:6" ht="41.4" x14ac:dyDescent="0.3">
      <c r="A1003" s="24">
        <v>22020201</v>
      </c>
      <c r="B1003" s="25" t="s">
        <v>935</v>
      </c>
      <c r="C1003" s="27">
        <v>0</v>
      </c>
      <c r="D1003" s="26">
        <v>400000</v>
      </c>
      <c r="E1003" s="26">
        <v>236950</v>
      </c>
      <c r="F1003" s="26">
        <v>400000</v>
      </c>
    </row>
    <row r="1004" spans="1:6" ht="41.4" x14ac:dyDescent="0.3">
      <c r="A1004" s="24">
        <v>22020202</v>
      </c>
      <c r="B1004" s="25" t="s">
        <v>936</v>
      </c>
      <c r="C1004" s="27">
        <v>0</v>
      </c>
      <c r="D1004" s="26">
        <v>460000</v>
      </c>
      <c r="E1004" s="26">
        <v>268450</v>
      </c>
      <c r="F1004" s="26">
        <v>460000</v>
      </c>
    </row>
    <row r="1005" spans="1:6" ht="55.2" x14ac:dyDescent="0.3">
      <c r="A1005" s="22">
        <v>220203</v>
      </c>
      <c r="B1005" s="23" t="s">
        <v>923</v>
      </c>
      <c r="C1005" s="28">
        <v>0</v>
      </c>
      <c r="D1005" s="21">
        <v>800000</v>
      </c>
      <c r="E1005" s="21">
        <v>466550</v>
      </c>
      <c r="F1005" s="21">
        <v>10300000</v>
      </c>
    </row>
    <row r="1006" spans="1:6" ht="82.8" x14ac:dyDescent="0.3">
      <c r="A1006" s="24">
        <v>22020301</v>
      </c>
      <c r="B1006" s="25" t="s">
        <v>924</v>
      </c>
      <c r="C1006" s="27">
        <v>0</v>
      </c>
      <c r="D1006" s="26">
        <v>300000</v>
      </c>
      <c r="E1006" s="26">
        <v>175000</v>
      </c>
      <c r="F1006" s="26">
        <v>300000</v>
      </c>
    </row>
    <row r="1007" spans="1:6" ht="69" x14ac:dyDescent="0.3">
      <c r="A1007" s="24">
        <v>22020305</v>
      </c>
      <c r="B1007" s="25" t="s">
        <v>925</v>
      </c>
      <c r="C1007" s="27">
        <v>0</v>
      </c>
      <c r="D1007" s="26">
        <v>500000</v>
      </c>
      <c r="E1007" s="26">
        <v>291550</v>
      </c>
      <c r="F1007" s="26">
        <v>10000000</v>
      </c>
    </row>
    <row r="1008" spans="1:6" ht="55.2" x14ac:dyDescent="0.3">
      <c r="A1008" s="22">
        <v>220204</v>
      </c>
      <c r="B1008" s="23" t="s">
        <v>926</v>
      </c>
      <c r="C1008" s="28">
        <v>0</v>
      </c>
      <c r="D1008" s="21">
        <v>45040000</v>
      </c>
      <c r="E1008" s="21">
        <v>26215000</v>
      </c>
      <c r="F1008" s="21">
        <v>21440000</v>
      </c>
    </row>
    <row r="1009" spans="1:6" ht="110.4" x14ac:dyDescent="0.3">
      <c r="A1009" s="24">
        <v>22020401</v>
      </c>
      <c r="B1009" s="25" t="s">
        <v>927</v>
      </c>
      <c r="C1009" s="27">
        <v>0</v>
      </c>
      <c r="D1009" s="26">
        <v>300000</v>
      </c>
      <c r="E1009" s="26">
        <v>175000</v>
      </c>
      <c r="F1009" s="26">
        <v>2000000</v>
      </c>
    </row>
    <row r="1010" spans="1:6" ht="69" x14ac:dyDescent="0.3">
      <c r="A1010" s="24">
        <v>22020402</v>
      </c>
      <c r="B1010" s="25" t="s">
        <v>928</v>
      </c>
      <c r="C1010" s="27">
        <v>0</v>
      </c>
      <c r="D1010" s="26">
        <v>240000</v>
      </c>
      <c r="E1010" s="26">
        <v>140000</v>
      </c>
      <c r="F1010" s="26">
        <v>240000</v>
      </c>
    </row>
    <row r="1011" spans="1:6" ht="55.2" x14ac:dyDescent="0.3">
      <c r="A1011" s="24">
        <v>22020406</v>
      </c>
      <c r="B1011" s="25" t="s">
        <v>977</v>
      </c>
      <c r="C1011" s="27">
        <v>0</v>
      </c>
      <c r="D1011" s="26">
        <v>44500000</v>
      </c>
      <c r="E1011" s="26">
        <v>25900000</v>
      </c>
      <c r="F1011" s="26">
        <v>19200000</v>
      </c>
    </row>
    <row r="1012" spans="1:6" ht="27.6" x14ac:dyDescent="0.3">
      <c r="A1012" s="22">
        <v>220205</v>
      </c>
      <c r="B1012" s="23" t="s">
        <v>929</v>
      </c>
      <c r="C1012" s="28">
        <v>0</v>
      </c>
      <c r="D1012" s="21">
        <v>10800000</v>
      </c>
      <c r="E1012" s="21">
        <v>463050</v>
      </c>
      <c r="F1012" s="21">
        <v>18900000</v>
      </c>
    </row>
    <row r="1013" spans="1:6" ht="27.6" x14ac:dyDescent="0.3">
      <c r="A1013" s="24">
        <v>22020501</v>
      </c>
      <c r="B1013" s="25" t="s">
        <v>930</v>
      </c>
      <c r="C1013" s="27">
        <v>0</v>
      </c>
      <c r="D1013" s="26">
        <v>10800000</v>
      </c>
      <c r="E1013" s="26">
        <v>463050</v>
      </c>
      <c r="F1013" s="26">
        <v>18900000</v>
      </c>
    </row>
    <row r="1014" spans="1:6" ht="55.2" x14ac:dyDescent="0.3">
      <c r="A1014" s="22">
        <v>220208</v>
      </c>
      <c r="B1014" s="23" t="s">
        <v>954</v>
      </c>
      <c r="C1014" s="28">
        <v>0</v>
      </c>
      <c r="D1014" s="21">
        <v>40000000</v>
      </c>
      <c r="E1014" s="28">
        <v>0</v>
      </c>
      <c r="F1014" s="21">
        <v>60000000</v>
      </c>
    </row>
    <row r="1015" spans="1:6" ht="55.2" x14ac:dyDescent="0.3">
      <c r="A1015" s="24">
        <v>22020803</v>
      </c>
      <c r="B1015" s="25" t="s">
        <v>955</v>
      </c>
      <c r="C1015" s="27">
        <v>0</v>
      </c>
      <c r="D1015" s="26">
        <v>40000000</v>
      </c>
      <c r="E1015" s="27">
        <v>0</v>
      </c>
      <c r="F1015" s="26">
        <v>60000000</v>
      </c>
    </row>
    <row r="1016" spans="1:6" ht="55.2" x14ac:dyDescent="0.3">
      <c r="A1016" s="22">
        <v>220209</v>
      </c>
      <c r="B1016" s="23" t="s">
        <v>967</v>
      </c>
      <c r="C1016" s="28">
        <v>0</v>
      </c>
      <c r="D1016" s="21">
        <v>5000</v>
      </c>
      <c r="E1016" s="21">
        <v>5000</v>
      </c>
      <c r="F1016" s="21">
        <v>5000</v>
      </c>
    </row>
    <row r="1017" spans="1:6" ht="69" x14ac:dyDescent="0.3">
      <c r="A1017" s="24">
        <v>22020901</v>
      </c>
      <c r="B1017" s="25" t="s">
        <v>968</v>
      </c>
      <c r="C1017" s="27">
        <v>0</v>
      </c>
      <c r="D1017" s="26">
        <v>5000</v>
      </c>
      <c r="E1017" s="26">
        <v>5000</v>
      </c>
      <c r="F1017" s="26">
        <v>5000</v>
      </c>
    </row>
    <row r="1018" spans="1:6" ht="55.2" x14ac:dyDescent="0.3">
      <c r="A1018" s="22">
        <v>220210</v>
      </c>
      <c r="B1018" s="23" t="s">
        <v>937</v>
      </c>
      <c r="C1018" s="28">
        <v>0</v>
      </c>
      <c r="D1018" s="21">
        <v>6800000</v>
      </c>
      <c r="E1018" s="21">
        <v>466550</v>
      </c>
      <c r="F1018" s="21">
        <v>12800000</v>
      </c>
    </row>
    <row r="1019" spans="1:6" ht="41.4" x14ac:dyDescent="0.3">
      <c r="A1019" s="24">
        <v>22021001</v>
      </c>
      <c r="B1019" s="25" t="s">
        <v>938</v>
      </c>
      <c r="C1019" s="27">
        <v>0</v>
      </c>
      <c r="D1019" s="26">
        <v>200000</v>
      </c>
      <c r="E1019" s="26">
        <v>116550</v>
      </c>
      <c r="F1019" s="26">
        <v>200000</v>
      </c>
    </row>
    <row r="1020" spans="1:6" ht="55.2" x14ac:dyDescent="0.3">
      <c r="A1020" s="24">
        <v>22021003</v>
      </c>
      <c r="B1020" s="25" t="s">
        <v>956</v>
      </c>
      <c r="C1020" s="27">
        <v>0</v>
      </c>
      <c r="D1020" s="26">
        <v>1000000</v>
      </c>
      <c r="E1020" s="27">
        <v>0</v>
      </c>
      <c r="F1020" s="26">
        <v>1000000</v>
      </c>
    </row>
    <row r="1021" spans="1:6" ht="41.4" x14ac:dyDescent="0.3">
      <c r="A1021" s="24">
        <v>22021007</v>
      </c>
      <c r="B1021" s="25" t="s">
        <v>940</v>
      </c>
      <c r="C1021" s="27">
        <v>0</v>
      </c>
      <c r="D1021" s="26">
        <v>600000</v>
      </c>
      <c r="E1021" s="26">
        <v>350000</v>
      </c>
      <c r="F1021" s="26">
        <v>600000</v>
      </c>
    </row>
    <row r="1022" spans="1:6" ht="41.4" x14ac:dyDescent="0.3">
      <c r="A1022" s="24">
        <v>22021060</v>
      </c>
      <c r="B1022" s="25" t="s">
        <v>941</v>
      </c>
      <c r="C1022" s="27">
        <v>0</v>
      </c>
      <c r="D1022" s="26">
        <v>5000000</v>
      </c>
      <c r="E1022" s="27">
        <v>0</v>
      </c>
      <c r="F1022" s="26">
        <v>11000000</v>
      </c>
    </row>
    <row r="1023" spans="1:6" x14ac:dyDescent="0.3">
      <c r="A1023" s="3"/>
      <c r="B1023" s="3"/>
      <c r="C1023" s="3"/>
      <c r="D1023" s="3"/>
      <c r="E1023" s="3"/>
      <c r="F1023" s="3"/>
    </row>
    <row r="1024" spans="1:6" x14ac:dyDescent="0.3">
      <c r="A1024" s="29"/>
      <c r="B1024" s="3"/>
      <c r="C1024" s="3"/>
      <c r="D1024" s="3"/>
      <c r="E1024" s="3"/>
      <c r="F1024" s="3"/>
    </row>
    <row r="1025" spans="1:6" x14ac:dyDescent="0.3">
      <c r="A1025" s="3"/>
      <c r="B1025" s="3"/>
      <c r="C1025" s="3"/>
      <c r="D1025" s="3"/>
      <c r="E1025" s="3"/>
      <c r="F1025" s="3"/>
    </row>
    <row r="1026" spans="1:6" ht="19.5" customHeight="1" x14ac:dyDescent="0.3">
      <c r="A1026" s="14">
        <v>21500100300</v>
      </c>
      <c r="B1026" s="153" t="s">
        <v>455</v>
      </c>
      <c r="C1026" s="153"/>
      <c r="D1026" s="153"/>
      <c r="E1026" s="153"/>
      <c r="F1026" s="153"/>
    </row>
    <row r="1027" spans="1:6" x14ac:dyDescent="0.3">
      <c r="A1027" s="154" t="s">
        <v>2</v>
      </c>
      <c r="B1027" s="154" t="s">
        <v>756</v>
      </c>
      <c r="C1027" s="15">
        <v>2021</v>
      </c>
      <c r="D1027" s="15">
        <v>2022</v>
      </c>
      <c r="E1027" s="15">
        <v>2022</v>
      </c>
      <c r="F1027" s="15">
        <v>2023</v>
      </c>
    </row>
    <row r="1028" spans="1:6" ht="27.6" x14ac:dyDescent="0.3">
      <c r="A1028" s="154"/>
      <c r="B1028" s="154"/>
      <c r="C1028" s="15" t="s">
        <v>757</v>
      </c>
      <c r="D1028" s="15" t="s">
        <v>758</v>
      </c>
      <c r="E1028" s="15" t="s">
        <v>759</v>
      </c>
      <c r="F1028" s="15" t="s">
        <v>760</v>
      </c>
    </row>
    <row r="1029" spans="1:6" ht="27.6" x14ac:dyDescent="0.3">
      <c r="A1029" s="16">
        <v>2</v>
      </c>
      <c r="B1029" s="17" t="s">
        <v>918</v>
      </c>
      <c r="C1029" s="30">
        <v>0</v>
      </c>
      <c r="D1029" s="18">
        <v>2375000</v>
      </c>
      <c r="E1029" s="18">
        <v>300000</v>
      </c>
      <c r="F1029" s="18">
        <v>2500000</v>
      </c>
    </row>
    <row r="1030" spans="1:6" ht="41.4" x14ac:dyDescent="0.3">
      <c r="A1030" s="19">
        <v>22</v>
      </c>
      <c r="B1030" s="20" t="s">
        <v>919</v>
      </c>
      <c r="C1030" s="28">
        <v>0</v>
      </c>
      <c r="D1030" s="21">
        <v>2375000</v>
      </c>
      <c r="E1030" s="21">
        <v>300000</v>
      </c>
      <c r="F1030" s="21">
        <v>2500000</v>
      </c>
    </row>
    <row r="1031" spans="1:6" ht="27.6" x14ac:dyDescent="0.3">
      <c r="A1031" s="19">
        <v>2202</v>
      </c>
      <c r="B1031" s="20" t="s">
        <v>920</v>
      </c>
      <c r="C1031" s="28">
        <v>0</v>
      </c>
      <c r="D1031" s="21">
        <v>2375000</v>
      </c>
      <c r="E1031" s="21">
        <v>300000</v>
      </c>
      <c r="F1031" s="21">
        <v>2500000</v>
      </c>
    </row>
    <row r="1032" spans="1:6" ht="55.2" x14ac:dyDescent="0.3">
      <c r="A1032" s="22">
        <v>220201</v>
      </c>
      <c r="B1032" s="23" t="s">
        <v>921</v>
      </c>
      <c r="C1032" s="28">
        <v>0</v>
      </c>
      <c r="D1032" s="21">
        <v>1500000</v>
      </c>
      <c r="E1032" s="21">
        <v>190000</v>
      </c>
      <c r="F1032" s="21">
        <v>1625000</v>
      </c>
    </row>
    <row r="1033" spans="1:6" ht="69" x14ac:dyDescent="0.3">
      <c r="A1033" s="24">
        <v>22020102</v>
      </c>
      <c r="B1033" s="25" t="s">
        <v>922</v>
      </c>
      <c r="C1033" s="27">
        <v>0</v>
      </c>
      <c r="D1033" s="26">
        <v>1500000</v>
      </c>
      <c r="E1033" s="26">
        <v>190000</v>
      </c>
      <c r="F1033" s="26">
        <v>1625000</v>
      </c>
    </row>
    <row r="1034" spans="1:6" ht="27.6" x14ac:dyDescent="0.3">
      <c r="A1034" s="22">
        <v>220202</v>
      </c>
      <c r="B1034" s="23" t="s">
        <v>934</v>
      </c>
      <c r="C1034" s="28">
        <v>0</v>
      </c>
      <c r="D1034" s="21">
        <v>525000</v>
      </c>
      <c r="E1034" s="21">
        <v>65800</v>
      </c>
      <c r="F1034" s="21">
        <v>525000</v>
      </c>
    </row>
    <row r="1035" spans="1:6" ht="41.4" x14ac:dyDescent="0.3">
      <c r="A1035" s="24">
        <v>22020201</v>
      </c>
      <c r="B1035" s="25" t="s">
        <v>935</v>
      </c>
      <c r="C1035" s="27">
        <v>0</v>
      </c>
      <c r="D1035" s="26">
        <v>400000</v>
      </c>
      <c r="E1035" s="26">
        <v>50000</v>
      </c>
      <c r="F1035" s="26">
        <v>400000</v>
      </c>
    </row>
    <row r="1036" spans="1:6" ht="41.4" x14ac:dyDescent="0.3">
      <c r="A1036" s="24">
        <v>22020202</v>
      </c>
      <c r="B1036" s="25" t="s">
        <v>936</v>
      </c>
      <c r="C1036" s="27">
        <v>0</v>
      </c>
      <c r="D1036" s="26">
        <v>125000</v>
      </c>
      <c r="E1036" s="26">
        <v>15800</v>
      </c>
      <c r="F1036" s="26">
        <v>125000</v>
      </c>
    </row>
    <row r="1037" spans="1:6" ht="55.2" x14ac:dyDescent="0.3">
      <c r="A1037" s="22">
        <v>220203</v>
      </c>
      <c r="B1037" s="23" t="s">
        <v>923</v>
      </c>
      <c r="C1037" s="28">
        <v>0</v>
      </c>
      <c r="D1037" s="21">
        <v>100000</v>
      </c>
      <c r="E1037" s="21">
        <v>12600</v>
      </c>
      <c r="F1037" s="21">
        <v>100000</v>
      </c>
    </row>
    <row r="1038" spans="1:6" ht="82.8" x14ac:dyDescent="0.3">
      <c r="A1038" s="24">
        <v>22020301</v>
      </c>
      <c r="B1038" s="25" t="s">
        <v>924</v>
      </c>
      <c r="C1038" s="27">
        <v>0</v>
      </c>
      <c r="D1038" s="26">
        <v>100000</v>
      </c>
      <c r="E1038" s="26">
        <v>12600</v>
      </c>
      <c r="F1038" s="26">
        <v>100000</v>
      </c>
    </row>
    <row r="1039" spans="1:6" ht="55.2" x14ac:dyDescent="0.3">
      <c r="A1039" s="22">
        <v>220204</v>
      </c>
      <c r="B1039" s="23" t="s">
        <v>926</v>
      </c>
      <c r="C1039" s="28">
        <v>0</v>
      </c>
      <c r="D1039" s="21">
        <v>100000</v>
      </c>
      <c r="E1039" s="21">
        <v>12600</v>
      </c>
      <c r="F1039" s="21">
        <v>100000</v>
      </c>
    </row>
    <row r="1040" spans="1:6" ht="110.4" x14ac:dyDescent="0.3">
      <c r="A1040" s="24">
        <v>22020401</v>
      </c>
      <c r="B1040" s="25" t="s">
        <v>927</v>
      </c>
      <c r="C1040" s="27">
        <v>0</v>
      </c>
      <c r="D1040" s="26">
        <v>100000</v>
      </c>
      <c r="E1040" s="26">
        <v>12600</v>
      </c>
      <c r="F1040" s="26">
        <v>100000</v>
      </c>
    </row>
    <row r="1041" spans="1:6" ht="27.6" x14ac:dyDescent="0.3">
      <c r="A1041" s="22">
        <v>220205</v>
      </c>
      <c r="B1041" s="23" t="s">
        <v>929</v>
      </c>
      <c r="C1041" s="28">
        <v>0</v>
      </c>
      <c r="D1041" s="21">
        <v>150000</v>
      </c>
      <c r="E1041" s="21">
        <v>19000</v>
      </c>
      <c r="F1041" s="21">
        <v>150000</v>
      </c>
    </row>
    <row r="1042" spans="1:6" ht="27.6" x14ac:dyDescent="0.3">
      <c r="A1042" s="24">
        <v>22020501</v>
      </c>
      <c r="B1042" s="25" t="s">
        <v>930</v>
      </c>
      <c r="C1042" s="27">
        <v>0</v>
      </c>
      <c r="D1042" s="26">
        <v>150000</v>
      </c>
      <c r="E1042" s="26">
        <v>19000</v>
      </c>
      <c r="F1042" s="26">
        <v>150000</v>
      </c>
    </row>
    <row r="1043" spans="1:6" x14ac:dyDescent="0.3">
      <c r="A1043" s="3"/>
      <c r="B1043" s="3"/>
      <c r="C1043" s="3"/>
      <c r="D1043" s="3"/>
      <c r="E1043" s="3"/>
      <c r="F1043" s="3"/>
    </row>
    <row r="1044" spans="1:6" x14ac:dyDescent="0.3">
      <c r="A1044" s="29"/>
      <c r="B1044" s="3"/>
      <c r="C1044" s="3"/>
      <c r="D1044" s="3"/>
      <c r="E1044" s="3"/>
      <c r="F1044" s="3"/>
    </row>
    <row r="1045" spans="1:6" x14ac:dyDescent="0.3">
      <c r="A1045" s="3"/>
      <c r="B1045" s="3"/>
      <c r="C1045" s="3"/>
      <c r="D1045" s="3"/>
      <c r="E1045" s="3"/>
      <c r="F1045" s="3"/>
    </row>
    <row r="1046" spans="1:6" x14ac:dyDescent="0.3">
      <c r="A1046" s="14">
        <v>53501600100</v>
      </c>
      <c r="B1046" s="153" t="s">
        <v>689</v>
      </c>
      <c r="C1046" s="153"/>
      <c r="D1046" s="153"/>
      <c r="E1046" s="153"/>
      <c r="F1046" s="153"/>
    </row>
    <row r="1047" spans="1:6" x14ac:dyDescent="0.3">
      <c r="A1047" s="154" t="s">
        <v>2</v>
      </c>
      <c r="B1047" s="154" t="s">
        <v>756</v>
      </c>
      <c r="C1047" s="15">
        <v>2021</v>
      </c>
      <c r="D1047" s="15">
        <v>2022</v>
      </c>
      <c r="E1047" s="15">
        <v>2022</v>
      </c>
      <c r="F1047" s="15">
        <v>2023</v>
      </c>
    </row>
    <row r="1048" spans="1:6" ht="27.6" x14ac:dyDescent="0.3">
      <c r="A1048" s="154"/>
      <c r="B1048" s="154"/>
      <c r="C1048" s="15" t="s">
        <v>757</v>
      </c>
      <c r="D1048" s="15" t="s">
        <v>758</v>
      </c>
      <c r="E1048" s="15" t="s">
        <v>759</v>
      </c>
      <c r="F1048" s="15" t="s">
        <v>760</v>
      </c>
    </row>
    <row r="1049" spans="1:6" ht="27.6" x14ac:dyDescent="0.3">
      <c r="A1049" s="16">
        <v>2</v>
      </c>
      <c r="B1049" s="17" t="s">
        <v>918</v>
      </c>
      <c r="C1049" s="30">
        <v>0</v>
      </c>
      <c r="D1049" s="18">
        <v>30615000</v>
      </c>
      <c r="E1049" s="30">
        <v>0</v>
      </c>
      <c r="F1049" s="18">
        <v>40000000</v>
      </c>
    </row>
    <row r="1050" spans="1:6" ht="41.4" x14ac:dyDescent="0.3">
      <c r="A1050" s="19">
        <v>22</v>
      </c>
      <c r="B1050" s="20" t="s">
        <v>919</v>
      </c>
      <c r="C1050" s="28">
        <v>0</v>
      </c>
      <c r="D1050" s="21">
        <v>30615000</v>
      </c>
      <c r="E1050" s="28">
        <v>0</v>
      </c>
      <c r="F1050" s="21">
        <v>40000000</v>
      </c>
    </row>
    <row r="1051" spans="1:6" ht="27.6" x14ac:dyDescent="0.3">
      <c r="A1051" s="19">
        <v>2202</v>
      </c>
      <c r="B1051" s="20" t="s">
        <v>920</v>
      </c>
      <c r="C1051" s="28">
        <v>0</v>
      </c>
      <c r="D1051" s="21">
        <v>30615000</v>
      </c>
      <c r="E1051" s="28">
        <v>0</v>
      </c>
      <c r="F1051" s="21">
        <v>40000000</v>
      </c>
    </row>
    <row r="1052" spans="1:6" ht="55.2" x14ac:dyDescent="0.3">
      <c r="A1052" s="22">
        <v>220201</v>
      </c>
      <c r="B1052" s="23" t="s">
        <v>921</v>
      </c>
      <c r="C1052" s="28">
        <v>0</v>
      </c>
      <c r="D1052" s="21">
        <v>3000000</v>
      </c>
      <c r="E1052" s="28">
        <v>0</v>
      </c>
      <c r="F1052" s="21">
        <v>3000000</v>
      </c>
    </row>
    <row r="1053" spans="1:6" ht="69" x14ac:dyDescent="0.3">
      <c r="A1053" s="24">
        <v>22020102</v>
      </c>
      <c r="B1053" s="25" t="s">
        <v>922</v>
      </c>
      <c r="C1053" s="27">
        <v>0</v>
      </c>
      <c r="D1053" s="26">
        <v>3000000</v>
      </c>
      <c r="E1053" s="27">
        <v>0</v>
      </c>
      <c r="F1053" s="26">
        <v>3000000</v>
      </c>
    </row>
    <row r="1054" spans="1:6" ht="27.6" x14ac:dyDescent="0.3">
      <c r="A1054" s="22">
        <v>220202</v>
      </c>
      <c r="B1054" s="23" t="s">
        <v>934</v>
      </c>
      <c r="C1054" s="28">
        <v>0</v>
      </c>
      <c r="D1054" s="21">
        <v>2000000</v>
      </c>
      <c r="E1054" s="28">
        <v>0</v>
      </c>
      <c r="F1054" s="21">
        <v>525000</v>
      </c>
    </row>
    <row r="1055" spans="1:6" ht="41.4" x14ac:dyDescent="0.3">
      <c r="A1055" s="24">
        <v>22020201</v>
      </c>
      <c r="B1055" s="25" t="s">
        <v>935</v>
      </c>
      <c r="C1055" s="27">
        <v>0</v>
      </c>
      <c r="D1055" s="26">
        <v>2000000</v>
      </c>
      <c r="E1055" s="27">
        <v>0</v>
      </c>
      <c r="F1055" s="26">
        <v>230000</v>
      </c>
    </row>
    <row r="1056" spans="1:6" ht="41.4" x14ac:dyDescent="0.3">
      <c r="A1056" s="24">
        <v>22020202</v>
      </c>
      <c r="B1056" s="25" t="s">
        <v>936</v>
      </c>
      <c r="C1056" s="27">
        <v>0</v>
      </c>
      <c r="D1056" s="27">
        <v>0</v>
      </c>
      <c r="E1056" s="27">
        <v>0</v>
      </c>
      <c r="F1056" s="26">
        <v>295000</v>
      </c>
    </row>
    <row r="1057" spans="1:6" ht="55.2" x14ac:dyDescent="0.3">
      <c r="A1057" s="22">
        <v>220203</v>
      </c>
      <c r="B1057" s="23" t="s">
        <v>923</v>
      </c>
      <c r="C1057" s="28">
        <v>0</v>
      </c>
      <c r="D1057" s="21">
        <v>1000000</v>
      </c>
      <c r="E1057" s="28">
        <v>0</v>
      </c>
      <c r="F1057" s="21">
        <v>2975000</v>
      </c>
    </row>
    <row r="1058" spans="1:6" ht="82.8" x14ac:dyDescent="0.3">
      <c r="A1058" s="24">
        <v>22020301</v>
      </c>
      <c r="B1058" s="25" t="s">
        <v>924</v>
      </c>
      <c r="C1058" s="27">
        <v>0</v>
      </c>
      <c r="D1058" s="26">
        <v>1000000</v>
      </c>
      <c r="E1058" s="27">
        <v>0</v>
      </c>
      <c r="F1058" s="26">
        <v>1500000</v>
      </c>
    </row>
    <row r="1059" spans="1:6" ht="69" x14ac:dyDescent="0.3">
      <c r="A1059" s="24">
        <v>22020305</v>
      </c>
      <c r="B1059" s="25" t="s">
        <v>925</v>
      </c>
      <c r="C1059" s="27">
        <v>0</v>
      </c>
      <c r="D1059" s="27">
        <v>0</v>
      </c>
      <c r="E1059" s="27">
        <v>0</v>
      </c>
      <c r="F1059" s="26">
        <v>475000</v>
      </c>
    </row>
    <row r="1060" spans="1:6" ht="69" x14ac:dyDescent="0.3">
      <c r="A1060" s="24">
        <v>22020307</v>
      </c>
      <c r="B1060" s="25" t="s">
        <v>995</v>
      </c>
      <c r="C1060" s="27">
        <v>0</v>
      </c>
      <c r="D1060" s="27">
        <v>0</v>
      </c>
      <c r="E1060" s="27">
        <v>0</v>
      </c>
      <c r="F1060" s="26">
        <v>1000000</v>
      </c>
    </row>
    <row r="1061" spans="1:6" ht="55.2" x14ac:dyDescent="0.3">
      <c r="A1061" s="22">
        <v>220204</v>
      </c>
      <c r="B1061" s="23" t="s">
        <v>926</v>
      </c>
      <c r="C1061" s="28">
        <v>0</v>
      </c>
      <c r="D1061" s="21">
        <v>3524000</v>
      </c>
      <c r="E1061" s="28">
        <v>0</v>
      </c>
      <c r="F1061" s="21">
        <v>8000000</v>
      </c>
    </row>
    <row r="1062" spans="1:6" ht="110.4" x14ac:dyDescent="0.3">
      <c r="A1062" s="24">
        <v>22020401</v>
      </c>
      <c r="B1062" s="25" t="s">
        <v>927</v>
      </c>
      <c r="C1062" s="27">
        <v>0</v>
      </c>
      <c r="D1062" s="26">
        <v>2524000</v>
      </c>
      <c r="E1062" s="27">
        <v>0</v>
      </c>
      <c r="F1062" s="26">
        <v>4000000</v>
      </c>
    </row>
    <row r="1063" spans="1:6" ht="69" x14ac:dyDescent="0.3">
      <c r="A1063" s="24">
        <v>22020402</v>
      </c>
      <c r="B1063" s="25" t="s">
        <v>928</v>
      </c>
      <c r="C1063" s="27">
        <v>0</v>
      </c>
      <c r="D1063" s="27">
        <v>0</v>
      </c>
      <c r="E1063" s="27">
        <v>0</v>
      </c>
      <c r="F1063" s="26">
        <v>2000000</v>
      </c>
    </row>
    <row r="1064" spans="1:6" ht="69" x14ac:dyDescent="0.3">
      <c r="A1064" s="24">
        <v>22020405</v>
      </c>
      <c r="B1064" s="25" t="s">
        <v>947</v>
      </c>
      <c r="C1064" s="27">
        <v>0</v>
      </c>
      <c r="D1064" s="26">
        <v>1000000</v>
      </c>
      <c r="E1064" s="27">
        <v>0</v>
      </c>
      <c r="F1064" s="27">
        <v>0</v>
      </c>
    </row>
    <row r="1065" spans="1:6" ht="55.2" x14ac:dyDescent="0.3">
      <c r="A1065" s="24">
        <v>22020406</v>
      </c>
      <c r="B1065" s="25" t="s">
        <v>977</v>
      </c>
      <c r="C1065" s="27">
        <v>0</v>
      </c>
      <c r="D1065" s="27">
        <v>0</v>
      </c>
      <c r="E1065" s="27">
        <v>0</v>
      </c>
      <c r="F1065" s="26">
        <v>2000000</v>
      </c>
    </row>
    <row r="1066" spans="1:6" ht="27.6" x14ac:dyDescent="0.3">
      <c r="A1066" s="22">
        <v>220205</v>
      </c>
      <c r="B1066" s="23" t="s">
        <v>929</v>
      </c>
      <c r="C1066" s="28">
        <v>0</v>
      </c>
      <c r="D1066" s="21">
        <v>2905000</v>
      </c>
      <c r="E1066" s="28">
        <v>0</v>
      </c>
      <c r="F1066" s="21">
        <v>8500000</v>
      </c>
    </row>
    <row r="1067" spans="1:6" ht="27.6" x14ac:dyDescent="0.3">
      <c r="A1067" s="24">
        <v>22020501</v>
      </c>
      <c r="B1067" s="25" t="s">
        <v>930</v>
      </c>
      <c r="C1067" s="27">
        <v>0</v>
      </c>
      <c r="D1067" s="26">
        <v>2000000</v>
      </c>
      <c r="E1067" s="27">
        <v>0</v>
      </c>
      <c r="F1067" s="26">
        <v>3500000</v>
      </c>
    </row>
    <row r="1068" spans="1:6" ht="69" x14ac:dyDescent="0.3">
      <c r="A1068" s="24">
        <v>22020503</v>
      </c>
      <c r="B1068" s="25" t="s">
        <v>949</v>
      </c>
      <c r="C1068" s="27">
        <v>0</v>
      </c>
      <c r="D1068" s="26">
        <v>905000</v>
      </c>
      <c r="E1068" s="27">
        <v>0</v>
      </c>
      <c r="F1068" s="26">
        <v>5000000</v>
      </c>
    </row>
    <row r="1069" spans="1:6" ht="55.2" x14ac:dyDescent="0.3">
      <c r="A1069" s="22">
        <v>220210</v>
      </c>
      <c r="B1069" s="23" t="s">
        <v>937</v>
      </c>
      <c r="C1069" s="28">
        <v>0</v>
      </c>
      <c r="D1069" s="21">
        <v>18186000</v>
      </c>
      <c r="E1069" s="28">
        <v>0</v>
      </c>
      <c r="F1069" s="21">
        <v>17000000</v>
      </c>
    </row>
    <row r="1070" spans="1:6" ht="55.2" x14ac:dyDescent="0.3">
      <c r="A1070" s="24">
        <v>22021003</v>
      </c>
      <c r="B1070" s="25" t="s">
        <v>956</v>
      </c>
      <c r="C1070" s="27">
        <v>0</v>
      </c>
      <c r="D1070" s="26">
        <v>3086000</v>
      </c>
      <c r="E1070" s="27">
        <v>0</v>
      </c>
      <c r="F1070" s="26">
        <v>2500000</v>
      </c>
    </row>
    <row r="1071" spans="1:6" ht="41.4" x14ac:dyDescent="0.3">
      <c r="A1071" s="24">
        <v>22021007</v>
      </c>
      <c r="B1071" s="25" t="s">
        <v>940</v>
      </c>
      <c r="C1071" s="27">
        <v>0</v>
      </c>
      <c r="D1071" s="27">
        <v>0</v>
      </c>
      <c r="E1071" s="27">
        <v>0</v>
      </c>
      <c r="F1071" s="26">
        <v>2000000</v>
      </c>
    </row>
    <row r="1072" spans="1:6" ht="41.4" x14ac:dyDescent="0.3">
      <c r="A1072" s="24">
        <v>22021060</v>
      </c>
      <c r="B1072" s="25" t="s">
        <v>941</v>
      </c>
      <c r="C1072" s="27">
        <v>0</v>
      </c>
      <c r="D1072" s="26">
        <v>15100000</v>
      </c>
      <c r="E1072" s="27">
        <v>0</v>
      </c>
      <c r="F1072" s="26">
        <v>8000000</v>
      </c>
    </row>
    <row r="1073" spans="1:6" x14ac:dyDescent="0.3">
      <c r="A1073" s="24">
        <v>22021062</v>
      </c>
      <c r="B1073" s="25" t="s">
        <v>1005</v>
      </c>
      <c r="C1073" s="27">
        <v>0</v>
      </c>
      <c r="D1073" s="27">
        <v>0</v>
      </c>
      <c r="E1073" s="27">
        <v>0</v>
      </c>
      <c r="F1073" s="26">
        <v>4500000</v>
      </c>
    </row>
    <row r="1074" spans="1:6" x14ac:dyDescent="0.3">
      <c r="A1074" s="3"/>
      <c r="B1074" s="3"/>
      <c r="C1074" s="3"/>
      <c r="D1074" s="3"/>
      <c r="E1074" s="3"/>
      <c r="F1074" s="3"/>
    </row>
    <row r="1075" spans="1:6" x14ac:dyDescent="0.3">
      <c r="A1075" s="29"/>
      <c r="B1075" s="3"/>
      <c r="C1075" s="3"/>
      <c r="D1075" s="3"/>
      <c r="E1075" s="3"/>
      <c r="F1075" s="3"/>
    </row>
    <row r="1076" spans="1:6" x14ac:dyDescent="0.3">
      <c r="A1076" s="3"/>
      <c r="B1076" s="3"/>
      <c r="C1076" s="3"/>
      <c r="D1076" s="3"/>
      <c r="E1076" s="3"/>
      <c r="F1076" s="3"/>
    </row>
    <row r="1077" spans="1:6" x14ac:dyDescent="0.3">
      <c r="A1077" s="14">
        <v>22205600100</v>
      </c>
      <c r="B1077" s="153" t="s">
        <v>514</v>
      </c>
      <c r="C1077" s="153"/>
      <c r="D1077" s="153"/>
      <c r="E1077" s="153"/>
      <c r="F1077" s="153"/>
    </row>
    <row r="1078" spans="1:6" x14ac:dyDescent="0.3">
      <c r="A1078" s="154" t="s">
        <v>2</v>
      </c>
      <c r="B1078" s="154" t="s">
        <v>756</v>
      </c>
      <c r="C1078" s="15">
        <v>2021</v>
      </c>
      <c r="D1078" s="15">
        <v>2022</v>
      </c>
      <c r="E1078" s="15">
        <v>2022</v>
      </c>
      <c r="F1078" s="15">
        <v>2023</v>
      </c>
    </row>
    <row r="1079" spans="1:6" ht="27.6" x14ac:dyDescent="0.3">
      <c r="A1079" s="154"/>
      <c r="B1079" s="154"/>
      <c r="C1079" s="15" t="s">
        <v>757</v>
      </c>
      <c r="D1079" s="15" t="s">
        <v>758</v>
      </c>
      <c r="E1079" s="15" t="s">
        <v>759</v>
      </c>
      <c r="F1079" s="15" t="s">
        <v>760</v>
      </c>
    </row>
    <row r="1080" spans="1:6" ht="27.6" x14ac:dyDescent="0.3">
      <c r="A1080" s="16">
        <v>2</v>
      </c>
      <c r="B1080" s="17" t="s">
        <v>918</v>
      </c>
      <c r="C1080" s="18">
        <v>13500000</v>
      </c>
      <c r="D1080" s="18">
        <v>30000000</v>
      </c>
      <c r="E1080" s="18">
        <v>16000000</v>
      </c>
      <c r="F1080" s="18">
        <v>337810000</v>
      </c>
    </row>
    <row r="1081" spans="1:6" ht="27.6" x14ac:dyDescent="0.3">
      <c r="A1081" s="19">
        <v>21</v>
      </c>
      <c r="B1081" s="20" t="s">
        <v>931</v>
      </c>
      <c r="C1081" s="28">
        <v>0</v>
      </c>
      <c r="D1081" s="28">
        <v>0</v>
      </c>
      <c r="E1081" s="28">
        <v>0</v>
      </c>
      <c r="F1081" s="21">
        <v>30000000</v>
      </c>
    </row>
    <row r="1082" spans="1:6" x14ac:dyDescent="0.3">
      <c r="A1082" s="19">
        <v>2101</v>
      </c>
      <c r="B1082" s="20" t="s">
        <v>932</v>
      </c>
      <c r="C1082" s="28">
        <v>0</v>
      </c>
      <c r="D1082" s="28">
        <v>0</v>
      </c>
      <c r="E1082" s="28">
        <v>0</v>
      </c>
      <c r="F1082" s="21">
        <v>30000000</v>
      </c>
    </row>
    <row r="1083" spans="1:6" ht="41.4" x14ac:dyDescent="0.3">
      <c r="A1083" s="22">
        <v>210101</v>
      </c>
      <c r="B1083" s="23" t="s">
        <v>933</v>
      </c>
      <c r="C1083" s="28">
        <v>0</v>
      </c>
      <c r="D1083" s="28">
        <v>0</v>
      </c>
      <c r="E1083" s="28">
        <v>0</v>
      </c>
      <c r="F1083" s="21">
        <v>30000000</v>
      </c>
    </row>
    <row r="1084" spans="1:6" ht="41.4" x14ac:dyDescent="0.3">
      <c r="A1084" s="24">
        <v>21010104</v>
      </c>
      <c r="B1084" s="25" t="s">
        <v>988</v>
      </c>
      <c r="C1084" s="27">
        <v>0</v>
      </c>
      <c r="D1084" s="27">
        <v>0</v>
      </c>
      <c r="E1084" s="27">
        <v>0</v>
      </c>
      <c r="F1084" s="26">
        <v>30000000</v>
      </c>
    </row>
    <row r="1085" spans="1:6" ht="55.2" x14ac:dyDescent="0.3">
      <c r="A1085" s="24">
        <v>21010104</v>
      </c>
      <c r="B1085" s="25" t="s">
        <v>989</v>
      </c>
      <c r="C1085" s="27">
        <v>0</v>
      </c>
      <c r="D1085" s="27">
        <v>0</v>
      </c>
      <c r="E1085" s="27">
        <v>0</v>
      </c>
      <c r="F1085" s="26">
        <v>30000000</v>
      </c>
    </row>
    <row r="1086" spans="1:6" ht="41.4" x14ac:dyDescent="0.3">
      <c r="A1086" s="19">
        <v>22</v>
      </c>
      <c r="B1086" s="20" t="s">
        <v>919</v>
      </c>
      <c r="C1086" s="21">
        <v>13500000</v>
      </c>
      <c r="D1086" s="21">
        <v>30000000</v>
      </c>
      <c r="E1086" s="21">
        <v>16000000</v>
      </c>
      <c r="F1086" s="21">
        <v>307810000</v>
      </c>
    </row>
    <row r="1087" spans="1:6" ht="27.6" x14ac:dyDescent="0.3">
      <c r="A1087" s="19">
        <v>2202</v>
      </c>
      <c r="B1087" s="20" t="s">
        <v>920</v>
      </c>
      <c r="C1087" s="21">
        <v>13500000</v>
      </c>
      <c r="D1087" s="21">
        <v>30000000</v>
      </c>
      <c r="E1087" s="21">
        <v>16000000</v>
      </c>
      <c r="F1087" s="21">
        <v>57810000</v>
      </c>
    </row>
    <row r="1088" spans="1:6" ht="55.2" x14ac:dyDescent="0.3">
      <c r="A1088" s="22">
        <v>220201</v>
      </c>
      <c r="B1088" s="23" t="s">
        <v>921</v>
      </c>
      <c r="C1088" s="21">
        <v>3590000</v>
      </c>
      <c r="D1088" s="21">
        <v>6500000</v>
      </c>
      <c r="E1088" s="21">
        <v>3370000</v>
      </c>
      <c r="F1088" s="21">
        <v>6500000</v>
      </c>
    </row>
    <row r="1089" spans="1:6" ht="69" x14ac:dyDescent="0.3">
      <c r="A1089" s="24">
        <v>22020101</v>
      </c>
      <c r="B1089" s="25" t="s">
        <v>1006</v>
      </c>
      <c r="C1089" s="26">
        <v>3590000</v>
      </c>
      <c r="D1089" s="26">
        <v>6500000</v>
      </c>
      <c r="E1089" s="26">
        <v>3370000</v>
      </c>
      <c r="F1089" s="26">
        <v>6500000</v>
      </c>
    </row>
    <row r="1090" spans="1:6" ht="27.6" x14ac:dyDescent="0.3">
      <c r="A1090" s="22">
        <v>220202</v>
      </c>
      <c r="B1090" s="23" t="s">
        <v>934</v>
      </c>
      <c r="C1090" s="21">
        <v>396000</v>
      </c>
      <c r="D1090" s="21">
        <v>625000</v>
      </c>
      <c r="E1090" s="21">
        <v>415000</v>
      </c>
      <c r="F1090" s="21">
        <v>5625000</v>
      </c>
    </row>
    <row r="1091" spans="1:6" ht="41.4" x14ac:dyDescent="0.3">
      <c r="A1091" s="24">
        <v>22020201</v>
      </c>
      <c r="B1091" s="25" t="s">
        <v>935</v>
      </c>
      <c r="C1091" s="26">
        <v>246000</v>
      </c>
      <c r="D1091" s="26">
        <v>450000</v>
      </c>
      <c r="E1091" s="26">
        <v>280000</v>
      </c>
      <c r="F1091" s="26">
        <v>450000</v>
      </c>
    </row>
    <row r="1092" spans="1:6" ht="41.4" x14ac:dyDescent="0.3">
      <c r="A1092" s="24">
        <v>22020202</v>
      </c>
      <c r="B1092" s="25" t="s">
        <v>936</v>
      </c>
      <c r="C1092" s="26">
        <v>150000</v>
      </c>
      <c r="D1092" s="26">
        <v>175000</v>
      </c>
      <c r="E1092" s="26">
        <v>135000</v>
      </c>
      <c r="F1092" s="26">
        <v>175000</v>
      </c>
    </row>
    <row r="1093" spans="1:6" ht="41.4" x14ac:dyDescent="0.3">
      <c r="A1093" s="24">
        <v>22020203</v>
      </c>
      <c r="B1093" s="25" t="s">
        <v>961</v>
      </c>
      <c r="C1093" s="27">
        <v>0</v>
      </c>
      <c r="D1093" s="27">
        <v>0</v>
      </c>
      <c r="E1093" s="27">
        <v>0</v>
      </c>
      <c r="F1093" s="26">
        <v>5000000</v>
      </c>
    </row>
    <row r="1094" spans="1:6" ht="55.2" x14ac:dyDescent="0.3">
      <c r="A1094" s="22">
        <v>220203</v>
      </c>
      <c r="B1094" s="23" t="s">
        <v>923</v>
      </c>
      <c r="C1094" s="21">
        <v>1684000</v>
      </c>
      <c r="D1094" s="21">
        <v>4500000</v>
      </c>
      <c r="E1094" s="21">
        <v>3215000</v>
      </c>
      <c r="F1094" s="21">
        <v>4500000</v>
      </c>
    </row>
    <row r="1095" spans="1:6" ht="82.8" x14ac:dyDescent="0.3">
      <c r="A1095" s="24">
        <v>22020301</v>
      </c>
      <c r="B1095" s="25" t="s">
        <v>924</v>
      </c>
      <c r="C1095" s="26">
        <v>580000</v>
      </c>
      <c r="D1095" s="26">
        <v>2750000</v>
      </c>
      <c r="E1095" s="26">
        <v>2000000</v>
      </c>
      <c r="F1095" s="26">
        <v>2750000</v>
      </c>
    </row>
    <row r="1096" spans="1:6" ht="69" x14ac:dyDescent="0.3">
      <c r="A1096" s="24">
        <v>22020305</v>
      </c>
      <c r="B1096" s="25" t="s">
        <v>925</v>
      </c>
      <c r="C1096" s="26">
        <v>1104000</v>
      </c>
      <c r="D1096" s="26">
        <v>1750000</v>
      </c>
      <c r="E1096" s="26">
        <v>1215000</v>
      </c>
      <c r="F1096" s="26">
        <v>1750000</v>
      </c>
    </row>
    <row r="1097" spans="1:6" ht="55.2" x14ac:dyDescent="0.3">
      <c r="A1097" s="22">
        <v>220204</v>
      </c>
      <c r="B1097" s="23" t="s">
        <v>926</v>
      </c>
      <c r="C1097" s="21">
        <v>5840000</v>
      </c>
      <c r="D1097" s="21">
        <v>7000000</v>
      </c>
      <c r="E1097" s="21">
        <v>4260000</v>
      </c>
      <c r="F1097" s="21">
        <v>7810000</v>
      </c>
    </row>
    <row r="1098" spans="1:6" ht="110.4" x14ac:dyDescent="0.3">
      <c r="A1098" s="24">
        <v>22020401</v>
      </c>
      <c r="B1098" s="25" t="s">
        <v>927</v>
      </c>
      <c r="C1098" s="26">
        <v>3660000</v>
      </c>
      <c r="D1098" s="26">
        <v>4000000</v>
      </c>
      <c r="E1098" s="26">
        <v>2395000</v>
      </c>
      <c r="F1098" s="26">
        <v>4000000</v>
      </c>
    </row>
    <row r="1099" spans="1:6" ht="69" x14ac:dyDescent="0.3">
      <c r="A1099" s="24">
        <v>22020402</v>
      </c>
      <c r="B1099" s="25" t="s">
        <v>928</v>
      </c>
      <c r="C1099" s="26">
        <v>2180000</v>
      </c>
      <c r="D1099" s="26">
        <v>3000000</v>
      </c>
      <c r="E1099" s="26">
        <v>1865000</v>
      </c>
      <c r="F1099" s="26">
        <v>3000000</v>
      </c>
    </row>
    <row r="1100" spans="1:6" ht="82.8" x14ac:dyDescent="0.3">
      <c r="A1100" s="24">
        <v>22020404</v>
      </c>
      <c r="B1100" s="25" t="s">
        <v>946</v>
      </c>
      <c r="C1100" s="27">
        <v>0</v>
      </c>
      <c r="D1100" s="27">
        <v>0</v>
      </c>
      <c r="E1100" s="27">
        <v>0</v>
      </c>
      <c r="F1100" s="26">
        <v>810000</v>
      </c>
    </row>
    <row r="1101" spans="1:6" ht="27.6" x14ac:dyDescent="0.3">
      <c r="A1101" s="22">
        <v>220205</v>
      </c>
      <c r="B1101" s="23" t="s">
        <v>929</v>
      </c>
      <c r="C1101" s="21">
        <v>1100000</v>
      </c>
      <c r="D1101" s="21">
        <v>5875000</v>
      </c>
      <c r="E1101" s="21">
        <v>2690000</v>
      </c>
      <c r="F1101" s="21">
        <v>5875000</v>
      </c>
    </row>
    <row r="1102" spans="1:6" ht="27.6" x14ac:dyDescent="0.3">
      <c r="A1102" s="24">
        <v>22020501</v>
      </c>
      <c r="B1102" s="25" t="s">
        <v>930</v>
      </c>
      <c r="C1102" s="26">
        <v>1100000</v>
      </c>
      <c r="D1102" s="26">
        <v>5875000</v>
      </c>
      <c r="E1102" s="26">
        <v>2690000</v>
      </c>
      <c r="F1102" s="26">
        <v>5875000</v>
      </c>
    </row>
    <row r="1103" spans="1:6" ht="55.2" x14ac:dyDescent="0.3">
      <c r="A1103" s="22">
        <v>220210</v>
      </c>
      <c r="B1103" s="23" t="s">
        <v>937</v>
      </c>
      <c r="C1103" s="21">
        <v>890000</v>
      </c>
      <c r="D1103" s="21">
        <v>5500000</v>
      </c>
      <c r="E1103" s="21">
        <v>2050000</v>
      </c>
      <c r="F1103" s="21">
        <v>27500000</v>
      </c>
    </row>
    <row r="1104" spans="1:6" ht="41.4" x14ac:dyDescent="0.3">
      <c r="A1104" s="24">
        <v>22021001</v>
      </c>
      <c r="B1104" s="25" t="s">
        <v>938</v>
      </c>
      <c r="C1104" s="26">
        <v>345000</v>
      </c>
      <c r="D1104" s="26">
        <v>500000</v>
      </c>
      <c r="E1104" s="26">
        <v>275000</v>
      </c>
      <c r="F1104" s="26">
        <v>500000</v>
      </c>
    </row>
    <row r="1105" spans="1:6" ht="55.2" x14ac:dyDescent="0.3">
      <c r="A1105" s="24">
        <v>22021003</v>
      </c>
      <c r="B1105" s="25" t="s">
        <v>956</v>
      </c>
      <c r="C1105" s="27">
        <v>0</v>
      </c>
      <c r="D1105" s="27">
        <v>0</v>
      </c>
      <c r="E1105" s="27">
        <v>0</v>
      </c>
      <c r="F1105" s="26">
        <v>19000000</v>
      </c>
    </row>
    <row r="1106" spans="1:6" ht="41.4" x14ac:dyDescent="0.3">
      <c r="A1106" s="24">
        <v>22021007</v>
      </c>
      <c r="B1106" s="25" t="s">
        <v>940</v>
      </c>
      <c r="C1106" s="26">
        <v>545000</v>
      </c>
      <c r="D1106" s="26">
        <v>5000000</v>
      </c>
      <c r="E1106" s="26">
        <v>1775000</v>
      </c>
      <c r="F1106" s="26">
        <v>5000000</v>
      </c>
    </row>
    <row r="1107" spans="1:6" ht="41.4" x14ac:dyDescent="0.3">
      <c r="A1107" s="24">
        <v>22021060</v>
      </c>
      <c r="B1107" s="25" t="s">
        <v>941</v>
      </c>
      <c r="C1107" s="27">
        <v>0</v>
      </c>
      <c r="D1107" s="27">
        <v>0</v>
      </c>
      <c r="E1107" s="27">
        <v>0</v>
      </c>
      <c r="F1107" s="26">
        <v>3000000</v>
      </c>
    </row>
    <row r="1108" spans="1:6" ht="69" x14ac:dyDescent="0.3">
      <c r="A1108" s="19">
        <v>2204</v>
      </c>
      <c r="B1108" s="20" t="s">
        <v>982</v>
      </c>
      <c r="C1108" s="28">
        <v>0</v>
      </c>
      <c r="D1108" s="28">
        <v>0</v>
      </c>
      <c r="E1108" s="28">
        <v>0</v>
      </c>
      <c r="F1108" s="21">
        <v>250000000</v>
      </c>
    </row>
    <row r="1109" spans="1:6" ht="69" x14ac:dyDescent="0.3">
      <c r="A1109" s="22">
        <v>220401</v>
      </c>
      <c r="B1109" s="23" t="s">
        <v>983</v>
      </c>
      <c r="C1109" s="28">
        <v>0</v>
      </c>
      <c r="D1109" s="28">
        <v>0</v>
      </c>
      <c r="E1109" s="28">
        <v>0</v>
      </c>
      <c r="F1109" s="21">
        <v>250000000</v>
      </c>
    </row>
    <row r="1110" spans="1:6" ht="110.4" x14ac:dyDescent="0.3">
      <c r="A1110" s="24">
        <v>22040107</v>
      </c>
      <c r="B1110" s="25" t="s">
        <v>1026</v>
      </c>
      <c r="C1110" s="27">
        <v>0</v>
      </c>
      <c r="D1110" s="27">
        <v>0</v>
      </c>
      <c r="E1110" s="27">
        <v>0</v>
      </c>
      <c r="F1110" s="26">
        <v>250000000</v>
      </c>
    </row>
    <row r="1111" spans="1:6" x14ac:dyDescent="0.3">
      <c r="A1111" s="3"/>
      <c r="B1111" s="3"/>
      <c r="C1111" s="3"/>
      <c r="D1111" s="3"/>
      <c r="E1111" s="3"/>
      <c r="F1111" s="3"/>
    </row>
    <row r="1112" spans="1:6" x14ac:dyDescent="0.3">
      <c r="A1112" s="29"/>
      <c r="B1112" s="3"/>
      <c r="C1112" s="3"/>
      <c r="D1112" s="3"/>
      <c r="E1112" s="3"/>
      <c r="F1112" s="3"/>
    </row>
    <row r="1113" spans="1:6" x14ac:dyDescent="0.3">
      <c r="A1113" s="3"/>
      <c r="B1113" s="3"/>
      <c r="C1113" s="3"/>
      <c r="D1113" s="3"/>
      <c r="E1113" s="3"/>
      <c r="F1113" s="3"/>
    </row>
    <row r="1114" spans="1:6" ht="19.5" customHeight="1" x14ac:dyDescent="0.3">
      <c r="A1114" s="14">
        <v>25200100100</v>
      </c>
      <c r="B1114" s="153" t="s">
        <v>676</v>
      </c>
      <c r="C1114" s="153"/>
      <c r="D1114" s="153"/>
      <c r="E1114" s="153"/>
      <c r="F1114" s="153"/>
    </row>
    <row r="1115" spans="1:6" x14ac:dyDescent="0.3">
      <c r="A1115" s="154" t="s">
        <v>2</v>
      </c>
      <c r="B1115" s="154" t="s">
        <v>756</v>
      </c>
      <c r="C1115" s="15">
        <v>2021</v>
      </c>
      <c r="D1115" s="15">
        <v>2022</v>
      </c>
      <c r="E1115" s="15">
        <v>2022</v>
      </c>
      <c r="F1115" s="15">
        <v>2023</v>
      </c>
    </row>
    <row r="1116" spans="1:6" ht="27.6" x14ac:dyDescent="0.3">
      <c r="A1116" s="154"/>
      <c r="B1116" s="154"/>
      <c r="C1116" s="15" t="s">
        <v>757</v>
      </c>
      <c r="D1116" s="15" t="s">
        <v>758</v>
      </c>
      <c r="E1116" s="15" t="s">
        <v>759</v>
      </c>
      <c r="F1116" s="15" t="s">
        <v>760</v>
      </c>
    </row>
    <row r="1117" spans="1:6" ht="27.6" x14ac:dyDescent="0.3">
      <c r="A1117" s="16">
        <v>2</v>
      </c>
      <c r="B1117" s="17" t="s">
        <v>918</v>
      </c>
      <c r="C1117" s="18">
        <v>11744000</v>
      </c>
      <c r="D1117" s="18">
        <v>26820000</v>
      </c>
      <c r="E1117" s="18">
        <v>12040000</v>
      </c>
      <c r="F1117" s="18">
        <v>40000000</v>
      </c>
    </row>
    <row r="1118" spans="1:6" ht="41.4" x14ac:dyDescent="0.3">
      <c r="A1118" s="19">
        <v>22</v>
      </c>
      <c r="B1118" s="20" t="s">
        <v>919</v>
      </c>
      <c r="C1118" s="21">
        <v>11744000</v>
      </c>
      <c r="D1118" s="21">
        <v>26820000</v>
      </c>
      <c r="E1118" s="21">
        <v>12040000</v>
      </c>
      <c r="F1118" s="21">
        <v>40000000</v>
      </c>
    </row>
    <row r="1119" spans="1:6" ht="27.6" x14ac:dyDescent="0.3">
      <c r="A1119" s="19">
        <v>2202</v>
      </c>
      <c r="B1119" s="20" t="s">
        <v>920</v>
      </c>
      <c r="C1119" s="21">
        <v>11744000</v>
      </c>
      <c r="D1119" s="21">
        <v>26820000</v>
      </c>
      <c r="E1119" s="21">
        <v>12040000</v>
      </c>
      <c r="F1119" s="21">
        <v>40000000</v>
      </c>
    </row>
    <row r="1120" spans="1:6" ht="55.2" x14ac:dyDescent="0.3">
      <c r="A1120" s="22">
        <v>220201</v>
      </c>
      <c r="B1120" s="23" t="s">
        <v>921</v>
      </c>
      <c r="C1120" s="21">
        <v>3440000</v>
      </c>
      <c r="D1120" s="21">
        <v>6100000</v>
      </c>
      <c r="E1120" s="21">
        <v>2400000</v>
      </c>
      <c r="F1120" s="21">
        <v>8000000</v>
      </c>
    </row>
    <row r="1121" spans="1:6" ht="69" x14ac:dyDescent="0.3">
      <c r="A1121" s="24">
        <v>22020102</v>
      </c>
      <c r="B1121" s="25" t="s">
        <v>922</v>
      </c>
      <c r="C1121" s="26">
        <v>3440000</v>
      </c>
      <c r="D1121" s="26">
        <v>6100000</v>
      </c>
      <c r="E1121" s="26">
        <v>2400000</v>
      </c>
      <c r="F1121" s="26">
        <v>8000000</v>
      </c>
    </row>
    <row r="1122" spans="1:6" ht="27.6" x14ac:dyDescent="0.3">
      <c r="A1122" s="22">
        <v>220202</v>
      </c>
      <c r="B1122" s="23" t="s">
        <v>934</v>
      </c>
      <c r="C1122" s="21">
        <v>1046000</v>
      </c>
      <c r="D1122" s="21">
        <v>2100000</v>
      </c>
      <c r="E1122" s="21">
        <v>840000</v>
      </c>
      <c r="F1122" s="21">
        <v>1000000</v>
      </c>
    </row>
    <row r="1123" spans="1:6" ht="41.4" x14ac:dyDescent="0.3">
      <c r="A1123" s="24">
        <v>22020201</v>
      </c>
      <c r="B1123" s="25" t="s">
        <v>935</v>
      </c>
      <c r="C1123" s="26">
        <v>616000</v>
      </c>
      <c r="D1123" s="26">
        <v>1300000</v>
      </c>
      <c r="E1123" s="26">
        <v>380000</v>
      </c>
      <c r="F1123" s="26">
        <v>500000</v>
      </c>
    </row>
    <row r="1124" spans="1:6" ht="41.4" x14ac:dyDescent="0.3">
      <c r="A1124" s="24">
        <v>22020202</v>
      </c>
      <c r="B1124" s="25" t="s">
        <v>936</v>
      </c>
      <c r="C1124" s="26">
        <v>430000</v>
      </c>
      <c r="D1124" s="26">
        <v>800000</v>
      </c>
      <c r="E1124" s="26">
        <v>460000</v>
      </c>
      <c r="F1124" s="26">
        <v>500000</v>
      </c>
    </row>
    <row r="1125" spans="1:6" ht="55.2" x14ac:dyDescent="0.3">
      <c r="A1125" s="22">
        <v>220203</v>
      </c>
      <c r="B1125" s="23" t="s">
        <v>923</v>
      </c>
      <c r="C1125" s="21">
        <v>1988000</v>
      </c>
      <c r="D1125" s="21">
        <v>3950000</v>
      </c>
      <c r="E1125" s="21">
        <v>1900000</v>
      </c>
      <c r="F1125" s="21">
        <v>3500000</v>
      </c>
    </row>
    <row r="1126" spans="1:6" ht="82.8" x14ac:dyDescent="0.3">
      <c r="A1126" s="24">
        <v>22020301</v>
      </c>
      <c r="B1126" s="25" t="s">
        <v>924</v>
      </c>
      <c r="C1126" s="26">
        <v>1232000</v>
      </c>
      <c r="D1126" s="26">
        <v>2350000</v>
      </c>
      <c r="E1126" s="26">
        <v>1100000</v>
      </c>
      <c r="F1126" s="26">
        <v>2000000</v>
      </c>
    </row>
    <row r="1127" spans="1:6" ht="69" x14ac:dyDescent="0.3">
      <c r="A1127" s="24">
        <v>22020305</v>
      </c>
      <c r="B1127" s="25" t="s">
        <v>925</v>
      </c>
      <c r="C1127" s="26">
        <v>756000</v>
      </c>
      <c r="D1127" s="26">
        <v>1600000</v>
      </c>
      <c r="E1127" s="26">
        <v>800000</v>
      </c>
      <c r="F1127" s="26">
        <v>1500000</v>
      </c>
    </row>
    <row r="1128" spans="1:6" ht="55.2" x14ac:dyDescent="0.3">
      <c r="A1128" s="22">
        <v>220204</v>
      </c>
      <c r="B1128" s="23" t="s">
        <v>926</v>
      </c>
      <c r="C1128" s="21">
        <v>2323000</v>
      </c>
      <c r="D1128" s="21">
        <v>5230000</v>
      </c>
      <c r="E1128" s="21">
        <v>1750000</v>
      </c>
      <c r="F1128" s="21">
        <v>3700000</v>
      </c>
    </row>
    <row r="1129" spans="1:6" ht="110.4" x14ac:dyDescent="0.3">
      <c r="A1129" s="24">
        <v>22020401</v>
      </c>
      <c r="B1129" s="25" t="s">
        <v>927</v>
      </c>
      <c r="C1129" s="26">
        <v>1485000</v>
      </c>
      <c r="D1129" s="26">
        <v>3500000</v>
      </c>
      <c r="E1129" s="26">
        <v>900000</v>
      </c>
      <c r="F1129" s="26">
        <v>2700000</v>
      </c>
    </row>
    <row r="1130" spans="1:6" ht="69" x14ac:dyDescent="0.3">
      <c r="A1130" s="24">
        <v>22020402</v>
      </c>
      <c r="B1130" s="25" t="s">
        <v>928</v>
      </c>
      <c r="C1130" s="26">
        <v>838000</v>
      </c>
      <c r="D1130" s="26">
        <v>1730000</v>
      </c>
      <c r="E1130" s="26">
        <v>850000</v>
      </c>
      <c r="F1130" s="26">
        <v>1000000</v>
      </c>
    </row>
    <row r="1131" spans="1:6" ht="27.6" x14ac:dyDescent="0.3">
      <c r="A1131" s="22">
        <v>220205</v>
      </c>
      <c r="B1131" s="23" t="s">
        <v>929</v>
      </c>
      <c r="C1131" s="21">
        <v>1152000</v>
      </c>
      <c r="D1131" s="21">
        <v>5520000</v>
      </c>
      <c r="E1131" s="21">
        <v>3100000</v>
      </c>
      <c r="F1131" s="21">
        <v>12800000</v>
      </c>
    </row>
    <row r="1132" spans="1:6" ht="27.6" x14ac:dyDescent="0.3">
      <c r="A1132" s="24">
        <v>22020501</v>
      </c>
      <c r="B1132" s="25" t="s">
        <v>930</v>
      </c>
      <c r="C1132" s="26">
        <v>1152000</v>
      </c>
      <c r="D1132" s="26">
        <v>2520000</v>
      </c>
      <c r="E1132" s="26">
        <v>1200000</v>
      </c>
      <c r="F1132" s="26">
        <v>2800000</v>
      </c>
    </row>
    <row r="1133" spans="1:6" ht="69" x14ac:dyDescent="0.3">
      <c r="A1133" s="24">
        <v>22020503</v>
      </c>
      <c r="B1133" s="25" t="s">
        <v>949</v>
      </c>
      <c r="C1133" s="27">
        <v>0</v>
      </c>
      <c r="D1133" s="26">
        <v>3000000</v>
      </c>
      <c r="E1133" s="26">
        <v>1900000</v>
      </c>
      <c r="F1133" s="26">
        <v>10000000</v>
      </c>
    </row>
    <row r="1134" spans="1:6" ht="55.2" x14ac:dyDescent="0.3">
      <c r="A1134" s="22">
        <v>220210</v>
      </c>
      <c r="B1134" s="23" t="s">
        <v>937</v>
      </c>
      <c r="C1134" s="21">
        <v>1795000</v>
      </c>
      <c r="D1134" s="21">
        <v>3920000</v>
      </c>
      <c r="E1134" s="21">
        <v>2050000</v>
      </c>
      <c r="F1134" s="21">
        <v>11000000</v>
      </c>
    </row>
    <row r="1135" spans="1:6" ht="41.4" x14ac:dyDescent="0.3">
      <c r="A1135" s="24">
        <v>22021001</v>
      </c>
      <c r="B1135" s="25" t="s">
        <v>938</v>
      </c>
      <c r="C1135" s="26">
        <v>955000</v>
      </c>
      <c r="D1135" s="26">
        <v>1900000</v>
      </c>
      <c r="E1135" s="26">
        <v>1150000</v>
      </c>
      <c r="F1135" s="26">
        <v>2000000</v>
      </c>
    </row>
    <row r="1136" spans="1:6" ht="55.2" x14ac:dyDescent="0.3">
      <c r="A1136" s="24">
        <v>22021003</v>
      </c>
      <c r="B1136" s="25" t="s">
        <v>956</v>
      </c>
      <c r="C1136" s="27">
        <v>0</v>
      </c>
      <c r="D1136" s="27">
        <v>0</v>
      </c>
      <c r="E1136" s="27">
        <v>0</v>
      </c>
      <c r="F1136" s="26">
        <v>1500000</v>
      </c>
    </row>
    <row r="1137" spans="1:6" ht="41.4" x14ac:dyDescent="0.3">
      <c r="A1137" s="24">
        <v>22021007</v>
      </c>
      <c r="B1137" s="25" t="s">
        <v>940</v>
      </c>
      <c r="C1137" s="26">
        <v>840000</v>
      </c>
      <c r="D1137" s="26">
        <v>2020000</v>
      </c>
      <c r="E1137" s="26">
        <v>900000</v>
      </c>
      <c r="F1137" s="26">
        <v>2000000</v>
      </c>
    </row>
    <row r="1138" spans="1:6" ht="55.2" x14ac:dyDescent="0.3">
      <c r="A1138" s="24">
        <v>22021052</v>
      </c>
      <c r="B1138" s="25" t="s">
        <v>974</v>
      </c>
      <c r="C1138" s="27">
        <v>0</v>
      </c>
      <c r="D1138" s="27">
        <v>0</v>
      </c>
      <c r="E1138" s="27">
        <v>0</v>
      </c>
      <c r="F1138" s="26">
        <v>3500000</v>
      </c>
    </row>
    <row r="1139" spans="1:6" ht="41.4" x14ac:dyDescent="0.3">
      <c r="A1139" s="24">
        <v>22021060</v>
      </c>
      <c r="B1139" s="25" t="s">
        <v>941</v>
      </c>
      <c r="C1139" s="27">
        <v>0</v>
      </c>
      <c r="D1139" s="27">
        <v>0</v>
      </c>
      <c r="E1139" s="27">
        <v>0</v>
      </c>
      <c r="F1139" s="26">
        <v>2000000</v>
      </c>
    </row>
    <row r="1140" spans="1:6" x14ac:dyDescent="0.3">
      <c r="A1140" s="3"/>
      <c r="B1140" s="3"/>
      <c r="C1140" s="3"/>
      <c r="D1140" s="3"/>
      <c r="E1140" s="3"/>
      <c r="F1140" s="3"/>
    </row>
    <row r="1141" spans="1:6" x14ac:dyDescent="0.3">
      <c r="A1141" s="29"/>
      <c r="B1141" s="3"/>
      <c r="C1141" s="3"/>
      <c r="D1141" s="3"/>
      <c r="E1141" s="3"/>
      <c r="F1141" s="3"/>
    </row>
    <row r="1142" spans="1:6" x14ac:dyDescent="0.3">
      <c r="A1142" s="3"/>
      <c r="B1142" s="3"/>
      <c r="C1142" s="3"/>
      <c r="D1142" s="3"/>
      <c r="E1142" s="3"/>
      <c r="F1142" s="3"/>
    </row>
    <row r="1143" spans="1:6" x14ac:dyDescent="0.3">
      <c r="A1143" s="14">
        <v>11103800100</v>
      </c>
      <c r="B1143" s="153" t="s">
        <v>361</v>
      </c>
      <c r="C1143" s="153"/>
      <c r="D1143" s="153"/>
      <c r="E1143" s="153"/>
      <c r="F1143" s="153"/>
    </row>
    <row r="1144" spans="1:6" x14ac:dyDescent="0.3">
      <c r="A1144" s="154" t="s">
        <v>2</v>
      </c>
      <c r="B1144" s="154" t="s">
        <v>756</v>
      </c>
      <c r="C1144" s="15">
        <v>2021</v>
      </c>
      <c r="D1144" s="15">
        <v>2022</v>
      </c>
      <c r="E1144" s="15">
        <v>2022</v>
      </c>
      <c r="F1144" s="15">
        <v>2023</v>
      </c>
    </row>
    <row r="1145" spans="1:6" ht="27.6" x14ac:dyDescent="0.3">
      <c r="A1145" s="154"/>
      <c r="B1145" s="154"/>
      <c r="C1145" s="15" t="s">
        <v>757</v>
      </c>
      <c r="D1145" s="15" t="s">
        <v>758</v>
      </c>
      <c r="E1145" s="15" t="s">
        <v>759</v>
      </c>
      <c r="F1145" s="15" t="s">
        <v>760</v>
      </c>
    </row>
    <row r="1146" spans="1:6" ht="27.6" x14ac:dyDescent="0.3">
      <c r="A1146" s="16">
        <v>2</v>
      </c>
      <c r="B1146" s="17" t="s">
        <v>918</v>
      </c>
      <c r="C1146" s="18">
        <v>6400000</v>
      </c>
      <c r="D1146" s="18">
        <v>51550000</v>
      </c>
      <c r="E1146" s="18">
        <v>28083192</v>
      </c>
      <c r="F1146" s="18">
        <v>67000000</v>
      </c>
    </row>
    <row r="1147" spans="1:6" ht="41.4" x14ac:dyDescent="0.3">
      <c r="A1147" s="19">
        <v>22</v>
      </c>
      <c r="B1147" s="20" t="s">
        <v>919</v>
      </c>
      <c r="C1147" s="21">
        <v>6400000</v>
      </c>
      <c r="D1147" s="21">
        <v>51550000</v>
      </c>
      <c r="E1147" s="21">
        <v>28083192</v>
      </c>
      <c r="F1147" s="21">
        <v>67000000</v>
      </c>
    </row>
    <row r="1148" spans="1:6" ht="27.6" x14ac:dyDescent="0.3">
      <c r="A1148" s="19">
        <v>2202</v>
      </c>
      <c r="B1148" s="20" t="s">
        <v>920</v>
      </c>
      <c r="C1148" s="21">
        <v>6400000</v>
      </c>
      <c r="D1148" s="21">
        <v>51550000</v>
      </c>
      <c r="E1148" s="21">
        <v>28083192</v>
      </c>
      <c r="F1148" s="21">
        <v>67000000</v>
      </c>
    </row>
    <row r="1149" spans="1:6" ht="55.2" x14ac:dyDescent="0.3">
      <c r="A1149" s="22">
        <v>220201</v>
      </c>
      <c r="B1149" s="23" t="s">
        <v>921</v>
      </c>
      <c r="C1149" s="21">
        <v>1510000</v>
      </c>
      <c r="D1149" s="21">
        <v>38100000</v>
      </c>
      <c r="E1149" s="21">
        <v>18753858</v>
      </c>
      <c r="F1149" s="21">
        <v>53950000</v>
      </c>
    </row>
    <row r="1150" spans="1:6" ht="69" x14ac:dyDescent="0.3">
      <c r="A1150" s="24">
        <v>22020102</v>
      </c>
      <c r="B1150" s="25" t="s">
        <v>922</v>
      </c>
      <c r="C1150" s="26">
        <v>1510000</v>
      </c>
      <c r="D1150" s="26">
        <v>3100000</v>
      </c>
      <c r="E1150" s="26">
        <v>1440000</v>
      </c>
      <c r="F1150" s="26">
        <v>2600000</v>
      </c>
    </row>
    <row r="1151" spans="1:6" ht="82.8" x14ac:dyDescent="0.3">
      <c r="A1151" s="24">
        <v>22020104</v>
      </c>
      <c r="B1151" s="25" t="s">
        <v>993</v>
      </c>
      <c r="C1151" s="27">
        <v>0</v>
      </c>
      <c r="D1151" s="26">
        <v>35000000</v>
      </c>
      <c r="E1151" s="26">
        <v>17313858</v>
      </c>
      <c r="F1151" s="26">
        <v>51350000</v>
      </c>
    </row>
    <row r="1152" spans="1:6" ht="27.6" x14ac:dyDescent="0.3">
      <c r="A1152" s="22">
        <v>220202</v>
      </c>
      <c r="B1152" s="23" t="s">
        <v>934</v>
      </c>
      <c r="C1152" s="21">
        <v>412000</v>
      </c>
      <c r="D1152" s="21">
        <v>800000</v>
      </c>
      <c r="E1152" s="21">
        <v>640000</v>
      </c>
      <c r="F1152" s="21">
        <v>800000</v>
      </c>
    </row>
    <row r="1153" spans="1:6" ht="41.4" x14ac:dyDescent="0.3">
      <c r="A1153" s="24">
        <v>22020201</v>
      </c>
      <c r="B1153" s="25" t="s">
        <v>935</v>
      </c>
      <c r="C1153" s="26">
        <v>282000</v>
      </c>
      <c r="D1153" s="26">
        <v>400000</v>
      </c>
      <c r="E1153" s="26">
        <v>320000</v>
      </c>
      <c r="F1153" s="26">
        <v>400000</v>
      </c>
    </row>
    <row r="1154" spans="1:6" ht="41.4" x14ac:dyDescent="0.3">
      <c r="A1154" s="24">
        <v>22020202</v>
      </c>
      <c r="B1154" s="25" t="s">
        <v>936</v>
      </c>
      <c r="C1154" s="26">
        <v>130000</v>
      </c>
      <c r="D1154" s="26">
        <v>400000</v>
      </c>
      <c r="E1154" s="26">
        <v>320000</v>
      </c>
      <c r="F1154" s="26">
        <v>400000</v>
      </c>
    </row>
    <row r="1155" spans="1:6" ht="55.2" x14ac:dyDescent="0.3">
      <c r="A1155" s="22">
        <v>220203</v>
      </c>
      <c r="B1155" s="23" t="s">
        <v>923</v>
      </c>
      <c r="C1155" s="21">
        <v>740000</v>
      </c>
      <c r="D1155" s="21">
        <v>1100000</v>
      </c>
      <c r="E1155" s="21">
        <v>720000</v>
      </c>
      <c r="F1155" s="21">
        <v>1100000</v>
      </c>
    </row>
    <row r="1156" spans="1:6" ht="82.8" x14ac:dyDescent="0.3">
      <c r="A1156" s="24">
        <v>22020301</v>
      </c>
      <c r="B1156" s="25" t="s">
        <v>924</v>
      </c>
      <c r="C1156" s="26">
        <v>360000</v>
      </c>
      <c r="D1156" s="26">
        <v>600000</v>
      </c>
      <c r="E1156" s="26">
        <v>400000</v>
      </c>
      <c r="F1156" s="26">
        <v>600000</v>
      </c>
    </row>
    <row r="1157" spans="1:6" ht="69" x14ac:dyDescent="0.3">
      <c r="A1157" s="24">
        <v>22020306</v>
      </c>
      <c r="B1157" s="25" t="s">
        <v>963</v>
      </c>
      <c r="C1157" s="26">
        <v>380000</v>
      </c>
      <c r="D1157" s="26">
        <v>500000</v>
      </c>
      <c r="E1157" s="26">
        <v>320000</v>
      </c>
      <c r="F1157" s="26">
        <v>500000</v>
      </c>
    </row>
    <row r="1158" spans="1:6" ht="55.2" x14ac:dyDescent="0.3">
      <c r="A1158" s="22">
        <v>220204</v>
      </c>
      <c r="B1158" s="23" t="s">
        <v>926</v>
      </c>
      <c r="C1158" s="21">
        <v>748000</v>
      </c>
      <c r="D1158" s="21">
        <v>1400000</v>
      </c>
      <c r="E1158" s="21">
        <v>960000</v>
      </c>
      <c r="F1158" s="21">
        <v>1400000</v>
      </c>
    </row>
    <row r="1159" spans="1:6" ht="110.4" x14ac:dyDescent="0.3">
      <c r="A1159" s="24">
        <v>22020401</v>
      </c>
      <c r="B1159" s="25" t="s">
        <v>927</v>
      </c>
      <c r="C1159" s="26">
        <v>598000</v>
      </c>
      <c r="D1159" s="26">
        <v>900000</v>
      </c>
      <c r="E1159" s="26">
        <v>640000</v>
      </c>
      <c r="F1159" s="26">
        <v>900000</v>
      </c>
    </row>
    <row r="1160" spans="1:6" ht="69" x14ac:dyDescent="0.3">
      <c r="A1160" s="24">
        <v>22020402</v>
      </c>
      <c r="B1160" s="25" t="s">
        <v>928</v>
      </c>
      <c r="C1160" s="26">
        <v>150000</v>
      </c>
      <c r="D1160" s="26">
        <v>500000</v>
      </c>
      <c r="E1160" s="26">
        <v>320000</v>
      </c>
      <c r="F1160" s="26">
        <v>500000</v>
      </c>
    </row>
    <row r="1161" spans="1:6" ht="27.6" x14ac:dyDescent="0.3">
      <c r="A1161" s="22">
        <v>220205</v>
      </c>
      <c r="B1161" s="23" t="s">
        <v>929</v>
      </c>
      <c r="C1161" s="21">
        <v>1550000</v>
      </c>
      <c r="D1161" s="21">
        <v>2150000</v>
      </c>
      <c r="E1161" s="21">
        <v>2024000</v>
      </c>
      <c r="F1161" s="21">
        <v>3150000</v>
      </c>
    </row>
    <row r="1162" spans="1:6" ht="27.6" x14ac:dyDescent="0.3">
      <c r="A1162" s="24">
        <v>22020501</v>
      </c>
      <c r="B1162" s="25" t="s">
        <v>930</v>
      </c>
      <c r="C1162" s="26">
        <v>1550000</v>
      </c>
      <c r="D1162" s="26">
        <v>2150000</v>
      </c>
      <c r="E1162" s="26">
        <v>2024000</v>
      </c>
      <c r="F1162" s="26">
        <v>2150000</v>
      </c>
    </row>
    <row r="1163" spans="1:6" ht="69" x14ac:dyDescent="0.3">
      <c r="A1163" s="24">
        <v>22020503</v>
      </c>
      <c r="B1163" s="25" t="s">
        <v>949</v>
      </c>
      <c r="C1163" s="27">
        <v>0</v>
      </c>
      <c r="D1163" s="27">
        <v>0</v>
      </c>
      <c r="E1163" s="27">
        <v>0</v>
      </c>
      <c r="F1163" s="26">
        <v>1000000</v>
      </c>
    </row>
    <row r="1164" spans="1:6" ht="55.2" x14ac:dyDescent="0.3">
      <c r="A1164" s="22">
        <v>220210</v>
      </c>
      <c r="B1164" s="23" t="s">
        <v>937</v>
      </c>
      <c r="C1164" s="21">
        <v>1440000</v>
      </c>
      <c r="D1164" s="21">
        <v>8000000</v>
      </c>
      <c r="E1164" s="21">
        <v>4985334</v>
      </c>
      <c r="F1164" s="21">
        <v>6600000</v>
      </c>
    </row>
    <row r="1165" spans="1:6" ht="41.4" x14ac:dyDescent="0.3">
      <c r="A1165" s="24">
        <v>22021001</v>
      </c>
      <c r="B1165" s="25" t="s">
        <v>938</v>
      </c>
      <c r="C1165" s="26">
        <v>230000</v>
      </c>
      <c r="D1165" s="26">
        <v>600000</v>
      </c>
      <c r="E1165" s="26">
        <v>400000</v>
      </c>
      <c r="F1165" s="26">
        <v>850000</v>
      </c>
    </row>
    <row r="1166" spans="1:6" ht="69" x14ac:dyDescent="0.3">
      <c r="A1166" s="24">
        <v>22021002</v>
      </c>
      <c r="B1166" s="25" t="s">
        <v>939</v>
      </c>
      <c r="C1166" s="27">
        <v>0</v>
      </c>
      <c r="D1166" s="26">
        <v>2000000</v>
      </c>
      <c r="E1166" s="26">
        <v>1500334</v>
      </c>
      <c r="F1166" s="26">
        <v>2000000</v>
      </c>
    </row>
    <row r="1167" spans="1:6" ht="41.4" x14ac:dyDescent="0.3">
      <c r="A1167" s="24">
        <v>22021007</v>
      </c>
      <c r="B1167" s="25" t="s">
        <v>940</v>
      </c>
      <c r="C1167" s="26">
        <v>1210000</v>
      </c>
      <c r="D1167" s="26">
        <v>2400000</v>
      </c>
      <c r="E1167" s="26">
        <v>1200000</v>
      </c>
      <c r="F1167" s="26">
        <v>750000</v>
      </c>
    </row>
    <row r="1168" spans="1:6" x14ac:dyDescent="0.3">
      <c r="A1168" s="24">
        <v>22021062</v>
      </c>
      <c r="B1168" s="25" t="s">
        <v>1005</v>
      </c>
      <c r="C1168" s="27">
        <v>0</v>
      </c>
      <c r="D1168" s="26">
        <v>3000000</v>
      </c>
      <c r="E1168" s="26">
        <v>1885000</v>
      </c>
      <c r="F1168" s="26">
        <v>3000000</v>
      </c>
    </row>
    <row r="1169" spans="1:6" x14ac:dyDescent="0.3">
      <c r="A1169" s="3"/>
      <c r="B1169" s="3"/>
      <c r="C1169" s="3"/>
      <c r="D1169" s="3"/>
      <c r="E1169" s="3"/>
      <c r="F1169" s="3"/>
    </row>
    <row r="1170" spans="1:6" x14ac:dyDescent="0.3">
      <c r="A1170" s="29"/>
      <c r="B1170" s="3"/>
      <c r="C1170" s="3"/>
      <c r="D1170" s="3"/>
      <c r="E1170" s="3"/>
      <c r="F1170" s="3"/>
    </row>
    <row r="1171" spans="1:6" x14ac:dyDescent="0.3">
      <c r="A1171" s="3"/>
      <c r="B1171" s="3"/>
      <c r="C1171" s="3"/>
      <c r="D1171" s="3"/>
      <c r="E1171" s="3"/>
      <c r="F1171" s="3"/>
    </row>
    <row r="1172" spans="1:6" x14ac:dyDescent="0.3">
      <c r="A1172" s="14">
        <v>53500100100</v>
      </c>
      <c r="B1172" s="153" t="s">
        <v>687</v>
      </c>
      <c r="C1172" s="153"/>
      <c r="D1172" s="153"/>
      <c r="E1172" s="153"/>
      <c r="F1172" s="153"/>
    </row>
    <row r="1173" spans="1:6" x14ac:dyDescent="0.3">
      <c r="A1173" s="154" t="s">
        <v>2</v>
      </c>
      <c r="B1173" s="154" t="s">
        <v>756</v>
      </c>
      <c r="C1173" s="15">
        <v>2021</v>
      </c>
      <c r="D1173" s="15">
        <v>2022</v>
      </c>
      <c r="E1173" s="15">
        <v>2022</v>
      </c>
      <c r="F1173" s="15">
        <v>2023</v>
      </c>
    </row>
    <row r="1174" spans="1:6" ht="27.6" x14ac:dyDescent="0.3">
      <c r="A1174" s="154"/>
      <c r="B1174" s="154"/>
      <c r="C1174" s="15" t="s">
        <v>757</v>
      </c>
      <c r="D1174" s="15" t="s">
        <v>758</v>
      </c>
      <c r="E1174" s="15" t="s">
        <v>759</v>
      </c>
      <c r="F1174" s="15" t="s">
        <v>760</v>
      </c>
    </row>
    <row r="1175" spans="1:6" ht="27.6" x14ac:dyDescent="0.3">
      <c r="A1175" s="16">
        <v>2</v>
      </c>
      <c r="B1175" s="17" t="s">
        <v>918</v>
      </c>
      <c r="C1175" s="18">
        <v>125154832</v>
      </c>
      <c r="D1175" s="18">
        <v>216812406.30000001</v>
      </c>
      <c r="E1175" s="18">
        <v>103494895</v>
      </c>
      <c r="F1175" s="18">
        <v>352697189.69</v>
      </c>
    </row>
    <row r="1176" spans="1:6" ht="27.6" x14ac:dyDescent="0.3">
      <c r="A1176" s="19">
        <v>21</v>
      </c>
      <c r="B1176" s="20" t="s">
        <v>931</v>
      </c>
      <c r="C1176" s="21">
        <v>115814832</v>
      </c>
      <c r="D1176" s="21">
        <v>145227406.30000001</v>
      </c>
      <c r="E1176" s="21">
        <v>91696520</v>
      </c>
      <c r="F1176" s="21">
        <v>167697189.69</v>
      </c>
    </row>
    <row r="1177" spans="1:6" x14ac:dyDescent="0.3">
      <c r="A1177" s="19">
        <v>2101</v>
      </c>
      <c r="B1177" s="20" t="s">
        <v>932</v>
      </c>
      <c r="C1177" s="21">
        <v>115814832</v>
      </c>
      <c r="D1177" s="21">
        <v>145227406.30000001</v>
      </c>
      <c r="E1177" s="21">
        <v>91696520</v>
      </c>
      <c r="F1177" s="21">
        <v>167697189.69</v>
      </c>
    </row>
    <row r="1178" spans="1:6" ht="41.4" x14ac:dyDescent="0.3">
      <c r="A1178" s="22">
        <v>210101</v>
      </c>
      <c r="B1178" s="23" t="s">
        <v>933</v>
      </c>
      <c r="C1178" s="21">
        <v>115814832</v>
      </c>
      <c r="D1178" s="21">
        <v>145227406.30000001</v>
      </c>
      <c r="E1178" s="21">
        <v>91696520</v>
      </c>
      <c r="F1178" s="21">
        <v>167697189.69</v>
      </c>
    </row>
    <row r="1179" spans="1:6" x14ac:dyDescent="0.3">
      <c r="A1179" s="24">
        <v>21010101</v>
      </c>
      <c r="B1179" s="25" t="s">
        <v>932</v>
      </c>
      <c r="C1179" s="26">
        <v>115814832</v>
      </c>
      <c r="D1179" s="26">
        <v>145227406.30000001</v>
      </c>
      <c r="E1179" s="26">
        <v>91696520</v>
      </c>
      <c r="F1179" s="26">
        <v>167697189.69</v>
      </c>
    </row>
    <row r="1180" spans="1:6" ht="41.4" x14ac:dyDescent="0.3">
      <c r="A1180" s="19">
        <v>22</v>
      </c>
      <c r="B1180" s="20" t="s">
        <v>919</v>
      </c>
      <c r="C1180" s="21">
        <v>9340000</v>
      </c>
      <c r="D1180" s="21">
        <v>71585000</v>
      </c>
      <c r="E1180" s="21">
        <v>11798375</v>
      </c>
      <c r="F1180" s="21">
        <v>185000000</v>
      </c>
    </row>
    <row r="1181" spans="1:6" ht="27.6" x14ac:dyDescent="0.3">
      <c r="A1181" s="19">
        <v>2202</v>
      </c>
      <c r="B1181" s="20" t="s">
        <v>920</v>
      </c>
      <c r="C1181" s="21">
        <v>9340000</v>
      </c>
      <c r="D1181" s="21">
        <v>71585000</v>
      </c>
      <c r="E1181" s="21">
        <v>11798375</v>
      </c>
      <c r="F1181" s="21">
        <v>185000000</v>
      </c>
    </row>
    <row r="1182" spans="1:6" ht="55.2" x14ac:dyDescent="0.3">
      <c r="A1182" s="22">
        <v>220201</v>
      </c>
      <c r="B1182" s="23" t="s">
        <v>921</v>
      </c>
      <c r="C1182" s="21">
        <v>1750000</v>
      </c>
      <c r="D1182" s="21">
        <v>3000000</v>
      </c>
      <c r="E1182" s="21">
        <v>2235000</v>
      </c>
      <c r="F1182" s="21">
        <v>15000000</v>
      </c>
    </row>
    <row r="1183" spans="1:6" ht="69" x14ac:dyDescent="0.3">
      <c r="A1183" s="24">
        <v>22020102</v>
      </c>
      <c r="B1183" s="25" t="s">
        <v>922</v>
      </c>
      <c r="C1183" s="26">
        <v>1750000</v>
      </c>
      <c r="D1183" s="26">
        <v>3000000</v>
      </c>
      <c r="E1183" s="26">
        <v>2235000</v>
      </c>
      <c r="F1183" s="26">
        <v>15000000</v>
      </c>
    </row>
    <row r="1184" spans="1:6" ht="27.6" x14ac:dyDescent="0.3">
      <c r="A1184" s="22">
        <v>220202</v>
      </c>
      <c r="B1184" s="23" t="s">
        <v>934</v>
      </c>
      <c r="C1184" s="21">
        <v>403000</v>
      </c>
      <c r="D1184" s="21">
        <v>700000</v>
      </c>
      <c r="E1184" s="21">
        <v>228000</v>
      </c>
      <c r="F1184" s="21">
        <v>5000000</v>
      </c>
    </row>
    <row r="1185" spans="1:6" ht="41.4" x14ac:dyDescent="0.3">
      <c r="A1185" s="24">
        <v>22020201</v>
      </c>
      <c r="B1185" s="25" t="s">
        <v>935</v>
      </c>
      <c r="C1185" s="26">
        <v>320000</v>
      </c>
      <c r="D1185" s="26">
        <v>500000</v>
      </c>
      <c r="E1185" s="26">
        <v>160000</v>
      </c>
      <c r="F1185" s="26">
        <v>2000000</v>
      </c>
    </row>
    <row r="1186" spans="1:6" ht="41.4" x14ac:dyDescent="0.3">
      <c r="A1186" s="24">
        <v>22020202</v>
      </c>
      <c r="B1186" s="25" t="s">
        <v>936</v>
      </c>
      <c r="C1186" s="26">
        <v>83000</v>
      </c>
      <c r="D1186" s="26">
        <v>200000</v>
      </c>
      <c r="E1186" s="26">
        <v>68000</v>
      </c>
      <c r="F1186" s="26">
        <v>3000000</v>
      </c>
    </row>
    <row r="1187" spans="1:6" ht="55.2" x14ac:dyDescent="0.3">
      <c r="A1187" s="22">
        <v>220203</v>
      </c>
      <c r="B1187" s="23" t="s">
        <v>923</v>
      </c>
      <c r="C1187" s="21">
        <v>4310000</v>
      </c>
      <c r="D1187" s="21">
        <v>6000000</v>
      </c>
      <c r="E1187" s="21">
        <v>4068375</v>
      </c>
      <c r="F1187" s="21">
        <v>22800000</v>
      </c>
    </row>
    <row r="1188" spans="1:6" ht="82.8" x14ac:dyDescent="0.3">
      <c r="A1188" s="24">
        <v>22020301</v>
      </c>
      <c r="B1188" s="25" t="s">
        <v>924</v>
      </c>
      <c r="C1188" s="26">
        <v>2200000</v>
      </c>
      <c r="D1188" s="26">
        <v>3000000</v>
      </c>
      <c r="E1188" s="26">
        <v>2353375</v>
      </c>
      <c r="F1188" s="26">
        <v>8800000</v>
      </c>
    </row>
    <row r="1189" spans="1:6" ht="69" x14ac:dyDescent="0.3">
      <c r="A1189" s="24">
        <v>22020305</v>
      </c>
      <c r="B1189" s="25" t="s">
        <v>925</v>
      </c>
      <c r="C1189" s="26">
        <v>2110000</v>
      </c>
      <c r="D1189" s="26">
        <v>3000000</v>
      </c>
      <c r="E1189" s="26">
        <v>1715000</v>
      </c>
      <c r="F1189" s="26">
        <v>14000000</v>
      </c>
    </row>
    <row r="1190" spans="1:6" ht="55.2" x14ac:dyDescent="0.3">
      <c r="A1190" s="22">
        <v>220204</v>
      </c>
      <c r="B1190" s="23" t="s">
        <v>926</v>
      </c>
      <c r="C1190" s="21">
        <v>478000</v>
      </c>
      <c r="D1190" s="21">
        <v>18585000</v>
      </c>
      <c r="E1190" s="21">
        <v>392000</v>
      </c>
      <c r="F1190" s="21">
        <v>42700000</v>
      </c>
    </row>
    <row r="1191" spans="1:6" ht="110.4" x14ac:dyDescent="0.3">
      <c r="A1191" s="24">
        <v>22020401</v>
      </c>
      <c r="B1191" s="25" t="s">
        <v>927</v>
      </c>
      <c r="C1191" s="26">
        <v>85000</v>
      </c>
      <c r="D1191" s="26">
        <v>85000</v>
      </c>
      <c r="E1191" s="26">
        <v>72000</v>
      </c>
      <c r="F1191" s="26">
        <v>5200000</v>
      </c>
    </row>
    <row r="1192" spans="1:6" ht="69" x14ac:dyDescent="0.3">
      <c r="A1192" s="24">
        <v>22020402</v>
      </c>
      <c r="B1192" s="25" t="s">
        <v>928</v>
      </c>
      <c r="C1192" s="26">
        <v>393000</v>
      </c>
      <c r="D1192" s="26">
        <v>500000</v>
      </c>
      <c r="E1192" s="26">
        <v>320000</v>
      </c>
      <c r="F1192" s="26">
        <v>2500000</v>
      </c>
    </row>
    <row r="1193" spans="1:6" ht="55.2" x14ac:dyDescent="0.3">
      <c r="A1193" s="24">
        <v>22020406</v>
      </c>
      <c r="B1193" s="25" t="s">
        <v>977</v>
      </c>
      <c r="C1193" s="27">
        <v>0</v>
      </c>
      <c r="D1193" s="26">
        <v>18000000</v>
      </c>
      <c r="E1193" s="27">
        <v>0</v>
      </c>
      <c r="F1193" s="26">
        <v>35000000</v>
      </c>
    </row>
    <row r="1194" spans="1:6" ht="27.6" x14ac:dyDescent="0.3">
      <c r="A1194" s="22">
        <v>220205</v>
      </c>
      <c r="B1194" s="23" t="s">
        <v>929</v>
      </c>
      <c r="C1194" s="21">
        <v>1850000</v>
      </c>
      <c r="D1194" s="21">
        <v>14500000</v>
      </c>
      <c r="E1194" s="21">
        <v>3085000</v>
      </c>
      <c r="F1194" s="21">
        <v>41500000</v>
      </c>
    </row>
    <row r="1195" spans="1:6" ht="27.6" x14ac:dyDescent="0.3">
      <c r="A1195" s="24">
        <v>22020501</v>
      </c>
      <c r="B1195" s="25" t="s">
        <v>930</v>
      </c>
      <c r="C1195" s="26">
        <v>1850000</v>
      </c>
      <c r="D1195" s="26">
        <v>6500000</v>
      </c>
      <c r="E1195" s="26">
        <v>1335000</v>
      </c>
      <c r="F1195" s="26">
        <v>10000000</v>
      </c>
    </row>
    <row r="1196" spans="1:6" ht="69" x14ac:dyDescent="0.3">
      <c r="A1196" s="24">
        <v>22020503</v>
      </c>
      <c r="B1196" s="25" t="s">
        <v>949</v>
      </c>
      <c r="C1196" s="27">
        <v>0</v>
      </c>
      <c r="D1196" s="26">
        <v>8000000</v>
      </c>
      <c r="E1196" s="26">
        <v>1750000</v>
      </c>
      <c r="F1196" s="26">
        <v>31500000</v>
      </c>
    </row>
    <row r="1197" spans="1:6" ht="41.4" x14ac:dyDescent="0.3">
      <c r="A1197" s="22">
        <v>220206</v>
      </c>
      <c r="B1197" s="23" t="s">
        <v>950</v>
      </c>
      <c r="C1197" s="21">
        <v>304000</v>
      </c>
      <c r="D1197" s="21">
        <v>15500000</v>
      </c>
      <c r="E1197" s="21">
        <v>1580000</v>
      </c>
      <c r="F1197" s="21">
        <v>13000000</v>
      </c>
    </row>
    <row r="1198" spans="1:6" ht="82.8" x14ac:dyDescent="0.3">
      <c r="A1198" s="24">
        <v>22020604</v>
      </c>
      <c r="B1198" s="25" t="s">
        <v>1027</v>
      </c>
      <c r="C1198" s="26">
        <v>304000</v>
      </c>
      <c r="D1198" s="26">
        <v>15500000</v>
      </c>
      <c r="E1198" s="26">
        <v>1580000</v>
      </c>
      <c r="F1198" s="26">
        <v>13000000</v>
      </c>
    </row>
    <row r="1199" spans="1:6" ht="55.2" x14ac:dyDescent="0.3">
      <c r="A1199" s="22">
        <v>220210</v>
      </c>
      <c r="B1199" s="23" t="s">
        <v>937</v>
      </c>
      <c r="C1199" s="21">
        <v>245000</v>
      </c>
      <c r="D1199" s="21">
        <v>13300000</v>
      </c>
      <c r="E1199" s="21">
        <v>210000</v>
      </c>
      <c r="F1199" s="21">
        <v>45000000</v>
      </c>
    </row>
    <row r="1200" spans="1:6" ht="55.2" x14ac:dyDescent="0.3">
      <c r="A1200" s="24">
        <v>22021003</v>
      </c>
      <c r="B1200" s="25" t="s">
        <v>956</v>
      </c>
      <c r="C1200" s="27">
        <v>0</v>
      </c>
      <c r="D1200" s="27">
        <v>0</v>
      </c>
      <c r="E1200" s="27">
        <v>0</v>
      </c>
      <c r="F1200" s="26">
        <v>20000000</v>
      </c>
    </row>
    <row r="1201" spans="1:6" ht="41.4" x14ac:dyDescent="0.3">
      <c r="A1201" s="24">
        <v>22021007</v>
      </c>
      <c r="B1201" s="25" t="s">
        <v>940</v>
      </c>
      <c r="C1201" s="26">
        <v>245000</v>
      </c>
      <c r="D1201" s="26">
        <v>300000</v>
      </c>
      <c r="E1201" s="26">
        <v>210000</v>
      </c>
      <c r="F1201" s="26">
        <v>8000000</v>
      </c>
    </row>
    <row r="1202" spans="1:6" ht="55.2" x14ac:dyDescent="0.3">
      <c r="A1202" s="24">
        <v>22021052</v>
      </c>
      <c r="B1202" s="25" t="s">
        <v>974</v>
      </c>
      <c r="C1202" s="27">
        <v>0</v>
      </c>
      <c r="D1202" s="26">
        <v>6000000</v>
      </c>
      <c r="E1202" s="27">
        <v>0</v>
      </c>
      <c r="F1202" s="26">
        <v>10000000</v>
      </c>
    </row>
    <row r="1203" spans="1:6" ht="41.4" x14ac:dyDescent="0.3">
      <c r="A1203" s="24">
        <v>22021060</v>
      </c>
      <c r="B1203" s="25" t="s">
        <v>941</v>
      </c>
      <c r="C1203" s="27">
        <v>0</v>
      </c>
      <c r="D1203" s="26">
        <v>7000000</v>
      </c>
      <c r="E1203" s="27">
        <v>0</v>
      </c>
      <c r="F1203" s="26">
        <v>7000000</v>
      </c>
    </row>
    <row r="1204" spans="1:6" x14ac:dyDescent="0.3">
      <c r="A1204" s="3"/>
      <c r="B1204" s="3"/>
      <c r="C1204" s="3"/>
      <c r="D1204" s="3"/>
      <c r="E1204" s="3"/>
      <c r="F1204" s="3"/>
    </row>
    <row r="1205" spans="1:6" x14ac:dyDescent="0.3">
      <c r="A1205" s="29"/>
      <c r="B1205" s="3"/>
      <c r="C1205" s="3"/>
      <c r="D1205" s="3"/>
      <c r="E1205" s="3"/>
      <c r="F1205" s="3"/>
    </row>
    <row r="1206" spans="1:6" x14ac:dyDescent="0.3">
      <c r="A1206" s="3"/>
      <c r="B1206" s="3"/>
      <c r="C1206" s="3"/>
      <c r="D1206" s="3"/>
      <c r="E1206" s="3"/>
      <c r="F1206" s="3"/>
    </row>
    <row r="1207" spans="1:6" x14ac:dyDescent="0.3">
      <c r="A1207" s="14">
        <v>53500100200</v>
      </c>
      <c r="B1207" s="153" t="s">
        <v>691</v>
      </c>
      <c r="C1207" s="153"/>
      <c r="D1207" s="153"/>
      <c r="E1207" s="153"/>
      <c r="F1207" s="153"/>
    </row>
    <row r="1208" spans="1:6" x14ac:dyDescent="0.3">
      <c r="A1208" s="154" t="s">
        <v>2</v>
      </c>
      <c r="B1208" s="154" t="s">
        <v>756</v>
      </c>
      <c r="C1208" s="15">
        <v>2021</v>
      </c>
      <c r="D1208" s="15">
        <v>2022</v>
      </c>
      <c r="E1208" s="15">
        <v>2022</v>
      </c>
      <c r="F1208" s="15">
        <v>2023</v>
      </c>
    </row>
    <row r="1209" spans="1:6" ht="27.6" x14ac:dyDescent="0.3">
      <c r="A1209" s="154"/>
      <c r="B1209" s="154"/>
      <c r="C1209" s="15" t="s">
        <v>757</v>
      </c>
      <c r="D1209" s="15" t="s">
        <v>758</v>
      </c>
      <c r="E1209" s="15" t="s">
        <v>759</v>
      </c>
      <c r="F1209" s="15" t="s">
        <v>760</v>
      </c>
    </row>
    <row r="1210" spans="1:6" ht="27.6" x14ac:dyDescent="0.3">
      <c r="A1210" s="16">
        <v>2</v>
      </c>
      <c r="B1210" s="17" t="s">
        <v>918</v>
      </c>
      <c r="C1210" s="30">
        <v>0</v>
      </c>
      <c r="D1210" s="18">
        <v>46098641.210000001</v>
      </c>
      <c r="E1210" s="18">
        <v>2800000</v>
      </c>
      <c r="F1210" s="18">
        <v>48339624.909999996</v>
      </c>
    </row>
    <row r="1211" spans="1:6" ht="27.6" x14ac:dyDescent="0.3">
      <c r="A1211" s="19">
        <v>21</v>
      </c>
      <c r="B1211" s="20" t="s">
        <v>931</v>
      </c>
      <c r="C1211" s="28">
        <v>0</v>
      </c>
      <c r="D1211" s="21">
        <v>37453641.210000001</v>
      </c>
      <c r="E1211" s="28">
        <v>0</v>
      </c>
      <c r="F1211" s="21">
        <v>39639624.909999996</v>
      </c>
    </row>
    <row r="1212" spans="1:6" x14ac:dyDescent="0.3">
      <c r="A1212" s="19">
        <v>2101</v>
      </c>
      <c r="B1212" s="20" t="s">
        <v>932</v>
      </c>
      <c r="C1212" s="28">
        <v>0</v>
      </c>
      <c r="D1212" s="21">
        <v>37453641.210000001</v>
      </c>
      <c r="E1212" s="28">
        <v>0</v>
      </c>
      <c r="F1212" s="21">
        <v>39639624.909999996</v>
      </c>
    </row>
    <row r="1213" spans="1:6" ht="41.4" x14ac:dyDescent="0.3">
      <c r="A1213" s="22">
        <v>210101</v>
      </c>
      <c r="B1213" s="23" t="s">
        <v>933</v>
      </c>
      <c r="C1213" s="28">
        <v>0</v>
      </c>
      <c r="D1213" s="21">
        <v>37453641.210000001</v>
      </c>
      <c r="E1213" s="28">
        <v>0</v>
      </c>
      <c r="F1213" s="21">
        <v>39639624.909999996</v>
      </c>
    </row>
    <row r="1214" spans="1:6" x14ac:dyDescent="0.3">
      <c r="A1214" s="24">
        <v>21010101</v>
      </c>
      <c r="B1214" s="25" t="s">
        <v>932</v>
      </c>
      <c r="C1214" s="27">
        <v>0</v>
      </c>
      <c r="D1214" s="26">
        <v>37453641.210000001</v>
      </c>
      <c r="E1214" s="27">
        <v>0</v>
      </c>
      <c r="F1214" s="26">
        <v>39639624.909999996</v>
      </c>
    </row>
    <row r="1215" spans="1:6" ht="41.4" x14ac:dyDescent="0.3">
      <c r="A1215" s="19">
        <v>22</v>
      </c>
      <c r="B1215" s="20" t="s">
        <v>919</v>
      </c>
      <c r="C1215" s="28">
        <v>0</v>
      </c>
      <c r="D1215" s="21">
        <v>8645000</v>
      </c>
      <c r="E1215" s="21">
        <v>2800000</v>
      </c>
      <c r="F1215" s="21">
        <v>8700000</v>
      </c>
    </row>
    <row r="1216" spans="1:6" ht="27.6" x14ac:dyDescent="0.3">
      <c r="A1216" s="19">
        <v>2202</v>
      </c>
      <c r="B1216" s="20" t="s">
        <v>920</v>
      </c>
      <c r="C1216" s="28">
        <v>0</v>
      </c>
      <c r="D1216" s="21">
        <v>8645000</v>
      </c>
      <c r="E1216" s="21">
        <v>2800000</v>
      </c>
      <c r="F1216" s="21">
        <v>8700000</v>
      </c>
    </row>
    <row r="1217" spans="1:6" ht="55.2" x14ac:dyDescent="0.3">
      <c r="A1217" s="22">
        <v>220201</v>
      </c>
      <c r="B1217" s="23" t="s">
        <v>921</v>
      </c>
      <c r="C1217" s="28">
        <v>0</v>
      </c>
      <c r="D1217" s="21">
        <v>1500000</v>
      </c>
      <c r="E1217" s="21">
        <v>650000</v>
      </c>
      <c r="F1217" s="21">
        <v>1500000</v>
      </c>
    </row>
    <row r="1218" spans="1:6" ht="69" x14ac:dyDescent="0.3">
      <c r="A1218" s="24">
        <v>22020102</v>
      </c>
      <c r="B1218" s="25" t="s">
        <v>922</v>
      </c>
      <c r="C1218" s="27">
        <v>0</v>
      </c>
      <c r="D1218" s="26">
        <v>1500000</v>
      </c>
      <c r="E1218" s="26">
        <v>650000</v>
      </c>
      <c r="F1218" s="26">
        <v>1500000</v>
      </c>
    </row>
    <row r="1219" spans="1:6" ht="27.6" x14ac:dyDescent="0.3">
      <c r="A1219" s="22">
        <v>220202</v>
      </c>
      <c r="B1219" s="23" t="s">
        <v>934</v>
      </c>
      <c r="C1219" s="28">
        <v>0</v>
      </c>
      <c r="D1219" s="21">
        <v>600000</v>
      </c>
      <c r="E1219" s="21">
        <v>150000</v>
      </c>
      <c r="F1219" s="21">
        <v>650000</v>
      </c>
    </row>
    <row r="1220" spans="1:6" ht="41.4" x14ac:dyDescent="0.3">
      <c r="A1220" s="24">
        <v>22020201</v>
      </c>
      <c r="B1220" s="25" t="s">
        <v>935</v>
      </c>
      <c r="C1220" s="27">
        <v>0</v>
      </c>
      <c r="D1220" s="26">
        <v>300000</v>
      </c>
      <c r="E1220" s="26">
        <v>70000</v>
      </c>
      <c r="F1220" s="26">
        <v>300000</v>
      </c>
    </row>
    <row r="1221" spans="1:6" ht="41.4" x14ac:dyDescent="0.3">
      <c r="A1221" s="24">
        <v>22020202</v>
      </c>
      <c r="B1221" s="25" t="s">
        <v>936</v>
      </c>
      <c r="C1221" s="27">
        <v>0</v>
      </c>
      <c r="D1221" s="26">
        <v>300000</v>
      </c>
      <c r="E1221" s="26">
        <v>80000</v>
      </c>
      <c r="F1221" s="26">
        <v>350000</v>
      </c>
    </row>
    <row r="1222" spans="1:6" ht="55.2" x14ac:dyDescent="0.3">
      <c r="A1222" s="22">
        <v>220203</v>
      </c>
      <c r="B1222" s="23" t="s">
        <v>923</v>
      </c>
      <c r="C1222" s="28">
        <v>0</v>
      </c>
      <c r="D1222" s="21">
        <v>1700000</v>
      </c>
      <c r="E1222" s="21">
        <v>495000</v>
      </c>
      <c r="F1222" s="21">
        <v>1700000</v>
      </c>
    </row>
    <row r="1223" spans="1:6" ht="82.8" x14ac:dyDescent="0.3">
      <c r="A1223" s="24">
        <v>22020301</v>
      </c>
      <c r="B1223" s="25" t="s">
        <v>924</v>
      </c>
      <c r="C1223" s="27">
        <v>0</v>
      </c>
      <c r="D1223" s="26">
        <v>1500000</v>
      </c>
      <c r="E1223" s="26">
        <v>440000</v>
      </c>
      <c r="F1223" s="26">
        <v>1500000</v>
      </c>
    </row>
    <row r="1224" spans="1:6" ht="69" x14ac:dyDescent="0.3">
      <c r="A1224" s="24">
        <v>22020306</v>
      </c>
      <c r="B1224" s="25" t="s">
        <v>963</v>
      </c>
      <c r="C1224" s="27">
        <v>0</v>
      </c>
      <c r="D1224" s="26">
        <v>200000</v>
      </c>
      <c r="E1224" s="26">
        <v>55000</v>
      </c>
      <c r="F1224" s="26">
        <v>200000</v>
      </c>
    </row>
    <row r="1225" spans="1:6" ht="55.2" x14ac:dyDescent="0.3">
      <c r="A1225" s="22">
        <v>220204</v>
      </c>
      <c r="B1225" s="23" t="s">
        <v>926</v>
      </c>
      <c r="C1225" s="28">
        <v>0</v>
      </c>
      <c r="D1225" s="21">
        <v>2200000</v>
      </c>
      <c r="E1225" s="21">
        <v>555000</v>
      </c>
      <c r="F1225" s="21">
        <v>2200000</v>
      </c>
    </row>
    <row r="1226" spans="1:6" ht="110.4" x14ac:dyDescent="0.3">
      <c r="A1226" s="24">
        <v>22020401</v>
      </c>
      <c r="B1226" s="25" t="s">
        <v>927</v>
      </c>
      <c r="C1226" s="27">
        <v>0</v>
      </c>
      <c r="D1226" s="26">
        <v>2200000</v>
      </c>
      <c r="E1226" s="26">
        <v>555000</v>
      </c>
      <c r="F1226" s="26">
        <v>2200000</v>
      </c>
    </row>
    <row r="1227" spans="1:6" ht="27.6" x14ac:dyDescent="0.3">
      <c r="A1227" s="22">
        <v>220205</v>
      </c>
      <c r="B1227" s="23" t="s">
        <v>929</v>
      </c>
      <c r="C1227" s="28">
        <v>0</v>
      </c>
      <c r="D1227" s="21">
        <v>1800000</v>
      </c>
      <c r="E1227" s="21">
        <v>575000</v>
      </c>
      <c r="F1227" s="21">
        <v>1800000</v>
      </c>
    </row>
    <row r="1228" spans="1:6" ht="27.6" x14ac:dyDescent="0.3">
      <c r="A1228" s="24">
        <v>22020501</v>
      </c>
      <c r="B1228" s="25" t="s">
        <v>930</v>
      </c>
      <c r="C1228" s="27">
        <v>0</v>
      </c>
      <c r="D1228" s="26">
        <v>1800000</v>
      </c>
      <c r="E1228" s="26">
        <v>575000</v>
      </c>
      <c r="F1228" s="26">
        <v>1800000</v>
      </c>
    </row>
    <row r="1229" spans="1:6" ht="55.2" x14ac:dyDescent="0.3">
      <c r="A1229" s="22">
        <v>220210</v>
      </c>
      <c r="B1229" s="23" t="s">
        <v>937</v>
      </c>
      <c r="C1229" s="28">
        <v>0</v>
      </c>
      <c r="D1229" s="21">
        <v>845000</v>
      </c>
      <c r="E1229" s="21">
        <v>375000</v>
      </c>
      <c r="F1229" s="21">
        <v>850000</v>
      </c>
    </row>
    <row r="1230" spans="1:6" ht="41.4" x14ac:dyDescent="0.3">
      <c r="A1230" s="24">
        <v>22021001</v>
      </c>
      <c r="B1230" s="25" t="s">
        <v>938</v>
      </c>
      <c r="C1230" s="27">
        <v>0</v>
      </c>
      <c r="D1230" s="26">
        <v>300000</v>
      </c>
      <c r="E1230" s="26">
        <v>160000</v>
      </c>
      <c r="F1230" s="26">
        <v>300000</v>
      </c>
    </row>
    <row r="1231" spans="1:6" ht="41.4" x14ac:dyDescent="0.3">
      <c r="A1231" s="24">
        <v>22021007</v>
      </c>
      <c r="B1231" s="25" t="s">
        <v>940</v>
      </c>
      <c r="C1231" s="27">
        <v>0</v>
      </c>
      <c r="D1231" s="26">
        <v>545000</v>
      </c>
      <c r="E1231" s="26">
        <v>215000</v>
      </c>
      <c r="F1231" s="26">
        <v>550000</v>
      </c>
    </row>
    <row r="1232" spans="1:6" x14ac:dyDescent="0.3">
      <c r="A1232" s="3"/>
      <c r="B1232" s="3"/>
      <c r="C1232" s="3"/>
      <c r="D1232" s="3"/>
      <c r="E1232" s="3"/>
      <c r="F1232" s="3"/>
    </row>
    <row r="1233" spans="1:6" x14ac:dyDescent="0.3">
      <c r="A1233" s="29"/>
      <c r="B1233" s="3"/>
      <c r="C1233" s="3"/>
      <c r="D1233" s="3"/>
      <c r="E1233" s="3"/>
      <c r="F1233" s="3"/>
    </row>
    <row r="1234" spans="1:6" x14ac:dyDescent="0.3">
      <c r="A1234" s="3"/>
      <c r="B1234" s="3"/>
      <c r="C1234" s="3"/>
      <c r="D1234" s="3"/>
      <c r="E1234" s="3"/>
      <c r="F1234" s="3"/>
    </row>
    <row r="1235" spans="1:6" x14ac:dyDescent="0.3">
      <c r="A1235" s="14">
        <v>22000100100</v>
      </c>
      <c r="B1235" s="153" t="s">
        <v>474</v>
      </c>
      <c r="C1235" s="153"/>
      <c r="D1235" s="153"/>
      <c r="E1235" s="153"/>
      <c r="F1235" s="153"/>
    </row>
    <row r="1236" spans="1:6" x14ac:dyDescent="0.3">
      <c r="A1236" s="154" t="s">
        <v>2</v>
      </c>
      <c r="B1236" s="154" t="s">
        <v>756</v>
      </c>
      <c r="C1236" s="15">
        <v>2021</v>
      </c>
      <c r="D1236" s="15">
        <v>2022</v>
      </c>
      <c r="E1236" s="15">
        <v>2022</v>
      </c>
      <c r="F1236" s="15">
        <v>2023</v>
      </c>
    </row>
    <row r="1237" spans="1:6" ht="27.6" x14ac:dyDescent="0.3">
      <c r="A1237" s="154"/>
      <c r="B1237" s="154"/>
      <c r="C1237" s="15" t="s">
        <v>757</v>
      </c>
      <c r="D1237" s="15" t="s">
        <v>758</v>
      </c>
      <c r="E1237" s="15" t="s">
        <v>759</v>
      </c>
      <c r="F1237" s="15" t="s">
        <v>760</v>
      </c>
    </row>
    <row r="1238" spans="1:6" ht="27.6" x14ac:dyDescent="0.3">
      <c r="A1238" s="16">
        <v>2</v>
      </c>
      <c r="B1238" s="17" t="s">
        <v>918</v>
      </c>
      <c r="C1238" s="18">
        <v>6089165888</v>
      </c>
      <c r="D1238" s="18">
        <v>21754389593.77</v>
      </c>
      <c r="E1238" s="18">
        <v>6895358498</v>
      </c>
      <c r="F1238" s="18">
        <v>19685056219.889999</v>
      </c>
    </row>
    <row r="1239" spans="1:6" ht="27.6" x14ac:dyDescent="0.3">
      <c r="A1239" s="19">
        <v>21</v>
      </c>
      <c r="B1239" s="20" t="s">
        <v>931</v>
      </c>
      <c r="C1239" s="21">
        <v>188165888</v>
      </c>
      <c r="D1239" s="21">
        <v>14116389593.77</v>
      </c>
      <c r="E1239" s="21">
        <v>111777392</v>
      </c>
      <c r="F1239" s="21">
        <v>12169056219.889999</v>
      </c>
    </row>
    <row r="1240" spans="1:6" x14ac:dyDescent="0.3">
      <c r="A1240" s="19">
        <v>2101</v>
      </c>
      <c r="B1240" s="20" t="s">
        <v>932</v>
      </c>
      <c r="C1240" s="21">
        <v>188165888</v>
      </c>
      <c r="D1240" s="21">
        <v>176389593.77000001</v>
      </c>
      <c r="E1240" s="21">
        <v>111777392</v>
      </c>
      <c r="F1240" s="21">
        <v>833176219.88999999</v>
      </c>
    </row>
    <row r="1241" spans="1:6" ht="41.4" x14ac:dyDescent="0.3">
      <c r="A1241" s="22">
        <v>210101</v>
      </c>
      <c r="B1241" s="23" t="s">
        <v>933</v>
      </c>
      <c r="C1241" s="21">
        <v>188165888</v>
      </c>
      <c r="D1241" s="21">
        <v>176389593.77000001</v>
      </c>
      <c r="E1241" s="21">
        <v>111777392</v>
      </c>
      <c r="F1241" s="21">
        <v>833176219.88999999</v>
      </c>
    </row>
    <row r="1242" spans="1:6" x14ac:dyDescent="0.3">
      <c r="A1242" s="24">
        <v>21010101</v>
      </c>
      <c r="B1242" s="25" t="s">
        <v>932</v>
      </c>
      <c r="C1242" s="26">
        <v>188165888</v>
      </c>
      <c r="D1242" s="26">
        <v>176389593.77000001</v>
      </c>
      <c r="E1242" s="26">
        <v>108267392</v>
      </c>
      <c r="F1242" s="26">
        <v>153176219.88999999</v>
      </c>
    </row>
    <row r="1243" spans="1:6" ht="82.8" x14ac:dyDescent="0.3">
      <c r="A1243" s="24">
        <v>21010103</v>
      </c>
      <c r="B1243" s="25" t="s">
        <v>1028</v>
      </c>
      <c r="C1243" s="27">
        <v>0</v>
      </c>
      <c r="D1243" s="27">
        <v>0</v>
      </c>
      <c r="E1243" s="26">
        <v>3510000</v>
      </c>
      <c r="F1243" s="26">
        <v>180000000</v>
      </c>
    </row>
    <row r="1244" spans="1:6" ht="55.2" x14ac:dyDescent="0.3">
      <c r="A1244" s="24">
        <v>21010105</v>
      </c>
      <c r="B1244" s="25" t="s">
        <v>1029</v>
      </c>
      <c r="C1244" s="27">
        <v>0</v>
      </c>
      <c r="D1244" s="27">
        <v>0</v>
      </c>
      <c r="E1244" s="27">
        <v>0</v>
      </c>
      <c r="F1244" s="26">
        <v>500000000</v>
      </c>
    </row>
    <row r="1245" spans="1:6" ht="69" x14ac:dyDescent="0.3">
      <c r="A1245" s="19">
        <v>2102</v>
      </c>
      <c r="B1245" s="20" t="s">
        <v>958</v>
      </c>
      <c r="C1245" s="28">
        <v>0</v>
      </c>
      <c r="D1245" s="21">
        <v>620000000</v>
      </c>
      <c r="E1245" s="28">
        <v>0</v>
      </c>
      <c r="F1245" s="21">
        <v>1220000000</v>
      </c>
    </row>
    <row r="1246" spans="1:6" ht="41.4" x14ac:dyDescent="0.3">
      <c r="A1246" s="22">
        <v>210202</v>
      </c>
      <c r="B1246" s="23" t="s">
        <v>1030</v>
      </c>
      <c r="C1246" s="28">
        <v>0</v>
      </c>
      <c r="D1246" s="21">
        <v>620000000</v>
      </c>
      <c r="E1246" s="28">
        <v>0</v>
      </c>
      <c r="F1246" s="21">
        <v>1220000000</v>
      </c>
    </row>
    <row r="1247" spans="1:6" ht="41.4" x14ac:dyDescent="0.3">
      <c r="A1247" s="24">
        <v>21020201</v>
      </c>
      <c r="B1247" s="25" t="s">
        <v>1031</v>
      </c>
      <c r="C1247" s="27">
        <v>0</v>
      </c>
      <c r="D1247" s="26">
        <v>200000000</v>
      </c>
      <c r="E1247" s="27">
        <v>0</v>
      </c>
      <c r="F1247" s="26">
        <v>500000000</v>
      </c>
    </row>
    <row r="1248" spans="1:6" ht="69" x14ac:dyDescent="0.3">
      <c r="A1248" s="24">
        <v>21020202</v>
      </c>
      <c r="B1248" s="25" t="s">
        <v>1032</v>
      </c>
      <c r="C1248" s="27">
        <v>0</v>
      </c>
      <c r="D1248" s="26">
        <v>300000000</v>
      </c>
      <c r="E1248" s="27">
        <v>0</v>
      </c>
      <c r="F1248" s="26">
        <v>600000000</v>
      </c>
    </row>
    <row r="1249" spans="1:6" ht="27.6" x14ac:dyDescent="0.3">
      <c r="A1249" s="24">
        <v>21020206</v>
      </c>
      <c r="B1249" s="25" t="s">
        <v>1033</v>
      </c>
      <c r="C1249" s="27">
        <v>0</v>
      </c>
      <c r="D1249" s="26">
        <v>120000000</v>
      </c>
      <c r="E1249" s="27">
        <v>0</v>
      </c>
      <c r="F1249" s="26">
        <v>120000000</v>
      </c>
    </row>
    <row r="1250" spans="1:6" ht="27.6" x14ac:dyDescent="0.3">
      <c r="A1250" s="19">
        <v>2103</v>
      </c>
      <c r="B1250" s="20" t="s">
        <v>1034</v>
      </c>
      <c r="C1250" s="28">
        <v>0</v>
      </c>
      <c r="D1250" s="21">
        <v>13320000000</v>
      </c>
      <c r="E1250" s="28">
        <v>0</v>
      </c>
      <c r="F1250" s="21">
        <v>10115880000</v>
      </c>
    </row>
    <row r="1251" spans="1:6" ht="27.6" x14ac:dyDescent="0.3">
      <c r="A1251" s="22">
        <v>210301</v>
      </c>
      <c r="B1251" s="23" t="s">
        <v>1034</v>
      </c>
      <c r="C1251" s="28">
        <v>0</v>
      </c>
      <c r="D1251" s="21">
        <v>13320000000</v>
      </c>
      <c r="E1251" s="28">
        <v>0</v>
      </c>
      <c r="F1251" s="21">
        <v>10115880000</v>
      </c>
    </row>
    <row r="1252" spans="1:6" x14ac:dyDescent="0.3">
      <c r="A1252" s="24">
        <v>21030101</v>
      </c>
      <c r="B1252" s="25" t="s">
        <v>1035</v>
      </c>
      <c r="C1252" s="27">
        <v>0</v>
      </c>
      <c r="D1252" s="26">
        <v>2395000000</v>
      </c>
      <c r="E1252" s="27">
        <v>0</v>
      </c>
      <c r="F1252" s="26">
        <v>1590880000</v>
      </c>
    </row>
    <row r="1253" spans="1:6" x14ac:dyDescent="0.3">
      <c r="A1253" s="24">
        <v>21030102</v>
      </c>
      <c r="B1253" s="25" t="s">
        <v>1036</v>
      </c>
      <c r="C1253" s="27">
        <v>0</v>
      </c>
      <c r="D1253" s="26">
        <v>10900000000</v>
      </c>
      <c r="E1253" s="27">
        <v>0</v>
      </c>
      <c r="F1253" s="26">
        <v>8500000000</v>
      </c>
    </row>
    <row r="1254" spans="1:6" ht="124.2" x14ac:dyDescent="0.3">
      <c r="A1254" s="24">
        <v>21030104</v>
      </c>
      <c r="B1254" s="25" t="s">
        <v>1037</v>
      </c>
      <c r="C1254" s="27">
        <v>0</v>
      </c>
      <c r="D1254" s="26">
        <v>25000000</v>
      </c>
      <c r="E1254" s="27">
        <v>0</v>
      </c>
      <c r="F1254" s="26">
        <v>25000000</v>
      </c>
    </row>
    <row r="1255" spans="1:6" ht="41.4" x14ac:dyDescent="0.3">
      <c r="A1255" s="19">
        <v>22</v>
      </c>
      <c r="B1255" s="20" t="s">
        <v>919</v>
      </c>
      <c r="C1255" s="21">
        <v>5901000000</v>
      </c>
      <c r="D1255" s="21">
        <v>7638000000</v>
      </c>
      <c r="E1255" s="21">
        <v>6783581106</v>
      </c>
      <c r="F1255" s="21">
        <v>7516000000</v>
      </c>
    </row>
    <row r="1256" spans="1:6" ht="27.6" x14ac:dyDescent="0.3">
      <c r="A1256" s="19">
        <v>2202</v>
      </c>
      <c r="B1256" s="20" t="s">
        <v>920</v>
      </c>
      <c r="C1256" s="21">
        <v>5901000000</v>
      </c>
      <c r="D1256" s="21">
        <v>7536000000</v>
      </c>
      <c r="E1256" s="21">
        <v>6707075034</v>
      </c>
      <c r="F1256" s="21">
        <v>7414000000</v>
      </c>
    </row>
    <row r="1257" spans="1:6" ht="55.2" x14ac:dyDescent="0.3">
      <c r="A1257" s="22">
        <v>220201</v>
      </c>
      <c r="B1257" s="23" t="s">
        <v>921</v>
      </c>
      <c r="C1257" s="21">
        <v>94500000</v>
      </c>
      <c r="D1257" s="21">
        <v>120000000</v>
      </c>
      <c r="E1257" s="21">
        <v>110060000</v>
      </c>
      <c r="F1257" s="21">
        <v>120000000</v>
      </c>
    </row>
    <row r="1258" spans="1:6" ht="69" x14ac:dyDescent="0.3">
      <c r="A1258" s="24">
        <v>22020102</v>
      </c>
      <c r="B1258" s="25" t="s">
        <v>922</v>
      </c>
      <c r="C1258" s="26">
        <v>34500000</v>
      </c>
      <c r="D1258" s="26">
        <v>40000000</v>
      </c>
      <c r="E1258" s="26">
        <v>30060000</v>
      </c>
      <c r="F1258" s="26">
        <v>40000000</v>
      </c>
    </row>
    <row r="1259" spans="1:6" ht="82.8" x14ac:dyDescent="0.3">
      <c r="A1259" s="24">
        <v>22020104</v>
      </c>
      <c r="B1259" s="25" t="s">
        <v>993</v>
      </c>
      <c r="C1259" s="26">
        <v>60000000</v>
      </c>
      <c r="D1259" s="26">
        <v>80000000</v>
      </c>
      <c r="E1259" s="26">
        <v>80000000</v>
      </c>
      <c r="F1259" s="26">
        <v>80000000</v>
      </c>
    </row>
    <row r="1260" spans="1:6" ht="27.6" x14ac:dyDescent="0.3">
      <c r="A1260" s="22">
        <v>220202</v>
      </c>
      <c r="B1260" s="23" t="s">
        <v>934</v>
      </c>
      <c r="C1260" s="21">
        <v>253000000</v>
      </c>
      <c r="D1260" s="21">
        <v>133000000</v>
      </c>
      <c r="E1260" s="21">
        <v>104844336</v>
      </c>
      <c r="F1260" s="21">
        <v>133000000</v>
      </c>
    </row>
    <row r="1261" spans="1:6" ht="41.4" x14ac:dyDescent="0.3">
      <c r="A1261" s="24">
        <v>22020201</v>
      </c>
      <c r="B1261" s="25" t="s">
        <v>935</v>
      </c>
      <c r="C1261" s="26">
        <v>248000000</v>
      </c>
      <c r="D1261" s="26">
        <v>128000000</v>
      </c>
      <c r="E1261" s="26">
        <v>100884336</v>
      </c>
      <c r="F1261" s="26">
        <v>128000000</v>
      </c>
    </row>
    <row r="1262" spans="1:6" ht="41.4" x14ac:dyDescent="0.3">
      <c r="A1262" s="24">
        <v>22020202</v>
      </c>
      <c r="B1262" s="25" t="s">
        <v>936</v>
      </c>
      <c r="C1262" s="26">
        <v>5000000</v>
      </c>
      <c r="D1262" s="26">
        <v>5000000</v>
      </c>
      <c r="E1262" s="26">
        <v>3960000</v>
      </c>
      <c r="F1262" s="26">
        <v>5000000</v>
      </c>
    </row>
    <row r="1263" spans="1:6" ht="55.2" x14ac:dyDescent="0.3">
      <c r="A1263" s="22">
        <v>220203</v>
      </c>
      <c r="B1263" s="23" t="s">
        <v>923</v>
      </c>
      <c r="C1263" s="21">
        <v>83000000</v>
      </c>
      <c r="D1263" s="21">
        <v>84000000</v>
      </c>
      <c r="E1263" s="21">
        <v>56100000</v>
      </c>
      <c r="F1263" s="21">
        <v>83000000</v>
      </c>
    </row>
    <row r="1264" spans="1:6" ht="82.8" x14ac:dyDescent="0.3">
      <c r="A1264" s="24">
        <v>22020301</v>
      </c>
      <c r="B1264" s="25" t="s">
        <v>924</v>
      </c>
      <c r="C1264" s="26">
        <v>46000000</v>
      </c>
      <c r="D1264" s="26">
        <v>45000000</v>
      </c>
      <c r="E1264" s="26">
        <v>27940000</v>
      </c>
      <c r="F1264" s="26">
        <v>44000000</v>
      </c>
    </row>
    <row r="1265" spans="1:6" ht="69" x14ac:dyDescent="0.3">
      <c r="A1265" s="24">
        <v>22020306</v>
      </c>
      <c r="B1265" s="25" t="s">
        <v>963</v>
      </c>
      <c r="C1265" s="26">
        <v>37000000</v>
      </c>
      <c r="D1265" s="26">
        <v>39000000</v>
      </c>
      <c r="E1265" s="26">
        <v>28160000</v>
      </c>
      <c r="F1265" s="26">
        <v>39000000</v>
      </c>
    </row>
    <row r="1266" spans="1:6" ht="55.2" x14ac:dyDescent="0.3">
      <c r="A1266" s="22">
        <v>220204</v>
      </c>
      <c r="B1266" s="23" t="s">
        <v>926</v>
      </c>
      <c r="C1266" s="21">
        <v>20000000</v>
      </c>
      <c r="D1266" s="21">
        <v>28000000</v>
      </c>
      <c r="E1266" s="21">
        <v>12065000</v>
      </c>
      <c r="F1266" s="21">
        <v>28000000</v>
      </c>
    </row>
    <row r="1267" spans="1:6" ht="110.4" x14ac:dyDescent="0.3">
      <c r="A1267" s="24">
        <v>22020401</v>
      </c>
      <c r="B1267" s="25" t="s">
        <v>927</v>
      </c>
      <c r="C1267" s="26">
        <v>7000000</v>
      </c>
      <c r="D1267" s="26">
        <v>7000000</v>
      </c>
      <c r="E1267" s="26">
        <v>5400000</v>
      </c>
      <c r="F1267" s="26">
        <v>7000000</v>
      </c>
    </row>
    <row r="1268" spans="1:6" ht="69" x14ac:dyDescent="0.3">
      <c r="A1268" s="24">
        <v>22020402</v>
      </c>
      <c r="B1268" s="25" t="s">
        <v>928</v>
      </c>
      <c r="C1268" s="26">
        <v>7000000</v>
      </c>
      <c r="D1268" s="26">
        <v>7000000</v>
      </c>
      <c r="E1268" s="26">
        <v>5400000</v>
      </c>
      <c r="F1268" s="26">
        <v>7000000</v>
      </c>
    </row>
    <row r="1269" spans="1:6" ht="96.6" x14ac:dyDescent="0.3">
      <c r="A1269" s="24">
        <v>22020403</v>
      </c>
      <c r="B1269" s="25" t="s">
        <v>1018</v>
      </c>
      <c r="C1269" s="26">
        <v>6000000</v>
      </c>
      <c r="D1269" s="26">
        <v>14000000</v>
      </c>
      <c r="E1269" s="26">
        <v>1265000</v>
      </c>
      <c r="F1269" s="26">
        <v>14000000</v>
      </c>
    </row>
    <row r="1270" spans="1:6" ht="27.6" x14ac:dyDescent="0.3">
      <c r="A1270" s="22">
        <v>220205</v>
      </c>
      <c r="B1270" s="23" t="s">
        <v>929</v>
      </c>
      <c r="C1270" s="21">
        <v>76000000</v>
      </c>
      <c r="D1270" s="21">
        <v>54000000</v>
      </c>
      <c r="E1270" s="21">
        <v>33497500</v>
      </c>
      <c r="F1270" s="21">
        <v>59000000</v>
      </c>
    </row>
    <row r="1271" spans="1:6" ht="27.6" x14ac:dyDescent="0.3">
      <c r="A1271" s="24">
        <v>22020501</v>
      </c>
      <c r="B1271" s="25" t="s">
        <v>930</v>
      </c>
      <c r="C1271" s="26">
        <v>62000000</v>
      </c>
      <c r="D1271" s="26">
        <v>14000000</v>
      </c>
      <c r="E1271" s="26">
        <v>10440000</v>
      </c>
      <c r="F1271" s="26">
        <v>14000000</v>
      </c>
    </row>
    <row r="1272" spans="1:6" ht="69" x14ac:dyDescent="0.3">
      <c r="A1272" s="24">
        <v>22020503</v>
      </c>
      <c r="B1272" s="25" t="s">
        <v>949</v>
      </c>
      <c r="C1272" s="26">
        <v>14000000</v>
      </c>
      <c r="D1272" s="26">
        <v>40000000</v>
      </c>
      <c r="E1272" s="26">
        <v>23057500</v>
      </c>
      <c r="F1272" s="26">
        <v>45000000</v>
      </c>
    </row>
    <row r="1273" spans="1:6" ht="41.4" x14ac:dyDescent="0.3">
      <c r="A1273" s="22">
        <v>220206</v>
      </c>
      <c r="B1273" s="23" t="s">
        <v>950</v>
      </c>
      <c r="C1273" s="21">
        <v>4370000000</v>
      </c>
      <c r="D1273" s="21">
        <v>5982000000</v>
      </c>
      <c r="E1273" s="21">
        <v>5859205800</v>
      </c>
      <c r="F1273" s="21">
        <v>5020000000</v>
      </c>
    </row>
    <row r="1274" spans="1:6" ht="27.6" x14ac:dyDescent="0.3">
      <c r="A1274" s="24">
        <v>22020602</v>
      </c>
      <c r="B1274" s="25" t="s">
        <v>1022</v>
      </c>
      <c r="C1274" s="26">
        <v>20000000</v>
      </c>
      <c r="D1274" s="26">
        <v>32000000</v>
      </c>
      <c r="E1274" s="26">
        <v>19321000</v>
      </c>
      <c r="F1274" s="26">
        <v>20000000</v>
      </c>
    </row>
    <row r="1275" spans="1:6" ht="82.8" x14ac:dyDescent="0.3">
      <c r="A1275" s="24">
        <v>22020604</v>
      </c>
      <c r="B1275" s="25" t="s">
        <v>1027</v>
      </c>
      <c r="C1275" s="26">
        <v>4350000000</v>
      </c>
      <c r="D1275" s="26">
        <v>5950000000</v>
      </c>
      <c r="E1275" s="26">
        <v>5839884800</v>
      </c>
      <c r="F1275" s="26">
        <v>5000000000</v>
      </c>
    </row>
    <row r="1276" spans="1:6" ht="82.8" x14ac:dyDescent="0.3">
      <c r="A1276" s="22">
        <v>220207</v>
      </c>
      <c r="B1276" s="23" t="s">
        <v>952</v>
      </c>
      <c r="C1276" s="21">
        <v>339000000</v>
      </c>
      <c r="D1276" s="21">
        <v>279000000</v>
      </c>
      <c r="E1276" s="21">
        <v>193240000</v>
      </c>
      <c r="F1276" s="21">
        <v>227000000</v>
      </c>
    </row>
    <row r="1277" spans="1:6" ht="55.2" x14ac:dyDescent="0.3">
      <c r="A1277" s="24">
        <v>22020701</v>
      </c>
      <c r="B1277" s="25" t="s">
        <v>1038</v>
      </c>
      <c r="C1277" s="26">
        <v>337000000</v>
      </c>
      <c r="D1277" s="26">
        <v>275000000</v>
      </c>
      <c r="E1277" s="26">
        <v>190000000</v>
      </c>
      <c r="F1277" s="26">
        <v>220000000</v>
      </c>
    </row>
    <row r="1278" spans="1:6" ht="41.4" x14ac:dyDescent="0.3">
      <c r="A1278" s="24">
        <v>22020711</v>
      </c>
      <c r="B1278" s="25" t="s">
        <v>979</v>
      </c>
      <c r="C1278" s="27">
        <v>0</v>
      </c>
      <c r="D1278" s="26">
        <v>2000000</v>
      </c>
      <c r="E1278" s="26">
        <v>1800000</v>
      </c>
      <c r="F1278" s="26">
        <v>5000000</v>
      </c>
    </row>
    <row r="1279" spans="1:6" ht="55.2" x14ac:dyDescent="0.3">
      <c r="A1279" s="24">
        <v>22020712</v>
      </c>
      <c r="B1279" s="25" t="s">
        <v>980</v>
      </c>
      <c r="C1279" s="26">
        <v>2000000</v>
      </c>
      <c r="D1279" s="26">
        <v>2000000</v>
      </c>
      <c r="E1279" s="26">
        <v>1440000</v>
      </c>
      <c r="F1279" s="26">
        <v>2000000</v>
      </c>
    </row>
    <row r="1280" spans="1:6" ht="55.2" x14ac:dyDescent="0.3">
      <c r="A1280" s="22">
        <v>220208</v>
      </c>
      <c r="B1280" s="23" t="s">
        <v>954</v>
      </c>
      <c r="C1280" s="21">
        <v>65000000</v>
      </c>
      <c r="D1280" s="21">
        <v>70000000</v>
      </c>
      <c r="E1280" s="21">
        <v>44313560</v>
      </c>
      <c r="F1280" s="21">
        <v>50000000</v>
      </c>
    </row>
    <row r="1281" spans="1:6" ht="55.2" x14ac:dyDescent="0.3">
      <c r="A1281" s="24">
        <v>22020803</v>
      </c>
      <c r="B1281" s="25" t="s">
        <v>955</v>
      </c>
      <c r="C1281" s="26">
        <v>65000000</v>
      </c>
      <c r="D1281" s="26">
        <v>70000000</v>
      </c>
      <c r="E1281" s="26">
        <v>44313560</v>
      </c>
      <c r="F1281" s="26">
        <v>50000000</v>
      </c>
    </row>
    <row r="1282" spans="1:6" ht="55.2" x14ac:dyDescent="0.3">
      <c r="A1282" s="22">
        <v>220209</v>
      </c>
      <c r="B1282" s="23" t="s">
        <v>967</v>
      </c>
      <c r="C1282" s="21">
        <v>100000000</v>
      </c>
      <c r="D1282" s="21">
        <v>300000000</v>
      </c>
      <c r="E1282" s="21">
        <v>156681216</v>
      </c>
      <c r="F1282" s="21">
        <v>380000000</v>
      </c>
    </row>
    <row r="1283" spans="1:6" ht="41.4" x14ac:dyDescent="0.3">
      <c r="A1283" s="24">
        <v>22020902</v>
      </c>
      <c r="B1283" s="25" t="s">
        <v>1000</v>
      </c>
      <c r="C1283" s="26">
        <v>100000000</v>
      </c>
      <c r="D1283" s="26">
        <v>300000000</v>
      </c>
      <c r="E1283" s="26">
        <v>156681216</v>
      </c>
      <c r="F1283" s="26">
        <v>380000000</v>
      </c>
    </row>
    <row r="1284" spans="1:6" ht="41.4" x14ac:dyDescent="0.3">
      <c r="A1284" s="24">
        <v>22020902</v>
      </c>
      <c r="B1284" s="25" t="s">
        <v>1000</v>
      </c>
      <c r="C1284" s="26">
        <v>100000000</v>
      </c>
      <c r="D1284" s="26">
        <v>300000000</v>
      </c>
      <c r="E1284" s="26">
        <v>156681216</v>
      </c>
      <c r="F1284" s="26">
        <v>380000000</v>
      </c>
    </row>
    <row r="1285" spans="1:6" ht="55.2" x14ac:dyDescent="0.3">
      <c r="A1285" s="22">
        <v>220210</v>
      </c>
      <c r="B1285" s="23" t="s">
        <v>937</v>
      </c>
      <c r="C1285" s="21">
        <v>500500000</v>
      </c>
      <c r="D1285" s="21">
        <v>486000000</v>
      </c>
      <c r="E1285" s="21">
        <v>137067622</v>
      </c>
      <c r="F1285" s="21">
        <v>1314000000</v>
      </c>
    </row>
    <row r="1286" spans="1:6" ht="41.4" x14ac:dyDescent="0.3">
      <c r="A1286" s="24">
        <v>22021001</v>
      </c>
      <c r="B1286" s="25" t="s">
        <v>938</v>
      </c>
      <c r="C1286" s="26">
        <v>2000000</v>
      </c>
      <c r="D1286" s="26">
        <v>2000000</v>
      </c>
      <c r="E1286" s="26">
        <v>1440000</v>
      </c>
      <c r="F1286" s="26">
        <v>2000000</v>
      </c>
    </row>
    <row r="1287" spans="1:6" ht="69" x14ac:dyDescent="0.3">
      <c r="A1287" s="24">
        <v>22021002</v>
      </c>
      <c r="B1287" s="25" t="s">
        <v>939</v>
      </c>
      <c r="C1287" s="27">
        <v>0</v>
      </c>
      <c r="D1287" s="26">
        <v>150000000</v>
      </c>
      <c r="E1287" s="26">
        <v>58866000</v>
      </c>
      <c r="F1287" s="26">
        <v>140000000</v>
      </c>
    </row>
    <row r="1288" spans="1:6" ht="55.2" x14ac:dyDescent="0.3">
      <c r="A1288" s="24">
        <v>22021003</v>
      </c>
      <c r="B1288" s="25" t="s">
        <v>956</v>
      </c>
      <c r="C1288" s="26">
        <v>2000000</v>
      </c>
      <c r="D1288" s="26">
        <v>3000000</v>
      </c>
      <c r="E1288" s="26">
        <v>2747622</v>
      </c>
      <c r="F1288" s="26">
        <v>3000000</v>
      </c>
    </row>
    <row r="1289" spans="1:6" ht="41.4" x14ac:dyDescent="0.3">
      <c r="A1289" s="24">
        <v>22021007</v>
      </c>
      <c r="B1289" s="25" t="s">
        <v>940</v>
      </c>
      <c r="C1289" s="26">
        <v>50500000</v>
      </c>
      <c r="D1289" s="26">
        <v>80000000</v>
      </c>
      <c r="E1289" s="26">
        <v>35100000</v>
      </c>
      <c r="F1289" s="26">
        <v>53000000</v>
      </c>
    </row>
    <row r="1290" spans="1:6" ht="69" x14ac:dyDescent="0.3">
      <c r="A1290" s="24">
        <v>22021008</v>
      </c>
      <c r="B1290" s="25" t="s">
        <v>970</v>
      </c>
      <c r="C1290" s="27">
        <v>0</v>
      </c>
      <c r="D1290" s="26">
        <v>15000000</v>
      </c>
      <c r="E1290" s="26">
        <v>12319000</v>
      </c>
      <c r="F1290" s="26">
        <v>20000000</v>
      </c>
    </row>
    <row r="1291" spans="1:6" ht="27.6" x14ac:dyDescent="0.3">
      <c r="A1291" s="24">
        <v>22021041</v>
      </c>
      <c r="B1291" s="25" t="s">
        <v>973</v>
      </c>
      <c r="C1291" s="26">
        <v>425000000</v>
      </c>
      <c r="D1291" s="26">
        <v>200000000</v>
      </c>
      <c r="E1291" s="27">
        <v>0</v>
      </c>
      <c r="F1291" s="26">
        <v>924000000</v>
      </c>
    </row>
    <row r="1292" spans="1:6" ht="41.4" x14ac:dyDescent="0.3">
      <c r="A1292" s="24">
        <v>22021060</v>
      </c>
      <c r="B1292" s="25" t="s">
        <v>941</v>
      </c>
      <c r="C1292" s="26">
        <v>21000000</v>
      </c>
      <c r="D1292" s="26">
        <v>36000000</v>
      </c>
      <c r="E1292" s="26">
        <v>26595000</v>
      </c>
      <c r="F1292" s="26">
        <v>52000000</v>
      </c>
    </row>
    <row r="1293" spans="1:6" x14ac:dyDescent="0.3">
      <c r="A1293" s="24">
        <v>22021062</v>
      </c>
      <c r="B1293" s="25" t="s">
        <v>1005</v>
      </c>
      <c r="C1293" s="27">
        <v>0</v>
      </c>
      <c r="D1293" s="27">
        <v>0</v>
      </c>
      <c r="E1293" s="27">
        <v>0</v>
      </c>
      <c r="F1293" s="26">
        <v>120000000</v>
      </c>
    </row>
    <row r="1294" spans="1:6" ht="69" x14ac:dyDescent="0.3">
      <c r="A1294" s="19">
        <v>2204</v>
      </c>
      <c r="B1294" s="20" t="s">
        <v>982</v>
      </c>
      <c r="C1294" s="28">
        <v>0</v>
      </c>
      <c r="D1294" s="21">
        <v>102000000</v>
      </c>
      <c r="E1294" s="21">
        <v>76506072</v>
      </c>
      <c r="F1294" s="21">
        <v>102000000</v>
      </c>
    </row>
    <row r="1295" spans="1:6" ht="69" x14ac:dyDescent="0.3">
      <c r="A1295" s="22">
        <v>220401</v>
      </c>
      <c r="B1295" s="23" t="s">
        <v>983</v>
      </c>
      <c r="C1295" s="28">
        <v>0</v>
      </c>
      <c r="D1295" s="21">
        <v>102000000</v>
      </c>
      <c r="E1295" s="21">
        <v>76506072</v>
      </c>
      <c r="F1295" s="21">
        <v>102000000</v>
      </c>
    </row>
    <row r="1296" spans="1:6" ht="124.2" x14ac:dyDescent="0.3">
      <c r="A1296" s="24">
        <v>22040105</v>
      </c>
      <c r="B1296" s="25" t="s">
        <v>984</v>
      </c>
      <c r="C1296" s="27">
        <v>0</v>
      </c>
      <c r="D1296" s="26">
        <v>102000000</v>
      </c>
      <c r="E1296" s="26">
        <v>76506072</v>
      </c>
      <c r="F1296" s="26">
        <v>102000000</v>
      </c>
    </row>
    <row r="1297" spans="1:6" x14ac:dyDescent="0.3">
      <c r="A1297" s="3"/>
      <c r="B1297" s="3"/>
      <c r="C1297" s="3"/>
      <c r="D1297" s="3"/>
      <c r="E1297" s="3"/>
      <c r="F1297" s="3"/>
    </row>
    <row r="1298" spans="1:6" x14ac:dyDescent="0.3">
      <c r="A1298" s="29"/>
      <c r="B1298" s="3"/>
      <c r="C1298" s="3"/>
      <c r="D1298" s="3"/>
      <c r="E1298" s="3"/>
      <c r="F1298" s="3"/>
    </row>
    <row r="1299" spans="1:6" x14ac:dyDescent="0.3">
      <c r="A1299" s="3"/>
      <c r="B1299" s="3"/>
      <c r="C1299" s="3"/>
      <c r="D1299" s="3"/>
      <c r="E1299" s="3"/>
      <c r="F1299" s="3"/>
    </row>
    <row r="1300" spans="1:6" x14ac:dyDescent="0.3">
      <c r="A1300" s="14">
        <v>14000100100</v>
      </c>
      <c r="B1300" s="153" t="s">
        <v>440</v>
      </c>
      <c r="C1300" s="153"/>
      <c r="D1300" s="153"/>
      <c r="E1300" s="153"/>
      <c r="F1300" s="153"/>
    </row>
    <row r="1301" spans="1:6" x14ac:dyDescent="0.3">
      <c r="A1301" s="154" t="s">
        <v>2</v>
      </c>
      <c r="B1301" s="154" t="s">
        <v>756</v>
      </c>
      <c r="C1301" s="15">
        <v>2021</v>
      </c>
      <c r="D1301" s="15">
        <v>2022</v>
      </c>
      <c r="E1301" s="15">
        <v>2022</v>
      </c>
      <c r="F1301" s="15">
        <v>2023</v>
      </c>
    </row>
    <row r="1302" spans="1:6" ht="27.6" x14ac:dyDescent="0.3">
      <c r="A1302" s="154"/>
      <c r="B1302" s="154"/>
      <c r="C1302" s="15" t="s">
        <v>757</v>
      </c>
      <c r="D1302" s="15" t="s">
        <v>758</v>
      </c>
      <c r="E1302" s="15" t="s">
        <v>759</v>
      </c>
      <c r="F1302" s="15" t="s">
        <v>760</v>
      </c>
    </row>
    <row r="1303" spans="1:6" ht="27.6" x14ac:dyDescent="0.3">
      <c r="A1303" s="16">
        <v>2</v>
      </c>
      <c r="B1303" s="17" t="s">
        <v>918</v>
      </c>
      <c r="C1303" s="30">
        <v>0</v>
      </c>
      <c r="D1303" s="18">
        <v>369313538.63999999</v>
      </c>
      <c r="E1303" s="18">
        <v>247815146</v>
      </c>
      <c r="F1303" s="18">
        <v>382209486.95999998</v>
      </c>
    </row>
    <row r="1304" spans="1:6" ht="27.6" x14ac:dyDescent="0.3">
      <c r="A1304" s="19">
        <v>21</v>
      </c>
      <c r="B1304" s="20" t="s">
        <v>931</v>
      </c>
      <c r="C1304" s="28">
        <v>0</v>
      </c>
      <c r="D1304" s="21">
        <v>260313538.63999999</v>
      </c>
      <c r="E1304" s="21">
        <v>167344418</v>
      </c>
      <c r="F1304" s="21">
        <v>263209486.96000001</v>
      </c>
    </row>
    <row r="1305" spans="1:6" x14ac:dyDescent="0.3">
      <c r="A1305" s="19">
        <v>2101</v>
      </c>
      <c r="B1305" s="20" t="s">
        <v>932</v>
      </c>
      <c r="C1305" s="28">
        <v>0</v>
      </c>
      <c r="D1305" s="21">
        <v>260313538.63999999</v>
      </c>
      <c r="E1305" s="21">
        <v>167344418</v>
      </c>
      <c r="F1305" s="21">
        <v>263209486.96000001</v>
      </c>
    </row>
    <row r="1306" spans="1:6" ht="41.4" x14ac:dyDescent="0.3">
      <c r="A1306" s="22">
        <v>210101</v>
      </c>
      <c r="B1306" s="23" t="s">
        <v>933</v>
      </c>
      <c r="C1306" s="28">
        <v>0</v>
      </c>
      <c r="D1306" s="21">
        <v>260313538.63999999</v>
      </c>
      <c r="E1306" s="21">
        <v>167344418</v>
      </c>
      <c r="F1306" s="21">
        <v>263209486.96000001</v>
      </c>
    </row>
    <row r="1307" spans="1:6" x14ac:dyDescent="0.3">
      <c r="A1307" s="24">
        <v>21010101</v>
      </c>
      <c r="B1307" s="25" t="s">
        <v>932</v>
      </c>
      <c r="C1307" s="27">
        <v>0</v>
      </c>
      <c r="D1307" s="26">
        <v>260313538.63999999</v>
      </c>
      <c r="E1307" s="26">
        <v>167344418</v>
      </c>
      <c r="F1307" s="26">
        <v>263209486.96000001</v>
      </c>
    </row>
    <row r="1308" spans="1:6" ht="41.4" x14ac:dyDescent="0.3">
      <c r="A1308" s="19">
        <v>22</v>
      </c>
      <c r="B1308" s="20" t="s">
        <v>919</v>
      </c>
      <c r="C1308" s="28">
        <v>0</v>
      </c>
      <c r="D1308" s="21">
        <v>109000000</v>
      </c>
      <c r="E1308" s="21">
        <v>80470728</v>
      </c>
      <c r="F1308" s="21">
        <v>119000000</v>
      </c>
    </row>
    <row r="1309" spans="1:6" ht="27.6" x14ac:dyDescent="0.3">
      <c r="A1309" s="19">
        <v>2202</v>
      </c>
      <c r="B1309" s="20" t="s">
        <v>920</v>
      </c>
      <c r="C1309" s="28">
        <v>0</v>
      </c>
      <c r="D1309" s="21">
        <v>109000000</v>
      </c>
      <c r="E1309" s="21">
        <v>80470728</v>
      </c>
      <c r="F1309" s="21">
        <v>119000000</v>
      </c>
    </row>
    <row r="1310" spans="1:6" ht="55.2" x14ac:dyDescent="0.3">
      <c r="A1310" s="22">
        <v>220201</v>
      </c>
      <c r="B1310" s="23" t="s">
        <v>921</v>
      </c>
      <c r="C1310" s="28">
        <v>0</v>
      </c>
      <c r="D1310" s="21">
        <v>20000000</v>
      </c>
      <c r="E1310" s="21">
        <v>12518750</v>
      </c>
      <c r="F1310" s="21">
        <v>20000000</v>
      </c>
    </row>
    <row r="1311" spans="1:6" ht="69" x14ac:dyDescent="0.3">
      <c r="A1311" s="24">
        <v>22020102</v>
      </c>
      <c r="B1311" s="25" t="s">
        <v>922</v>
      </c>
      <c r="C1311" s="27">
        <v>0</v>
      </c>
      <c r="D1311" s="26">
        <v>20000000</v>
      </c>
      <c r="E1311" s="26">
        <v>12518750</v>
      </c>
      <c r="F1311" s="26">
        <v>20000000</v>
      </c>
    </row>
    <row r="1312" spans="1:6" ht="27.6" x14ac:dyDescent="0.3">
      <c r="A1312" s="22">
        <v>220202</v>
      </c>
      <c r="B1312" s="23" t="s">
        <v>934</v>
      </c>
      <c r="C1312" s="28">
        <v>0</v>
      </c>
      <c r="D1312" s="21">
        <v>5400000</v>
      </c>
      <c r="E1312" s="21">
        <v>3684928</v>
      </c>
      <c r="F1312" s="21">
        <v>5400000</v>
      </c>
    </row>
    <row r="1313" spans="1:6" ht="41.4" x14ac:dyDescent="0.3">
      <c r="A1313" s="24">
        <v>22020201</v>
      </c>
      <c r="B1313" s="25" t="s">
        <v>935</v>
      </c>
      <c r="C1313" s="27">
        <v>0</v>
      </c>
      <c r="D1313" s="26">
        <v>5000000</v>
      </c>
      <c r="E1313" s="26">
        <v>3439928</v>
      </c>
      <c r="F1313" s="26">
        <v>5000000</v>
      </c>
    </row>
    <row r="1314" spans="1:6" ht="41.4" x14ac:dyDescent="0.3">
      <c r="A1314" s="24">
        <v>22020202</v>
      </c>
      <c r="B1314" s="25" t="s">
        <v>936</v>
      </c>
      <c r="C1314" s="27">
        <v>0</v>
      </c>
      <c r="D1314" s="26">
        <v>400000</v>
      </c>
      <c r="E1314" s="26">
        <v>245000</v>
      </c>
      <c r="F1314" s="26">
        <v>400000</v>
      </c>
    </row>
    <row r="1315" spans="1:6" ht="55.2" x14ac:dyDescent="0.3">
      <c r="A1315" s="22">
        <v>220203</v>
      </c>
      <c r="B1315" s="23" t="s">
        <v>923</v>
      </c>
      <c r="C1315" s="28">
        <v>0</v>
      </c>
      <c r="D1315" s="21">
        <v>18000000</v>
      </c>
      <c r="E1315" s="21">
        <v>15060594</v>
      </c>
      <c r="F1315" s="21">
        <v>18000000</v>
      </c>
    </row>
    <row r="1316" spans="1:6" ht="82.8" x14ac:dyDescent="0.3">
      <c r="A1316" s="24">
        <v>22020301</v>
      </c>
      <c r="B1316" s="25" t="s">
        <v>924</v>
      </c>
      <c r="C1316" s="27">
        <v>0</v>
      </c>
      <c r="D1316" s="26">
        <v>5000000</v>
      </c>
      <c r="E1316" s="26">
        <v>3278000</v>
      </c>
      <c r="F1316" s="26">
        <v>5000000</v>
      </c>
    </row>
    <row r="1317" spans="1:6" ht="69" x14ac:dyDescent="0.3">
      <c r="A1317" s="24">
        <v>22020305</v>
      </c>
      <c r="B1317" s="25" t="s">
        <v>925</v>
      </c>
      <c r="C1317" s="27">
        <v>0</v>
      </c>
      <c r="D1317" s="26">
        <v>3000000</v>
      </c>
      <c r="E1317" s="26">
        <v>2301644</v>
      </c>
      <c r="F1317" s="26">
        <v>3000000</v>
      </c>
    </row>
    <row r="1318" spans="1:6" ht="151.80000000000001" x14ac:dyDescent="0.3">
      <c r="A1318" s="24">
        <v>22020312</v>
      </c>
      <c r="B1318" s="25" t="s">
        <v>1039</v>
      </c>
      <c r="C1318" s="27">
        <v>0</v>
      </c>
      <c r="D1318" s="26">
        <v>10000000</v>
      </c>
      <c r="E1318" s="26">
        <v>9480950</v>
      </c>
      <c r="F1318" s="26">
        <v>10000000</v>
      </c>
    </row>
    <row r="1319" spans="1:6" ht="55.2" x14ac:dyDescent="0.3">
      <c r="A1319" s="22">
        <v>220204</v>
      </c>
      <c r="B1319" s="23" t="s">
        <v>926</v>
      </c>
      <c r="C1319" s="28">
        <v>0</v>
      </c>
      <c r="D1319" s="21">
        <v>10000000</v>
      </c>
      <c r="E1319" s="21">
        <v>7020206</v>
      </c>
      <c r="F1319" s="21">
        <v>10000000</v>
      </c>
    </row>
    <row r="1320" spans="1:6" ht="110.4" x14ac:dyDescent="0.3">
      <c r="A1320" s="24">
        <v>22020401</v>
      </c>
      <c r="B1320" s="25" t="s">
        <v>927</v>
      </c>
      <c r="C1320" s="27">
        <v>0</v>
      </c>
      <c r="D1320" s="26">
        <v>7000000</v>
      </c>
      <c r="E1320" s="26">
        <v>4800206</v>
      </c>
      <c r="F1320" s="26">
        <v>7000000</v>
      </c>
    </row>
    <row r="1321" spans="1:6" ht="69" x14ac:dyDescent="0.3">
      <c r="A1321" s="24">
        <v>22020402</v>
      </c>
      <c r="B1321" s="25" t="s">
        <v>928</v>
      </c>
      <c r="C1321" s="27">
        <v>0</v>
      </c>
      <c r="D1321" s="26">
        <v>3000000</v>
      </c>
      <c r="E1321" s="26">
        <v>2220000</v>
      </c>
      <c r="F1321" s="26">
        <v>3000000</v>
      </c>
    </row>
    <row r="1322" spans="1:6" ht="27.6" x14ac:dyDescent="0.3">
      <c r="A1322" s="22">
        <v>220205</v>
      </c>
      <c r="B1322" s="23" t="s">
        <v>929</v>
      </c>
      <c r="C1322" s="28">
        <v>0</v>
      </c>
      <c r="D1322" s="21">
        <v>41600000</v>
      </c>
      <c r="E1322" s="21">
        <v>32813700</v>
      </c>
      <c r="F1322" s="21">
        <v>41600000</v>
      </c>
    </row>
    <row r="1323" spans="1:6" ht="27.6" x14ac:dyDescent="0.3">
      <c r="A1323" s="24">
        <v>22020501</v>
      </c>
      <c r="B1323" s="25" t="s">
        <v>930</v>
      </c>
      <c r="C1323" s="27">
        <v>0</v>
      </c>
      <c r="D1323" s="26">
        <v>16600000</v>
      </c>
      <c r="E1323" s="26">
        <v>8100000</v>
      </c>
      <c r="F1323" s="26">
        <v>16600000</v>
      </c>
    </row>
    <row r="1324" spans="1:6" ht="69" x14ac:dyDescent="0.3">
      <c r="A1324" s="24">
        <v>22020503</v>
      </c>
      <c r="B1324" s="25" t="s">
        <v>949</v>
      </c>
      <c r="C1324" s="27">
        <v>0</v>
      </c>
      <c r="D1324" s="26">
        <v>25000000</v>
      </c>
      <c r="E1324" s="26">
        <v>24713700</v>
      </c>
      <c r="F1324" s="26">
        <v>25000000</v>
      </c>
    </row>
    <row r="1325" spans="1:6" ht="82.8" x14ac:dyDescent="0.3">
      <c r="A1325" s="22">
        <v>220207</v>
      </c>
      <c r="B1325" s="23" t="s">
        <v>952</v>
      </c>
      <c r="C1325" s="28">
        <v>0</v>
      </c>
      <c r="D1325" s="21">
        <v>5000000</v>
      </c>
      <c r="E1325" s="21">
        <v>2200000</v>
      </c>
      <c r="F1325" s="21">
        <v>5000000</v>
      </c>
    </row>
    <row r="1326" spans="1:6" ht="55.2" x14ac:dyDescent="0.3">
      <c r="A1326" s="24">
        <v>22020709</v>
      </c>
      <c r="B1326" s="25" t="s">
        <v>1040</v>
      </c>
      <c r="C1326" s="27">
        <v>0</v>
      </c>
      <c r="D1326" s="26">
        <v>2000000</v>
      </c>
      <c r="E1326" s="27">
        <v>0</v>
      </c>
      <c r="F1326" s="26">
        <v>2000000</v>
      </c>
    </row>
    <row r="1327" spans="1:6" ht="55.2" x14ac:dyDescent="0.3">
      <c r="A1327" s="24">
        <v>22020712</v>
      </c>
      <c r="B1327" s="25" t="s">
        <v>980</v>
      </c>
      <c r="C1327" s="27">
        <v>0</v>
      </c>
      <c r="D1327" s="26">
        <v>3000000</v>
      </c>
      <c r="E1327" s="26">
        <v>2200000</v>
      </c>
      <c r="F1327" s="26">
        <v>3000000</v>
      </c>
    </row>
    <row r="1328" spans="1:6" ht="55.2" x14ac:dyDescent="0.3">
      <c r="A1328" s="22">
        <v>220208</v>
      </c>
      <c r="B1328" s="23" t="s">
        <v>954</v>
      </c>
      <c r="C1328" s="28">
        <v>0</v>
      </c>
      <c r="D1328" s="21">
        <v>3000000</v>
      </c>
      <c r="E1328" s="21">
        <v>2470000</v>
      </c>
      <c r="F1328" s="21">
        <v>3000000</v>
      </c>
    </row>
    <row r="1329" spans="1:6" ht="55.2" x14ac:dyDescent="0.3">
      <c r="A1329" s="24">
        <v>22020803</v>
      </c>
      <c r="B1329" s="25" t="s">
        <v>955</v>
      </c>
      <c r="C1329" s="27">
        <v>0</v>
      </c>
      <c r="D1329" s="26">
        <v>3000000</v>
      </c>
      <c r="E1329" s="26">
        <v>2470000</v>
      </c>
      <c r="F1329" s="26">
        <v>3000000</v>
      </c>
    </row>
    <row r="1330" spans="1:6" ht="55.2" x14ac:dyDescent="0.3">
      <c r="A1330" s="22">
        <v>220210</v>
      </c>
      <c r="B1330" s="23" t="s">
        <v>937</v>
      </c>
      <c r="C1330" s="28">
        <v>0</v>
      </c>
      <c r="D1330" s="21">
        <v>6000000</v>
      </c>
      <c r="E1330" s="21">
        <v>4702550</v>
      </c>
      <c r="F1330" s="21">
        <v>16000000</v>
      </c>
    </row>
    <row r="1331" spans="1:6" ht="41.4" x14ac:dyDescent="0.3">
      <c r="A1331" s="24">
        <v>22021007</v>
      </c>
      <c r="B1331" s="25" t="s">
        <v>940</v>
      </c>
      <c r="C1331" s="27">
        <v>0</v>
      </c>
      <c r="D1331" s="26">
        <v>6000000</v>
      </c>
      <c r="E1331" s="26">
        <v>4702550</v>
      </c>
      <c r="F1331" s="26">
        <v>6000000</v>
      </c>
    </row>
    <row r="1332" spans="1:6" ht="69" x14ac:dyDescent="0.3">
      <c r="A1332" s="24">
        <v>22021067</v>
      </c>
      <c r="B1332" s="25" t="s">
        <v>975</v>
      </c>
      <c r="C1332" s="27">
        <v>0</v>
      </c>
      <c r="D1332" s="27">
        <v>0</v>
      </c>
      <c r="E1332" s="27">
        <v>0</v>
      </c>
      <c r="F1332" s="26">
        <v>10000000</v>
      </c>
    </row>
    <row r="1333" spans="1:6" x14ac:dyDescent="0.3">
      <c r="A1333" s="3"/>
      <c r="B1333" s="3"/>
      <c r="C1333" s="3"/>
      <c r="D1333" s="3"/>
      <c r="E1333" s="3"/>
      <c r="F1333" s="3"/>
    </row>
    <row r="1334" spans="1:6" x14ac:dyDescent="0.3">
      <c r="A1334" s="29"/>
      <c r="B1334" s="3"/>
      <c r="C1334" s="3"/>
      <c r="D1334" s="3"/>
      <c r="E1334" s="3"/>
      <c r="F1334" s="3"/>
    </row>
    <row r="1335" spans="1:6" x14ac:dyDescent="0.3">
      <c r="A1335" s="3"/>
      <c r="B1335" s="3"/>
      <c r="C1335" s="3"/>
      <c r="D1335" s="3"/>
      <c r="E1335" s="3"/>
      <c r="F1335" s="3"/>
    </row>
    <row r="1336" spans="1:6" x14ac:dyDescent="0.3">
      <c r="A1336" s="14">
        <v>52110600100</v>
      </c>
      <c r="B1336" s="153" t="s">
        <v>678</v>
      </c>
      <c r="C1336" s="153"/>
      <c r="D1336" s="153"/>
      <c r="E1336" s="153"/>
      <c r="F1336" s="153"/>
    </row>
    <row r="1337" spans="1:6" x14ac:dyDescent="0.3">
      <c r="A1337" s="154" t="s">
        <v>2</v>
      </c>
      <c r="B1337" s="154" t="s">
        <v>756</v>
      </c>
      <c r="C1337" s="15">
        <v>2021</v>
      </c>
      <c r="D1337" s="15">
        <v>2022</v>
      </c>
      <c r="E1337" s="15">
        <v>2022</v>
      </c>
      <c r="F1337" s="15">
        <v>2023</v>
      </c>
    </row>
    <row r="1338" spans="1:6" ht="27.6" x14ac:dyDescent="0.3">
      <c r="A1338" s="154"/>
      <c r="B1338" s="154"/>
      <c r="C1338" s="15" t="s">
        <v>757</v>
      </c>
      <c r="D1338" s="15" t="s">
        <v>758</v>
      </c>
      <c r="E1338" s="15" t="s">
        <v>759</v>
      </c>
      <c r="F1338" s="15" t="s">
        <v>760</v>
      </c>
    </row>
    <row r="1339" spans="1:6" ht="27.6" x14ac:dyDescent="0.3">
      <c r="A1339" s="16">
        <v>2</v>
      </c>
      <c r="B1339" s="17" t="s">
        <v>918</v>
      </c>
      <c r="C1339" s="18">
        <v>2700000</v>
      </c>
      <c r="D1339" s="18">
        <v>5000000</v>
      </c>
      <c r="E1339" s="18">
        <v>1350000</v>
      </c>
      <c r="F1339" s="18">
        <v>10000000</v>
      </c>
    </row>
    <row r="1340" spans="1:6" ht="41.4" x14ac:dyDescent="0.3">
      <c r="A1340" s="19">
        <v>22</v>
      </c>
      <c r="B1340" s="20" t="s">
        <v>919</v>
      </c>
      <c r="C1340" s="21">
        <v>2700000</v>
      </c>
      <c r="D1340" s="21">
        <v>5000000</v>
      </c>
      <c r="E1340" s="21">
        <v>1350000</v>
      </c>
      <c r="F1340" s="21">
        <v>10000000</v>
      </c>
    </row>
    <row r="1341" spans="1:6" ht="27.6" x14ac:dyDescent="0.3">
      <c r="A1341" s="19">
        <v>2202</v>
      </c>
      <c r="B1341" s="20" t="s">
        <v>920</v>
      </c>
      <c r="C1341" s="21">
        <v>2700000</v>
      </c>
      <c r="D1341" s="21">
        <v>5000000</v>
      </c>
      <c r="E1341" s="21">
        <v>1350000</v>
      </c>
      <c r="F1341" s="21">
        <v>10000000</v>
      </c>
    </row>
    <row r="1342" spans="1:6" ht="55.2" x14ac:dyDescent="0.3">
      <c r="A1342" s="22">
        <v>220201</v>
      </c>
      <c r="B1342" s="23" t="s">
        <v>921</v>
      </c>
      <c r="C1342" s="21">
        <v>1000000</v>
      </c>
      <c r="D1342" s="21">
        <v>1800000</v>
      </c>
      <c r="E1342" s="21">
        <v>500000</v>
      </c>
      <c r="F1342" s="21">
        <v>3600000</v>
      </c>
    </row>
    <row r="1343" spans="1:6" ht="69" x14ac:dyDescent="0.3">
      <c r="A1343" s="24">
        <v>22020102</v>
      </c>
      <c r="B1343" s="25" t="s">
        <v>922</v>
      </c>
      <c r="C1343" s="26">
        <v>1000000</v>
      </c>
      <c r="D1343" s="26">
        <v>1800000</v>
      </c>
      <c r="E1343" s="26">
        <v>500000</v>
      </c>
      <c r="F1343" s="26">
        <v>3600000</v>
      </c>
    </row>
    <row r="1344" spans="1:6" ht="27.6" x14ac:dyDescent="0.3">
      <c r="A1344" s="22">
        <v>220202</v>
      </c>
      <c r="B1344" s="23" t="s">
        <v>934</v>
      </c>
      <c r="C1344" s="21">
        <v>650000</v>
      </c>
      <c r="D1344" s="21">
        <v>900000</v>
      </c>
      <c r="E1344" s="21">
        <v>325000</v>
      </c>
      <c r="F1344" s="21">
        <v>1600000</v>
      </c>
    </row>
    <row r="1345" spans="1:6" ht="41.4" x14ac:dyDescent="0.3">
      <c r="A1345" s="24">
        <v>22020201</v>
      </c>
      <c r="B1345" s="25" t="s">
        <v>935</v>
      </c>
      <c r="C1345" s="26">
        <v>450000</v>
      </c>
      <c r="D1345" s="26">
        <v>600000</v>
      </c>
      <c r="E1345" s="26">
        <v>225000</v>
      </c>
      <c r="F1345" s="26">
        <v>1000000</v>
      </c>
    </row>
    <row r="1346" spans="1:6" ht="41.4" x14ac:dyDescent="0.3">
      <c r="A1346" s="24">
        <v>22020202</v>
      </c>
      <c r="B1346" s="25" t="s">
        <v>936</v>
      </c>
      <c r="C1346" s="26">
        <v>200000</v>
      </c>
      <c r="D1346" s="26">
        <v>300000</v>
      </c>
      <c r="E1346" s="26">
        <v>100000</v>
      </c>
      <c r="F1346" s="26">
        <v>600000</v>
      </c>
    </row>
    <row r="1347" spans="1:6" ht="55.2" x14ac:dyDescent="0.3">
      <c r="A1347" s="22">
        <v>220203</v>
      </c>
      <c r="B1347" s="23" t="s">
        <v>923</v>
      </c>
      <c r="C1347" s="21">
        <v>300000</v>
      </c>
      <c r="D1347" s="21">
        <v>900000</v>
      </c>
      <c r="E1347" s="21">
        <v>150000</v>
      </c>
      <c r="F1347" s="21">
        <v>1000000</v>
      </c>
    </row>
    <row r="1348" spans="1:6" ht="82.8" x14ac:dyDescent="0.3">
      <c r="A1348" s="24">
        <v>22020301</v>
      </c>
      <c r="B1348" s="25" t="s">
        <v>924</v>
      </c>
      <c r="C1348" s="26">
        <v>300000</v>
      </c>
      <c r="D1348" s="26">
        <v>900000</v>
      </c>
      <c r="E1348" s="26">
        <v>150000</v>
      </c>
      <c r="F1348" s="26">
        <v>1000000</v>
      </c>
    </row>
    <row r="1349" spans="1:6" ht="55.2" x14ac:dyDescent="0.3">
      <c r="A1349" s="22">
        <v>220204</v>
      </c>
      <c r="B1349" s="23" t="s">
        <v>926</v>
      </c>
      <c r="C1349" s="21">
        <v>200000</v>
      </c>
      <c r="D1349" s="21">
        <v>550000</v>
      </c>
      <c r="E1349" s="21">
        <v>100000</v>
      </c>
      <c r="F1349" s="21">
        <v>1400000</v>
      </c>
    </row>
    <row r="1350" spans="1:6" ht="110.4" x14ac:dyDescent="0.3">
      <c r="A1350" s="24">
        <v>22020401</v>
      </c>
      <c r="B1350" s="25" t="s">
        <v>927</v>
      </c>
      <c r="C1350" s="26">
        <v>200000</v>
      </c>
      <c r="D1350" s="26">
        <v>550000</v>
      </c>
      <c r="E1350" s="26">
        <v>100000</v>
      </c>
      <c r="F1350" s="26">
        <v>1400000</v>
      </c>
    </row>
    <row r="1351" spans="1:6" ht="27.6" x14ac:dyDescent="0.3">
      <c r="A1351" s="22">
        <v>220205</v>
      </c>
      <c r="B1351" s="23" t="s">
        <v>929</v>
      </c>
      <c r="C1351" s="21">
        <v>450000</v>
      </c>
      <c r="D1351" s="21">
        <v>700000</v>
      </c>
      <c r="E1351" s="21">
        <v>225000</v>
      </c>
      <c r="F1351" s="21">
        <v>1700000</v>
      </c>
    </row>
    <row r="1352" spans="1:6" ht="27.6" x14ac:dyDescent="0.3">
      <c r="A1352" s="24">
        <v>22020501</v>
      </c>
      <c r="B1352" s="25" t="s">
        <v>930</v>
      </c>
      <c r="C1352" s="26">
        <v>450000</v>
      </c>
      <c r="D1352" s="26">
        <v>700000</v>
      </c>
      <c r="E1352" s="26">
        <v>225000</v>
      </c>
      <c r="F1352" s="26">
        <v>1700000</v>
      </c>
    </row>
    <row r="1353" spans="1:6" ht="55.2" x14ac:dyDescent="0.3">
      <c r="A1353" s="22">
        <v>220210</v>
      </c>
      <c r="B1353" s="23" t="s">
        <v>937</v>
      </c>
      <c r="C1353" s="21">
        <v>100000</v>
      </c>
      <c r="D1353" s="21">
        <v>150000</v>
      </c>
      <c r="E1353" s="21">
        <v>50000</v>
      </c>
      <c r="F1353" s="21">
        <v>700000</v>
      </c>
    </row>
    <row r="1354" spans="1:6" ht="41.4" x14ac:dyDescent="0.3">
      <c r="A1354" s="24">
        <v>22021001</v>
      </c>
      <c r="B1354" s="25" t="s">
        <v>938</v>
      </c>
      <c r="C1354" s="26">
        <v>100000</v>
      </c>
      <c r="D1354" s="26">
        <v>150000</v>
      </c>
      <c r="E1354" s="26">
        <v>50000</v>
      </c>
      <c r="F1354" s="26">
        <v>700000</v>
      </c>
    </row>
    <row r="1355" spans="1:6" x14ac:dyDescent="0.3">
      <c r="A1355" s="3"/>
      <c r="B1355" s="3"/>
      <c r="C1355" s="3"/>
      <c r="D1355" s="3"/>
      <c r="E1355" s="3"/>
      <c r="F1355" s="3"/>
    </row>
    <row r="1356" spans="1:6" x14ac:dyDescent="0.3">
      <c r="A1356" s="29"/>
      <c r="B1356" s="3"/>
      <c r="C1356" s="3"/>
      <c r="D1356" s="3"/>
      <c r="E1356" s="3"/>
      <c r="F1356" s="3"/>
    </row>
    <row r="1357" spans="1:6" x14ac:dyDescent="0.3">
      <c r="A1357" s="3"/>
      <c r="B1357" s="3"/>
      <c r="C1357" s="3"/>
      <c r="D1357" s="3"/>
      <c r="E1357" s="3"/>
      <c r="F1357" s="3"/>
    </row>
    <row r="1358" spans="1:6" x14ac:dyDescent="0.3">
      <c r="A1358" s="14">
        <v>52100100100</v>
      </c>
      <c r="B1358" s="153" t="s">
        <v>657</v>
      </c>
      <c r="C1358" s="153"/>
      <c r="D1358" s="153"/>
      <c r="E1358" s="153"/>
      <c r="F1358" s="153"/>
    </row>
    <row r="1359" spans="1:6" x14ac:dyDescent="0.3">
      <c r="A1359" s="154" t="s">
        <v>2</v>
      </c>
      <c r="B1359" s="154" t="s">
        <v>756</v>
      </c>
      <c r="C1359" s="15">
        <v>2021</v>
      </c>
      <c r="D1359" s="15">
        <v>2022</v>
      </c>
      <c r="E1359" s="15">
        <v>2022</v>
      </c>
      <c r="F1359" s="15">
        <v>2023</v>
      </c>
    </row>
    <row r="1360" spans="1:6" ht="27.6" x14ac:dyDescent="0.3">
      <c r="A1360" s="154"/>
      <c r="B1360" s="154"/>
      <c r="C1360" s="15" t="s">
        <v>757</v>
      </c>
      <c r="D1360" s="15" t="s">
        <v>758</v>
      </c>
      <c r="E1360" s="15" t="s">
        <v>759</v>
      </c>
      <c r="F1360" s="15" t="s">
        <v>760</v>
      </c>
    </row>
    <row r="1361" spans="1:6" ht="27.6" x14ac:dyDescent="0.3">
      <c r="A1361" s="16">
        <v>2</v>
      </c>
      <c r="B1361" s="17" t="s">
        <v>918</v>
      </c>
      <c r="C1361" s="18">
        <v>24459000</v>
      </c>
      <c r="D1361" s="18">
        <v>923391749.37</v>
      </c>
      <c r="E1361" s="18">
        <v>318770416</v>
      </c>
      <c r="F1361" s="18">
        <v>928054480.64999998</v>
      </c>
    </row>
    <row r="1362" spans="1:6" ht="27.6" x14ac:dyDescent="0.3">
      <c r="A1362" s="19">
        <v>21</v>
      </c>
      <c r="B1362" s="20" t="s">
        <v>931</v>
      </c>
      <c r="C1362" s="28">
        <v>0</v>
      </c>
      <c r="D1362" s="21">
        <v>776191749.37</v>
      </c>
      <c r="E1362" s="21">
        <v>279940416</v>
      </c>
      <c r="F1362" s="21">
        <v>700554480.64999998</v>
      </c>
    </row>
    <row r="1363" spans="1:6" x14ac:dyDescent="0.3">
      <c r="A1363" s="19">
        <v>2101</v>
      </c>
      <c r="B1363" s="20" t="s">
        <v>932</v>
      </c>
      <c r="C1363" s="28">
        <v>0</v>
      </c>
      <c r="D1363" s="21">
        <v>776191749.37</v>
      </c>
      <c r="E1363" s="21">
        <v>279940416</v>
      </c>
      <c r="F1363" s="21">
        <v>700554480.64999998</v>
      </c>
    </row>
    <row r="1364" spans="1:6" ht="41.4" x14ac:dyDescent="0.3">
      <c r="A1364" s="22">
        <v>210101</v>
      </c>
      <c r="B1364" s="23" t="s">
        <v>933</v>
      </c>
      <c r="C1364" s="28">
        <v>0</v>
      </c>
      <c r="D1364" s="21">
        <v>776191749.37</v>
      </c>
      <c r="E1364" s="21">
        <v>279940416</v>
      </c>
      <c r="F1364" s="21">
        <v>700554480.64999998</v>
      </c>
    </row>
    <row r="1365" spans="1:6" x14ac:dyDescent="0.3">
      <c r="A1365" s="24">
        <v>21010101</v>
      </c>
      <c r="B1365" s="25" t="s">
        <v>932</v>
      </c>
      <c r="C1365" s="27">
        <v>0</v>
      </c>
      <c r="D1365" s="26">
        <v>776191749.37</v>
      </c>
      <c r="E1365" s="26">
        <v>279940416</v>
      </c>
      <c r="F1365" s="26">
        <v>700554480.64999998</v>
      </c>
    </row>
    <row r="1366" spans="1:6" ht="41.4" x14ac:dyDescent="0.3">
      <c r="A1366" s="19">
        <v>22</v>
      </c>
      <c r="B1366" s="20" t="s">
        <v>919</v>
      </c>
      <c r="C1366" s="21">
        <v>24459000</v>
      </c>
      <c r="D1366" s="21">
        <v>147200000</v>
      </c>
      <c r="E1366" s="21">
        <v>38830000</v>
      </c>
      <c r="F1366" s="21">
        <v>227500000</v>
      </c>
    </row>
    <row r="1367" spans="1:6" ht="27.6" x14ac:dyDescent="0.3">
      <c r="A1367" s="19">
        <v>2202</v>
      </c>
      <c r="B1367" s="20" t="s">
        <v>920</v>
      </c>
      <c r="C1367" s="21">
        <v>24459000</v>
      </c>
      <c r="D1367" s="21">
        <v>147200000</v>
      </c>
      <c r="E1367" s="21">
        <v>38830000</v>
      </c>
      <c r="F1367" s="21">
        <v>227500000</v>
      </c>
    </row>
    <row r="1368" spans="1:6" ht="55.2" x14ac:dyDescent="0.3">
      <c r="A1368" s="22">
        <v>220201</v>
      </c>
      <c r="B1368" s="23" t="s">
        <v>921</v>
      </c>
      <c r="C1368" s="21">
        <v>1980000</v>
      </c>
      <c r="D1368" s="21">
        <v>4220599.82</v>
      </c>
      <c r="E1368" s="21">
        <v>2640000</v>
      </c>
      <c r="F1368" s="21">
        <v>9635599.8200000003</v>
      </c>
    </row>
    <row r="1369" spans="1:6" ht="69" x14ac:dyDescent="0.3">
      <c r="A1369" s="24">
        <v>22020102</v>
      </c>
      <c r="B1369" s="25" t="s">
        <v>922</v>
      </c>
      <c r="C1369" s="26">
        <v>1980000</v>
      </c>
      <c r="D1369" s="26">
        <v>4220599.82</v>
      </c>
      <c r="E1369" s="26">
        <v>2640000</v>
      </c>
      <c r="F1369" s="26">
        <v>9635599.8200000003</v>
      </c>
    </row>
    <row r="1370" spans="1:6" ht="27.6" x14ac:dyDescent="0.3">
      <c r="A1370" s="22">
        <v>220202</v>
      </c>
      <c r="B1370" s="23" t="s">
        <v>934</v>
      </c>
      <c r="C1370" s="21">
        <v>267000</v>
      </c>
      <c r="D1370" s="21">
        <v>2636199.64</v>
      </c>
      <c r="E1370" s="21">
        <v>382000</v>
      </c>
      <c r="F1370" s="21">
        <v>3136199.74</v>
      </c>
    </row>
    <row r="1371" spans="1:6" ht="41.4" x14ac:dyDescent="0.3">
      <c r="A1371" s="24">
        <v>22020201</v>
      </c>
      <c r="B1371" s="25" t="s">
        <v>935</v>
      </c>
      <c r="C1371" s="26">
        <v>156000</v>
      </c>
      <c r="D1371" s="26">
        <v>310599.82</v>
      </c>
      <c r="E1371" s="26">
        <v>234000</v>
      </c>
      <c r="F1371" s="26">
        <v>610599.92000000004</v>
      </c>
    </row>
    <row r="1372" spans="1:6" ht="41.4" x14ac:dyDescent="0.3">
      <c r="A1372" s="24">
        <v>22020202</v>
      </c>
      <c r="B1372" s="25" t="s">
        <v>936</v>
      </c>
      <c r="C1372" s="26">
        <v>111000</v>
      </c>
      <c r="D1372" s="26">
        <v>220599.82</v>
      </c>
      <c r="E1372" s="26">
        <v>148000</v>
      </c>
      <c r="F1372" s="26">
        <v>220599.82</v>
      </c>
    </row>
    <row r="1373" spans="1:6" ht="41.4" x14ac:dyDescent="0.3">
      <c r="A1373" s="24">
        <v>22020203</v>
      </c>
      <c r="B1373" s="25" t="s">
        <v>961</v>
      </c>
      <c r="C1373" s="27">
        <v>0</v>
      </c>
      <c r="D1373" s="26">
        <v>1700000</v>
      </c>
      <c r="E1373" s="27">
        <v>0</v>
      </c>
      <c r="F1373" s="26">
        <v>1500000</v>
      </c>
    </row>
    <row r="1374" spans="1:6" ht="69" x14ac:dyDescent="0.3">
      <c r="A1374" s="24">
        <v>22020210</v>
      </c>
      <c r="B1374" s="25" t="s">
        <v>1041</v>
      </c>
      <c r="C1374" s="27">
        <v>0</v>
      </c>
      <c r="D1374" s="26">
        <v>405000</v>
      </c>
      <c r="E1374" s="27">
        <v>0</v>
      </c>
      <c r="F1374" s="26">
        <v>805000</v>
      </c>
    </row>
    <row r="1375" spans="1:6" ht="55.2" x14ac:dyDescent="0.3">
      <c r="A1375" s="22">
        <v>220203</v>
      </c>
      <c r="B1375" s="23" t="s">
        <v>923</v>
      </c>
      <c r="C1375" s="21">
        <v>1776000</v>
      </c>
      <c r="D1375" s="21">
        <v>3341199.64</v>
      </c>
      <c r="E1375" s="21">
        <v>1812000</v>
      </c>
      <c r="F1375" s="21">
        <v>6541199.6399999997</v>
      </c>
    </row>
    <row r="1376" spans="1:6" ht="82.8" x14ac:dyDescent="0.3">
      <c r="A1376" s="24">
        <v>22020301</v>
      </c>
      <c r="B1376" s="25" t="s">
        <v>924</v>
      </c>
      <c r="C1376" s="26">
        <v>960000</v>
      </c>
      <c r="D1376" s="26">
        <v>1920599.82</v>
      </c>
      <c r="E1376" s="26">
        <v>1280000</v>
      </c>
      <c r="F1376" s="26">
        <v>4920599.82</v>
      </c>
    </row>
    <row r="1377" spans="1:6" ht="82.8" x14ac:dyDescent="0.3">
      <c r="A1377" s="24">
        <v>22020304</v>
      </c>
      <c r="B1377" s="25" t="s">
        <v>945</v>
      </c>
      <c r="C1377" s="26">
        <v>360000</v>
      </c>
      <c r="D1377" s="26">
        <v>500000</v>
      </c>
      <c r="E1377" s="27">
        <v>0</v>
      </c>
      <c r="F1377" s="27">
        <v>0</v>
      </c>
    </row>
    <row r="1378" spans="1:6" ht="69" x14ac:dyDescent="0.3">
      <c r="A1378" s="24">
        <v>22020305</v>
      </c>
      <c r="B1378" s="25" t="s">
        <v>925</v>
      </c>
      <c r="C1378" s="26">
        <v>456000</v>
      </c>
      <c r="D1378" s="26">
        <v>920599.82</v>
      </c>
      <c r="E1378" s="26">
        <v>532000</v>
      </c>
      <c r="F1378" s="26">
        <v>1620599.82</v>
      </c>
    </row>
    <row r="1379" spans="1:6" ht="55.2" x14ac:dyDescent="0.3">
      <c r="A1379" s="22">
        <v>220204</v>
      </c>
      <c r="B1379" s="23" t="s">
        <v>926</v>
      </c>
      <c r="C1379" s="21">
        <v>1785000</v>
      </c>
      <c r="D1379" s="21">
        <v>4651801.28</v>
      </c>
      <c r="E1379" s="21">
        <v>2320000</v>
      </c>
      <c r="F1379" s="21">
        <v>11651801.279999999</v>
      </c>
    </row>
    <row r="1380" spans="1:6" ht="110.4" x14ac:dyDescent="0.3">
      <c r="A1380" s="24">
        <v>22020401</v>
      </c>
      <c r="B1380" s="25" t="s">
        <v>927</v>
      </c>
      <c r="C1380" s="26">
        <v>1182000</v>
      </c>
      <c r="D1380" s="26">
        <v>2420599.8199999998</v>
      </c>
      <c r="E1380" s="26">
        <v>1516000</v>
      </c>
      <c r="F1380" s="26">
        <v>5420599.8200000003</v>
      </c>
    </row>
    <row r="1381" spans="1:6" ht="69" x14ac:dyDescent="0.3">
      <c r="A1381" s="24">
        <v>22020402</v>
      </c>
      <c r="B1381" s="25" t="s">
        <v>928</v>
      </c>
      <c r="C1381" s="26">
        <v>603000</v>
      </c>
      <c r="D1381" s="26">
        <v>1231201.46</v>
      </c>
      <c r="E1381" s="26">
        <v>804000</v>
      </c>
      <c r="F1381" s="26">
        <v>2231201.46</v>
      </c>
    </row>
    <row r="1382" spans="1:6" ht="96.6" x14ac:dyDescent="0.3">
      <c r="A1382" s="24">
        <v>22020403</v>
      </c>
      <c r="B1382" s="25" t="s">
        <v>1018</v>
      </c>
      <c r="C1382" s="27">
        <v>0</v>
      </c>
      <c r="D1382" s="27">
        <v>0</v>
      </c>
      <c r="E1382" s="27">
        <v>0</v>
      </c>
      <c r="F1382" s="27">
        <v>0</v>
      </c>
    </row>
    <row r="1383" spans="1:6" ht="82.8" x14ac:dyDescent="0.3">
      <c r="A1383" s="24">
        <v>22020404</v>
      </c>
      <c r="B1383" s="25" t="s">
        <v>946</v>
      </c>
      <c r="C1383" s="27">
        <v>0</v>
      </c>
      <c r="D1383" s="26">
        <v>1000000</v>
      </c>
      <c r="E1383" s="27">
        <v>0</v>
      </c>
      <c r="F1383" s="26">
        <v>4000000</v>
      </c>
    </row>
    <row r="1384" spans="1:6" ht="27.6" x14ac:dyDescent="0.3">
      <c r="A1384" s="22">
        <v>220205</v>
      </c>
      <c r="B1384" s="23" t="s">
        <v>929</v>
      </c>
      <c r="C1384" s="21">
        <v>960000</v>
      </c>
      <c r="D1384" s="21">
        <v>6920599.8200000003</v>
      </c>
      <c r="E1384" s="21">
        <v>1280000</v>
      </c>
      <c r="F1384" s="21">
        <v>11170599.82</v>
      </c>
    </row>
    <row r="1385" spans="1:6" ht="27.6" x14ac:dyDescent="0.3">
      <c r="A1385" s="24">
        <v>22020501</v>
      </c>
      <c r="B1385" s="25" t="s">
        <v>930</v>
      </c>
      <c r="C1385" s="26">
        <v>960000</v>
      </c>
      <c r="D1385" s="26">
        <v>1920599.82</v>
      </c>
      <c r="E1385" s="26">
        <v>1280000</v>
      </c>
      <c r="F1385" s="26">
        <v>4920599.82</v>
      </c>
    </row>
    <row r="1386" spans="1:6" ht="69" x14ac:dyDescent="0.3">
      <c r="A1386" s="24">
        <v>22020503</v>
      </c>
      <c r="B1386" s="25" t="s">
        <v>949</v>
      </c>
      <c r="C1386" s="27">
        <v>0</v>
      </c>
      <c r="D1386" s="26">
        <v>5000000</v>
      </c>
      <c r="E1386" s="27">
        <v>0</v>
      </c>
      <c r="F1386" s="26">
        <v>6250000</v>
      </c>
    </row>
    <row r="1387" spans="1:6" ht="41.4" x14ac:dyDescent="0.3">
      <c r="A1387" s="22">
        <v>220206</v>
      </c>
      <c r="B1387" s="23" t="s">
        <v>950</v>
      </c>
      <c r="C1387" s="28">
        <v>0</v>
      </c>
      <c r="D1387" s="21">
        <v>5000000</v>
      </c>
      <c r="E1387" s="28">
        <v>0</v>
      </c>
      <c r="F1387" s="21">
        <v>2500000</v>
      </c>
    </row>
    <row r="1388" spans="1:6" ht="69" x14ac:dyDescent="0.3">
      <c r="A1388" s="24">
        <v>22020605</v>
      </c>
      <c r="B1388" s="25" t="s">
        <v>965</v>
      </c>
      <c r="C1388" s="27">
        <v>0</v>
      </c>
      <c r="D1388" s="26">
        <v>5000000</v>
      </c>
      <c r="E1388" s="27">
        <v>0</v>
      </c>
      <c r="F1388" s="26">
        <v>2500000</v>
      </c>
    </row>
    <row r="1389" spans="1:6" ht="55.2" x14ac:dyDescent="0.3">
      <c r="A1389" s="22">
        <v>220210</v>
      </c>
      <c r="B1389" s="23" t="s">
        <v>937</v>
      </c>
      <c r="C1389" s="21">
        <v>17691000</v>
      </c>
      <c r="D1389" s="21">
        <v>120429599.8</v>
      </c>
      <c r="E1389" s="21">
        <v>30396000</v>
      </c>
      <c r="F1389" s="21">
        <v>182864599.69999999</v>
      </c>
    </row>
    <row r="1390" spans="1:6" ht="41.4" x14ac:dyDescent="0.3">
      <c r="A1390" s="24">
        <v>22021001</v>
      </c>
      <c r="B1390" s="25" t="s">
        <v>938</v>
      </c>
      <c r="C1390" s="26">
        <v>192000</v>
      </c>
      <c r="D1390" s="26">
        <v>419599.8</v>
      </c>
      <c r="E1390" s="26">
        <v>256000</v>
      </c>
      <c r="F1390" s="26">
        <v>419599.7</v>
      </c>
    </row>
    <row r="1391" spans="1:6" ht="69" x14ac:dyDescent="0.3">
      <c r="A1391" s="24">
        <v>22021002</v>
      </c>
      <c r="B1391" s="25" t="s">
        <v>939</v>
      </c>
      <c r="C1391" s="26">
        <v>2500000</v>
      </c>
      <c r="D1391" s="26">
        <v>19010000</v>
      </c>
      <c r="E1391" s="26">
        <v>960000</v>
      </c>
      <c r="F1391" s="26">
        <v>34695000</v>
      </c>
    </row>
    <row r="1392" spans="1:6" ht="55.2" x14ac:dyDescent="0.3">
      <c r="A1392" s="24">
        <v>22021003</v>
      </c>
      <c r="B1392" s="25" t="s">
        <v>956</v>
      </c>
      <c r="C1392" s="27">
        <v>0</v>
      </c>
      <c r="D1392" s="26">
        <v>5000000</v>
      </c>
      <c r="E1392" s="26">
        <v>960000</v>
      </c>
      <c r="F1392" s="26">
        <v>8000000</v>
      </c>
    </row>
    <row r="1393" spans="1:6" ht="41.4" x14ac:dyDescent="0.3">
      <c r="A1393" s="24">
        <v>22021004</v>
      </c>
      <c r="B1393" s="25" t="s">
        <v>1001</v>
      </c>
      <c r="C1393" s="26">
        <v>5600000</v>
      </c>
      <c r="D1393" s="26">
        <v>30000000</v>
      </c>
      <c r="E1393" s="26">
        <v>16850000</v>
      </c>
      <c r="F1393" s="26">
        <v>30000000</v>
      </c>
    </row>
    <row r="1394" spans="1:6" ht="41.4" x14ac:dyDescent="0.3">
      <c r="A1394" s="24">
        <v>22021007</v>
      </c>
      <c r="B1394" s="25" t="s">
        <v>940</v>
      </c>
      <c r="C1394" s="26">
        <v>5580000</v>
      </c>
      <c r="D1394" s="26">
        <v>12000000</v>
      </c>
      <c r="E1394" s="26">
        <v>8580000</v>
      </c>
      <c r="F1394" s="26">
        <v>12000000</v>
      </c>
    </row>
    <row r="1395" spans="1:6" ht="41.4" x14ac:dyDescent="0.3">
      <c r="A1395" s="24">
        <v>22021060</v>
      </c>
      <c r="B1395" s="25" t="s">
        <v>941</v>
      </c>
      <c r="C1395" s="26">
        <v>3819000</v>
      </c>
      <c r="D1395" s="26">
        <v>34000000</v>
      </c>
      <c r="E1395" s="26">
        <v>2790000</v>
      </c>
      <c r="F1395" s="26">
        <v>77750000</v>
      </c>
    </row>
    <row r="1396" spans="1:6" x14ac:dyDescent="0.3">
      <c r="A1396" s="24">
        <v>22021062</v>
      </c>
      <c r="B1396" s="25" t="s">
        <v>1005</v>
      </c>
      <c r="C1396" s="27">
        <v>0</v>
      </c>
      <c r="D1396" s="26">
        <v>20000000</v>
      </c>
      <c r="E1396" s="27">
        <v>0</v>
      </c>
      <c r="F1396" s="26">
        <v>20000000</v>
      </c>
    </row>
    <row r="1397" spans="1:6" x14ac:dyDescent="0.3">
      <c r="A1397" s="3"/>
      <c r="B1397" s="3"/>
      <c r="C1397" s="3"/>
      <c r="D1397" s="3"/>
      <c r="E1397" s="3"/>
      <c r="F1397" s="3"/>
    </row>
    <row r="1398" spans="1:6" x14ac:dyDescent="0.3">
      <c r="A1398" s="29"/>
      <c r="B1398" s="3"/>
      <c r="C1398" s="3"/>
      <c r="D1398" s="3"/>
      <c r="E1398" s="3"/>
      <c r="F1398" s="3"/>
    </row>
    <row r="1399" spans="1:6" x14ac:dyDescent="0.3">
      <c r="A1399" s="3"/>
      <c r="B1399" s="3"/>
      <c r="C1399" s="3"/>
      <c r="D1399" s="3"/>
      <c r="E1399" s="3"/>
      <c r="F1399" s="3"/>
    </row>
    <row r="1400" spans="1:6" ht="19.5" customHeight="1" x14ac:dyDescent="0.3">
      <c r="A1400" s="14">
        <v>52102600100</v>
      </c>
      <c r="B1400" s="153" t="s">
        <v>667</v>
      </c>
      <c r="C1400" s="153"/>
      <c r="D1400" s="153"/>
      <c r="E1400" s="153"/>
      <c r="F1400" s="153"/>
    </row>
    <row r="1401" spans="1:6" x14ac:dyDescent="0.3">
      <c r="A1401" s="154" t="s">
        <v>2</v>
      </c>
      <c r="B1401" s="154" t="s">
        <v>756</v>
      </c>
      <c r="C1401" s="15">
        <v>2021</v>
      </c>
      <c r="D1401" s="15">
        <v>2022</v>
      </c>
      <c r="E1401" s="15">
        <v>2022</v>
      </c>
      <c r="F1401" s="15">
        <v>2023</v>
      </c>
    </row>
    <row r="1402" spans="1:6" ht="27.6" x14ac:dyDescent="0.3">
      <c r="A1402" s="154"/>
      <c r="B1402" s="154"/>
      <c r="C1402" s="15" t="s">
        <v>757</v>
      </c>
      <c r="D1402" s="15" t="s">
        <v>758</v>
      </c>
      <c r="E1402" s="15" t="s">
        <v>759</v>
      </c>
      <c r="F1402" s="15" t="s">
        <v>760</v>
      </c>
    </row>
    <row r="1403" spans="1:6" ht="27.6" x14ac:dyDescent="0.3">
      <c r="A1403" s="16">
        <v>2</v>
      </c>
      <c r="B1403" s="17" t="s">
        <v>918</v>
      </c>
      <c r="C1403" s="18">
        <v>1974479001</v>
      </c>
      <c r="D1403" s="18">
        <v>1750000000</v>
      </c>
      <c r="E1403" s="18">
        <v>1535506176</v>
      </c>
      <c r="F1403" s="18">
        <v>2350000000</v>
      </c>
    </row>
    <row r="1404" spans="1:6" ht="41.4" x14ac:dyDescent="0.3">
      <c r="A1404" s="19">
        <v>22</v>
      </c>
      <c r="B1404" s="20" t="s">
        <v>919</v>
      </c>
      <c r="C1404" s="21">
        <v>1974479001</v>
      </c>
      <c r="D1404" s="21">
        <v>1750000000</v>
      </c>
      <c r="E1404" s="21">
        <v>1535506176</v>
      </c>
      <c r="F1404" s="21">
        <v>2350000000</v>
      </c>
    </row>
    <row r="1405" spans="1:6" ht="69" x14ac:dyDescent="0.3">
      <c r="A1405" s="19">
        <v>2204</v>
      </c>
      <c r="B1405" s="20" t="s">
        <v>982</v>
      </c>
      <c r="C1405" s="21">
        <v>1974479001</v>
      </c>
      <c r="D1405" s="21">
        <v>1750000000</v>
      </c>
      <c r="E1405" s="21">
        <v>1535506176</v>
      </c>
      <c r="F1405" s="21">
        <v>2350000000</v>
      </c>
    </row>
    <row r="1406" spans="1:6" ht="69" x14ac:dyDescent="0.3">
      <c r="A1406" s="22">
        <v>220401</v>
      </c>
      <c r="B1406" s="23" t="s">
        <v>983</v>
      </c>
      <c r="C1406" s="21">
        <v>1974479001</v>
      </c>
      <c r="D1406" s="21">
        <v>1750000000</v>
      </c>
      <c r="E1406" s="21">
        <v>1535506176</v>
      </c>
      <c r="F1406" s="21">
        <v>2350000000</v>
      </c>
    </row>
    <row r="1407" spans="1:6" ht="82.8" x14ac:dyDescent="0.3">
      <c r="A1407" s="24">
        <v>22040110</v>
      </c>
      <c r="B1407" s="25" t="s">
        <v>1024</v>
      </c>
      <c r="C1407" s="26">
        <v>1974479001</v>
      </c>
      <c r="D1407" s="26">
        <v>1750000000</v>
      </c>
      <c r="E1407" s="26">
        <v>1535506176</v>
      </c>
      <c r="F1407" s="26">
        <v>2350000000</v>
      </c>
    </row>
    <row r="1408" spans="1:6" x14ac:dyDescent="0.3">
      <c r="A1408" s="3"/>
      <c r="B1408" s="3"/>
      <c r="C1408" s="3"/>
      <c r="D1408" s="3"/>
      <c r="E1408" s="3"/>
      <c r="F1408" s="3"/>
    </row>
    <row r="1409" spans="1:6" x14ac:dyDescent="0.3">
      <c r="A1409" s="29"/>
      <c r="B1409" s="3"/>
      <c r="C1409" s="3"/>
      <c r="D1409" s="3"/>
      <c r="E1409" s="3"/>
      <c r="F1409" s="3"/>
    </row>
    <row r="1410" spans="1:6" x14ac:dyDescent="0.3">
      <c r="A1410" s="3"/>
      <c r="B1410" s="3"/>
      <c r="C1410" s="3"/>
      <c r="D1410" s="3"/>
      <c r="E1410" s="3"/>
      <c r="F1410" s="3"/>
    </row>
    <row r="1411" spans="1:6" x14ac:dyDescent="0.3">
      <c r="A1411" s="14">
        <v>12300100100</v>
      </c>
      <c r="B1411" s="153" t="s">
        <v>399</v>
      </c>
      <c r="C1411" s="153"/>
      <c r="D1411" s="153"/>
      <c r="E1411" s="153"/>
      <c r="F1411" s="153"/>
    </row>
    <row r="1412" spans="1:6" x14ac:dyDescent="0.3">
      <c r="A1412" s="154" t="s">
        <v>2</v>
      </c>
      <c r="B1412" s="154" t="s">
        <v>756</v>
      </c>
      <c r="C1412" s="15">
        <v>2021</v>
      </c>
      <c r="D1412" s="15">
        <v>2022</v>
      </c>
      <c r="E1412" s="15">
        <v>2022</v>
      </c>
      <c r="F1412" s="15">
        <v>2023</v>
      </c>
    </row>
    <row r="1413" spans="1:6" ht="27.6" x14ac:dyDescent="0.3">
      <c r="A1413" s="154"/>
      <c r="B1413" s="154"/>
      <c r="C1413" s="15" t="s">
        <v>757</v>
      </c>
      <c r="D1413" s="15" t="s">
        <v>758</v>
      </c>
      <c r="E1413" s="15" t="s">
        <v>759</v>
      </c>
      <c r="F1413" s="15" t="s">
        <v>760</v>
      </c>
    </row>
    <row r="1414" spans="1:6" ht="27.6" x14ac:dyDescent="0.3">
      <c r="A1414" s="16">
        <v>2</v>
      </c>
      <c r="B1414" s="17" t="s">
        <v>918</v>
      </c>
      <c r="C1414" s="18">
        <v>458642924</v>
      </c>
      <c r="D1414" s="18">
        <v>770104987.38</v>
      </c>
      <c r="E1414" s="18">
        <v>313599933</v>
      </c>
      <c r="F1414" s="18">
        <v>809253759.54999995</v>
      </c>
    </row>
    <row r="1415" spans="1:6" ht="27.6" x14ac:dyDescent="0.3">
      <c r="A1415" s="19">
        <v>21</v>
      </c>
      <c r="B1415" s="20" t="s">
        <v>931</v>
      </c>
      <c r="C1415" s="21">
        <v>125913975</v>
      </c>
      <c r="D1415" s="21">
        <v>246104987.38</v>
      </c>
      <c r="E1415" s="21">
        <v>105110792</v>
      </c>
      <c r="F1415" s="21">
        <v>162253759.55000001</v>
      </c>
    </row>
    <row r="1416" spans="1:6" x14ac:dyDescent="0.3">
      <c r="A1416" s="19">
        <v>2101</v>
      </c>
      <c r="B1416" s="20" t="s">
        <v>932</v>
      </c>
      <c r="C1416" s="21">
        <v>125913975</v>
      </c>
      <c r="D1416" s="21">
        <v>246104987.38</v>
      </c>
      <c r="E1416" s="21">
        <v>105110792</v>
      </c>
      <c r="F1416" s="21">
        <v>162253759.55000001</v>
      </c>
    </row>
    <row r="1417" spans="1:6" ht="41.4" x14ac:dyDescent="0.3">
      <c r="A1417" s="22">
        <v>210101</v>
      </c>
      <c r="B1417" s="23" t="s">
        <v>933</v>
      </c>
      <c r="C1417" s="21">
        <v>125913975</v>
      </c>
      <c r="D1417" s="21">
        <v>246104987.38</v>
      </c>
      <c r="E1417" s="21">
        <v>105110792</v>
      </c>
      <c r="F1417" s="21">
        <v>162253759.55000001</v>
      </c>
    </row>
    <row r="1418" spans="1:6" x14ac:dyDescent="0.3">
      <c r="A1418" s="24">
        <v>21010101</v>
      </c>
      <c r="B1418" s="25" t="s">
        <v>932</v>
      </c>
      <c r="C1418" s="26">
        <v>125913975</v>
      </c>
      <c r="D1418" s="26">
        <v>246104987.38</v>
      </c>
      <c r="E1418" s="26">
        <v>105110792</v>
      </c>
      <c r="F1418" s="26">
        <v>162253759.55000001</v>
      </c>
    </row>
    <row r="1419" spans="1:6" ht="41.4" x14ac:dyDescent="0.3">
      <c r="A1419" s="19">
        <v>22</v>
      </c>
      <c r="B1419" s="20" t="s">
        <v>919</v>
      </c>
      <c r="C1419" s="21">
        <v>332728949</v>
      </c>
      <c r="D1419" s="21">
        <v>524000000</v>
      </c>
      <c r="E1419" s="21">
        <v>208489141</v>
      </c>
      <c r="F1419" s="21">
        <v>647000000</v>
      </c>
    </row>
    <row r="1420" spans="1:6" ht="27.6" x14ac:dyDescent="0.3">
      <c r="A1420" s="19">
        <v>2202</v>
      </c>
      <c r="B1420" s="20" t="s">
        <v>920</v>
      </c>
      <c r="C1420" s="21">
        <v>332728949</v>
      </c>
      <c r="D1420" s="21">
        <v>524000000</v>
      </c>
      <c r="E1420" s="21">
        <v>208489141</v>
      </c>
      <c r="F1420" s="21">
        <v>647000000</v>
      </c>
    </row>
    <row r="1421" spans="1:6" ht="55.2" x14ac:dyDescent="0.3">
      <c r="A1421" s="22">
        <v>220201</v>
      </c>
      <c r="B1421" s="23" t="s">
        <v>921</v>
      </c>
      <c r="C1421" s="21">
        <v>2671000</v>
      </c>
      <c r="D1421" s="21">
        <v>5842905.0099999998</v>
      </c>
      <c r="E1421" s="21">
        <v>4097000</v>
      </c>
      <c r="F1421" s="21">
        <v>12482905</v>
      </c>
    </row>
    <row r="1422" spans="1:6" ht="69" x14ac:dyDescent="0.3">
      <c r="A1422" s="24">
        <v>22020102</v>
      </c>
      <c r="B1422" s="25" t="s">
        <v>922</v>
      </c>
      <c r="C1422" s="26">
        <v>2671000</v>
      </c>
      <c r="D1422" s="26">
        <v>5842905.0099999998</v>
      </c>
      <c r="E1422" s="26">
        <v>4097000</v>
      </c>
      <c r="F1422" s="26">
        <v>12482905</v>
      </c>
    </row>
    <row r="1423" spans="1:6" ht="27.6" x14ac:dyDescent="0.3">
      <c r="A1423" s="22">
        <v>220202</v>
      </c>
      <c r="B1423" s="23" t="s">
        <v>934</v>
      </c>
      <c r="C1423" s="21">
        <v>1659500</v>
      </c>
      <c r="D1423" s="21">
        <v>5600019.5700000003</v>
      </c>
      <c r="E1423" s="21">
        <v>2430000</v>
      </c>
      <c r="F1423" s="21">
        <v>129600019</v>
      </c>
    </row>
    <row r="1424" spans="1:6" ht="41.4" x14ac:dyDescent="0.3">
      <c r="A1424" s="24">
        <v>22020201</v>
      </c>
      <c r="B1424" s="25" t="s">
        <v>935</v>
      </c>
      <c r="C1424" s="26">
        <v>573000</v>
      </c>
      <c r="D1424" s="26">
        <v>1429702.14</v>
      </c>
      <c r="E1424" s="26">
        <v>1025000</v>
      </c>
      <c r="F1424" s="26">
        <v>2429702</v>
      </c>
    </row>
    <row r="1425" spans="1:6" ht="41.4" x14ac:dyDescent="0.3">
      <c r="A1425" s="24">
        <v>22020202</v>
      </c>
      <c r="B1425" s="25" t="s">
        <v>936</v>
      </c>
      <c r="C1425" s="26">
        <v>1086500</v>
      </c>
      <c r="D1425" s="26">
        <v>2170317.4300000002</v>
      </c>
      <c r="E1425" s="26">
        <v>1405000</v>
      </c>
      <c r="F1425" s="26">
        <v>3170317</v>
      </c>
    </row>
    <row r="1426" spans="1:6" ht="55.2" x14ac:dyDescent="0.3">
      <c r="A1426" s="24">
        <v>22020209</v>
      </c>
      <c r="B1426" s="25" t="s">
        <v>994</v>
      </c>
      <c r="C1426" s="27">
        <v>0</v>
      </c>
      <c r="D1426" s="26">
        <v>2000000</v>
      </c>
      <c r="E1426" s="27">
        <v>0</v>
      </c>
      <c r="F1426" s="26">
        <v>124000000</v>
      </c>
    </row>
    <row r="1427" spans="1:6" ht="55.2" x14ac:dyDescent="0.3">
      <c r="A1427" s="22">
        <v>220203</v>
      </c>
      <c r="B1427" s="23" t="s">
        <v>923</v>
      </c>
      <c r="C1427" s="21">
        <v>73705308</v>
      </c>
      <c r="D1427" s="21">
        <v>113981234.87</v>
      </c>
      <c r="E1427" s="21">
        <v>63514784</v>
      </c>
      <c r="F1427" s="21">
        <v>156281233</v>
      </c>
    </row>
    <row r="1428" spans="1:6" ht="82.8" x14ac:dyDescent="0.3">
      <c r="A1428" s="24">
        <v>22020301</v>
      </c>
      <c r="B1428" s="25" t="s">
        <v>924</v>
      </c>
      <c r="C1428" s="26">
        <v>469000</v>
      </c>
      <c r="D1428" s="26">
        <v>1995457.88</v>
      </c>
      <c r="E1428" s="26">
        <v>930000</v>
      </c>
      <c r="F1428" s="26">
        <v>3295457</v>
      </c>
    </row>
    <row r="1429" spans="1:6" ht="82.8" x14ac:dyDescent="0.3">
      <c r="A1429" s="24">
        <v>22020304</v>
      </c>
      <c r="B1429" s="25" t="s">
        <v>945</v>
      </c>
      <c r="C1429" s="26">
        <v>71988308</v>
      </c>
      <c r="D1429" s="26">
        <v>110000000</v>
      </c>
      <c r="E1429" s="26">
        <v>61084784</v>
      </c>
      <c r="F1429" s="26">
        <v>150000000</v>
      </c>
    </row>
    <row r="1430" spans="1:6" ht="69" x14ac:dyDescent="0.3">
      <c r="A1430" s="24">
        <v>22020305</v>
      </c>
      <c r="B1430" s="25" t="s">
        <v>925</v>
      </c>
      <c r="C1430" s="26">
        <v>1248000</v>
      </c>
      <c r="D1430" s="26">
        <v>1985776.99</v>
      </c>
      <c r="E1430" s="26">
        <v>1500000</v>
      </c>
      <c r="F1430" s="26">
        <v>2985776</v>
      </c>
    </row>
    <row r="1431" spans="1:6" ht="55.2" x14ac:dyDescent="0.3">
      <c r="A1431" s="22">
        <v>220204</v>
      </c>
      <c r="B1431" s="23" t="s">
        <v>926</v>
      </c>
      <c r="C1431" s="21">
        <v>4100250</v>
      </c>
      <c r="D1431" s="21">
        <v>10539378.27</v>
      </c>
      <c r="E1431" s="21">
        <v>6773115</v>
      </c>
      <c r="F1431" s="21">
        <v>7099382</v>
      </c>
    </row>
    <row r="1432" spans="1:6" ht="110.4" x14ac:dyDescent="0.3">
      <c r="A1432" s="24">
        <v>22020401</v>
      </c>
      <c r="B1432" s="25" t="s">
        <v>927</v>
      </c>
      <c r="C1432" s="26">
        <v>1742000</v>
      </c>
      <c r="D1432" s="26">
        <v>3565259.36</v>
      </c>
      <c r="E1432" s="26">
        <v>3484100</v>
      </c>
      <c r="F1432" s="26">
        <v>2125264</v>
      </c>
    </row>
    <row r="1433" spans="1:6" ht="69" x14ac:dyDescent="0.3">
      <c r="A1433" s="24">
        <v>22020402</v>
      </c>
      <c r="B1433" s="25" t="s">
        <v>928</v>
      </c>
      <c r="C1433" s="26">
        <v>1438000</v>
      </c>
      <c r="D1433" s="26">
        <v>1974118.91</v>
      </c>
      <c r="E1433" s="26">
        <v>1942999</v>
      </c>
      <c r="F1433" s="26">
        <v>2974118</v>
      </c>
    </row>
    <row r="1434" spans="1:6" ht="82.8" x14ac:dyDescent="0.3">
      <c r="A1434" s="24">
        <v>22020411</v>
      </c>
      <c r="B1434" s="25" t="s">
        <v>997</v>
      </c>
      <c r="C1434" s="26">
        <v>920250</v>
      </c>
      <c r="D1434" s="26">
        <v>5000000</v>
      </c>
      <c r="E1434" s="26">
        <v>1346016</v>
      </c>
      <c r="F1434" s="26">
        <v>2000000</v>
      </c>
    </row>
    <row r="1435" spans="1:6" ht="27.6" x14ac:dyDescent="0.3">
      <c r="A1435" s="22">
        <v>220205</v>
      </c>
      <c r="B1435" s="23" t="s">
        <v>929</v>
      </c>
      <c r="C1435" s="21">
        <v>868000</v>
      </c>
      <c r="D1435" s="21">
        <v>13536358.6</v>
      </c>
      <c r="E1435" s="21">
        <v>10135400</v>
      </c>
      <c r="F1435" s="21">
        <v>24536358</v>
      </c>
    </row>
    <row r="1436" spans="1:6" ht="27.6" x14ac:dyDescent="0.3">
      <c r="A1436" s="24">
        <v>22020501</v>
      </c>
      <c r="B1436" s="25" t="s">
        <v>930</v>
      </c>
      <c r="C1436" s="26">
        <v>868000</v>
      </c>
      <c r="D1436" s="26">
        <v>2536358.6</v>
      </c>
      <c r="E1436" s="26">
        <v>1120000</v>
      </c>
      <c r="F1436" s="26">
        <v>2536358</v>
      </c>
    </row>
    <row r="1437" spans="1:6" ht="69" x14ac:dyDescent="0.3">
      <c r="A1437" s="24">
        <v>22020503</v>
      </c>
      <c r="B1437" s="25" t="s">
        <v>949</v>
      </c>
      <c r="C1437" s="27">
        <v>0</v>
      </c>
      <c r="D1437" s="26">
        <v>11000000</v>
      </c>
      <c r="E1437" s="26">
        <v>9015400</v>
      </c>
      <c r="F1437" s="26">
        <v>22000000</v>
      </c>
    </row>
    <row r="1438" spans="1:6" ht="82.8" x14ac:dyDescent="0.3">
      <c r="A1438" s="22">
        <v>220207</v>
      </c>
      <c r="B1438" s="23" t="s">
        <v>952</v>
      </c>
      <c r="C1438" s="21">
        <v>192773450</v>
      </c>
      <c r="D1438" s="21">
        <v>120000000</v>
      </c>
      <c r="E1438" s="21">
        <v>90000000</v>
      </c>
      <c r="F1438" s="21">
        <v>120000000</v>
      </c>
    </row>
    <row r="1439" spans="1:6" ht="41.4" x14ac:dyDescent="0.3">
      <c r="A1439" s="24">
        <v>22020711</v>
      </c>
      <c r="B1439" s="25" t="s">
        <v>979</v>
      </c>
      <c r="C1439" s="26">
        <v>192773450</v>
      </c>
      <c r="D1439" s="26">
        <v>120000000</v>
      </c>
      <c r="E1439" s="26">
        <v>90000000</v>
      </c>
      <c r="F1439" s="26">
        <v>120000000</v>
      </c>
    </row>
    <row r="1440" spans="1:6" ht="55.2" x14ac:dyDescent="0.3">
      <c r="A1440" s="22">
        <v>220210</v>
      </c>
      <c r="B1440" s="23" t="s">
        <v>937</v>
      </c>
      <c r="C1440" s="21">
        <v>56951441</v>
      </c>
      <c r="D1440" s="21">
        <v>254500103.68000001</v>
      </c>
      <c r="E1440" s="21">
        <v>31538842</v>
      </c>
      <c r="F1440" s="21">
        <v>197000103</v>
      </c>
    </row>
    <row r="1441" spans="1:6" ht="41.4" x14ac:dyDescent="0.3">
      <c r="A1441" s="24">
        <v>22021001</v>
      </c>
      <c r="B1441" s="25" t="s">
        <v>938</v>
      </c>
      <c r="C1441" s="26">
        <v>149000</v>
      </c>
      <c r="D1441" s="26">
        <v>650000.02</v>
      </c>
      <c r="E1441" s="26">
        <v>584500</v>
      </c>
      <c r="F1441" s="26">
        <v>2150000</v>
      </c>
    </row>
    <row r="1442" spans="1:6" ht="55.2" x14ac:dyDescent="0.3">
      <c r="A1442" s="24">
        <v>22021003</v>
      </c>
      <c r="B1442" s="25" t="s">
        <v>956</v>
      </c>
      <c r="C1442" s="26">
        <v>56209941</v>
      </c>
      <c r="D1442" s="26">
        <v>250000000</v>
      </c>
      <c r="E1442" s="26">
        <v>28795342</v>
      </c>
      <c r="F1442" s="26">
        <v>188000000</v>
      </c>
    </row>
    <row r="1443" spans="1:6" ht="41.4" x14ac:dyDescent="0.3">
      <c r="A1443" s="24">
        <v>22021007</v>
      </c>
      <c r="B1443" s="25" t="s">
        <v>940</v>
      </c>
      <c r="C1443" s="26">
        <v>592500</v>
      </c>
      <c r="D1443" s="26">
        <v>1850103.66</v>
      </c>
      <c r="E1443" s="26">
        <v>1359000</v>
      </c>
      <c r="F1443" s="26">
        <v>3350103</v>
      </c>
    </row>
    <row r="1444" spans="1:6" ht="41.4" x14ac:dyDescent="0.3">
      <c r="A1444" s="24">
        <v>22021060</v>
      </c>
      <c r="B1444" s="25" t="s">
        <v>941</v>
      </c>
      <c r="C1444" s="27">
        <v>0</v>
      </c>
      <c r="D1444" s="26">
        <v>2000000</v>
      </c>
      <c r="E1444" s="26">
        <v>800000</v>
      </c>
      <c r="F1444" s="26">
        <v>3500000</v>
      </c>
    </row>
    <row r="1445" spans="1:6" x14ac:dyDescent="0.3">
      <c r="A1445" s="3"/>
      <c r="B1445" s="3"/>
      <c r="C1445" s="3"/>
      <c r="D1445" s="3"/>
      <c r="E1445" s="3"/>
      <c r="F1445" s="3"/>
    </row>
    <row r="1446" spans="1:6" x14ac:dyDescent="0.3">
      <c r="A1446" s="29"/>
      <c r="B1446" s="3"/>
      <c r="C1446" s="3"/>
      <c r="D1446" s="3"/>
      <c r="E1446" s="3"/>
      <c r="F1446" s="3"/>
    </row>
    <row r="1447" spans="1:6" x14ac:dyDescent="0.3">
      <c r="A1447" s="3"/>
      <c r="B1447" s="3"/>
      <c r="C1447" s="3"/>
      <c r="D1447" s="3"/>
      <c r="E1447" s="3"/>
      <c r="F1447" s="3"/>
    </row>
    <row r="1448" spans="1:6" x14ac:dyDescent="0.3">
      <c r="A1448" s="14">
        <v>22000700200</v>
      </c>
      <c r="B1448" s="153" t="s">
        <v>489</v>
      </c>
      <c r="C1448" s="153"/>
      <c r="D1448" s="153"/>
      <c r="E1448" s="153"/>
      <c r="F1448" s="153"/>
    </row>
    <row r="1449" spans="1:6" x14ac:dyDescent="0.3">
      <c r="A1449" s="154" t="s">
        <v>2</v>
      </c>
      <c r="B1449" s="154" t="s">
        <v>756</v>
      </c>
      <c r="C1449" s="15">
        <v>2021</v>
      </c>
      <c r="D1449" s="15">
        <v>2022</v>
      </c>
      <c r="E1449" s="15">
        <v>2022</v>
      </c>
      <c r="F1449" s="15">
        <v>2023</v>
      </c>
    </row>
    <row r="1450" spans="1:6" ht="27.6" x14ac:dyDescent="0.3">
      <c r="A1450" s="154"/>
      <c r="B1450" s="154"/>
      <c r="C1450" s="15" t="s">
        <v>757</v>
      </c>
      <c r="D1450" s="15" t="s">
        <v>758</v>
      </c>
      <c r="E1450" s="15" t="s">
        <v>759</v>
      </c>
      <c r="F1450" s="15" t="s">
        <v>760</v>
      </c>
    </row>
    <row r="1451" spans="1:6" ht="27.6" x14ac:dyDescent="0.3">
      <c r="A1451" s="16">
        <v>2</v>
      </c>
      <c r="B1451" s="17" t="s">
        <v>918</v>
      </c>
      <c r="C1451" s="18">
        <v>36355310</v>
      </c>
      <c r="D1451" s="18">
        <v>37050000</v>
      </c>
      <c r="E1451" s="18">
        <v>27787500</v>
      </c>
      <c r="F1451" s="18">
        <v>40000000</v>
      </c>
    </row>
    <row r="1452" spans="1:6" ht="41.4" x14ac:dyDescent="0.3">
      <c r="A1452" s="19">
        <v>22</v>
      </c>
      <c r="B1452" s="20" t="s">
        <v>919</v>
      </c>
      <c r="C1452" s="21">
        <v>36355310</v>
      </c>
      <c r="D1452" s="21">
        <v>37050000</v>
      </c>
      <c r="E1452" s="21">
        <v>27787500</v>
      </c>
      <c r="F1452" s="21">
        <v>40000000</v>
      </c>
    </row>
    <row r="1453" spans="1:6" ht="27.6" x14ac:dyDescent="0.3">
      <c r="A1453" s="19">
        <v>2202</v>
      </c>
      <c r="B1453" s="20" t="s">
        <v>920</v>
      </c>
      <c r="C1453" s="21">
        <v>36355310</v>
      </c>
      <c r="D1453" s="21">
        <v>37050000</v>
      </c>
      <c r="E1453" s="21">
        <v>27787500</v>
      </c>
      <c r="F1453" s="21">
        <v>40000000</v>
      </c>
    </row>
    <row r="1454" spans="1:6" ht="55.2" x14ac:dyDescent="0.3">
      <c r="A1454" s="22">
        <v>220201</v>
      </c>
      <c r="B1454" s="23" t="s">
        <v>921</v>
      </c>
      <c r="C1454" s="21">
        <v>13430625</v>
      </c>
      <c r="D1454" s="21">
        <v>13430625</v>
      </c>
      <c r="E1454" s="21">
        <v>10072969</v>
      </c>
      <c r="F1454" s="21">
        <v>14905625</v>
      </c>
    </row>
    <row r="1455" spans="1:6" ht="69" x14ac:dyDescent="0.3">
      <c r="A1455" s="24">
        <v>22020102</v>
      </c>
      <c r="B1455" s="25" t="s">
        <v>922</v>
      </c>
      <c r="C1455" s="26">
        <v>13430625</v>
      </c>
      <c r="D1455" s="26">
        <v>13430625</v>
      </c>
      <c r="E1455" s="26">
        <v>10072969</v>
      </c>
      <c r="F1455" s="26">
        <v>14905625</v>
      </c>
    </row>
    <row r="1456" spans="1:6" ht="27.6" x14ac:dyDescent="0.3">
      <c r="A1456" s="22">
        <v>220202</v>
      </c>
      <c r="B1456" s="23" t="s">
        <v>934</v>
      </c>
      <c r="C1456" s="21">
        <v>972562</v>
      </c>
      <c r="D1456" s="21">
        <v>972562.5</v>
      </c>
      <c r="E1456" s="21">
        <v>729422</v>
      </c>
      <c r="F1456" s="21">
        <v>972562.5</v>
      </c>
    </row>
    <row r="1457" spans="1:6" ht="41.4" x14ac:dyDescent="0.3">
      <c r="A1457" s="24">
        <v>22020201</v>
      </c>
      <c r="B1457" s="25" t="s">
        <v>935</v>
      </c>
      <c r="C1457" s="26">
        <v>694687</v>
      </c>
      <c r="D1457" s="26">
        <v>694687.5</v>
      </c>
      <c r="E1457" s="26">
        <v>521016</v>
      </c>
      <c r="F1457" s="26">
        <v>694687.5</v>
      </c>
    </row>
    <row r="1458" spans="1:6" ht="41.4" x14ac:dyDescent="0.3">
      <c r="A1458" s="24">
        <v>22020202</v>
      </c>
      <c r="B1458" s="25" t="s">
        <v>936</v>
      </c>
      <c r="C1458" s="26">
        <v>277875</v>
      </c>
      <c r="D1458" s="26">
        <v>277875</v>
      </c>
      <c r="E1458" s="26">
        <v>208406</v>
      </c>
      <c r="F1458" s="26">
        <v>277875</v>
      </c>
    </row>
    <row r="1459" spans="1:6" ht="55.2" x14ac:dyDescent="0.3">
      <c r="A1459" s="22">
        <v>220203</v>
      </c>
      <c r="B1459" s="23" t="s">
        <v>923</v>
      </c>
      <c r="C1459" s="21">
        <v>7919437</v>
      </c>
      <c r="D1459" s="21">
        <v>8614125</v>
      </c>
      <c r="E1459" s="21">
        <v>6460594</v>
      </c>
      <c r="F1459" s="21">
        <v>10089125</v>
      </c>
    </row>
    <row r="1460" spans="1:6" ht="82.8" x14ac:dyDescent="0.3">
      <c r="A1460" s="24">
        <v>22020301</v>
      </c>
      <c r="B1460" s="25" t="s">
        <v>924</v>
      </c>
      <c r="C1460" s="26">
        <v>7919437</v>
      </c>
      <c r="D1460" s="26">
        <v>7919437.5</v>
      </c>
      <c r="E1460" s="26">
        <v>5939578</v>
      </c>
      <c r="F1460" s="26">
        <v>9394437.5</v>
      </c>
    </row>
    <row r="1461" spans="1:6" ht="69" x14ac:dyDescent="0.3">
      <c r="A1461" s="24">
        <v>22020305</v>
      </c>
      <c r="B1461" s="25" t="s">
        <v>925</v>
      </c>
      <c r="C1461" s="27">
        <v>0</v>
      </c>
      <c r="D1461" s="26">
        <v>694687.5</v>
      </c>
      <c r="E1461" s="26">
        <v>521016</v>
      </c>
      <c r="F1461" s="26">
        <v>694687.5</v>
      </c>
    </row>
    <row r="1462" spans="1:6" ht="55.2" x14ac:dyDescent="0.3">
      <c r="A1462" s="22">
        <v>220204</v>
      </c>
      <c r="B1462" s="23" t="s">
        <v>926</v>
      </c>
      <c r="C1462" s="21">
        <v>3241875</v>
      </c>
      <c r="D1462" s="21">
        <v>3241875</v>
      </c>
      <c r="E1462" s="21">
        <v>2431406</v>
      </c>
      <c r="F1462" s="21">
        <v>3241875</v>
      </c>
    </row>
    <row r="1463" spans="1:6" ht="69" x14ac:dyDescent="0.3">
      <c r="A1463" s="24">
        <v>22020402</v>
      </c>
      <c r="B1463" s="25" t="s">
        <v>928</v>
      </c>
      <c r="C1463" s="26">
        <v>3241875</v>
      </c>
      <c r="D1463" s="26">
        <v>3241875</v>
      </c>
      <c r="E1463" s="26">
        <v>2431406</v>
      </c>
      <c r="F1463" s="26">
        <v>3241875</v>
      </c>
    </row>
    <row r="1464" spans="1:6" ht="27.6" x14ac:dyDescent="0.3">
      <c r="A1464" s="22">
        <v>220205</v>
      </c>
      <c r="B1464" s="23" t="s">
        <v>929</v>
      </c>
      <c r="C1464" s="21">
        <v>5094375</v>
      </c>
      <c r="D1464" s="21">
        <v>5094375</v>
      </c>
      <c r="E1464" s="21">
        <v>3820781</v>
      </c>
      <c r="F1464" s="21">
        <v>5094375</v>
      </c>
    </row>
    <row r="1465" spans="1:6" ht="27.6" x14ac:dyDescent="0.3">
      <c r="A1465" s="24">
        <v>22020501</v>
      </c>
      <c r="B1465" s="25" t="s">
        <v>930</v>
      </c>
      <c r="C1465" s="26">
        <v>5094375</v>
      </c>
      <c r="D1465" s="26">
        <v>5094375</v>
      </c>
      <c r="E1465" s="26">
        <v>3820781</v>
      </c>
      <c r="F1465" s="26">
        <v>5094375</v>
      </c>
    </row>
    <row r="1466" spans="1:6" ht="55.2" x14ac:dyDescent="0.3">
      <c r="A1466" s="22">
        <v>220208</v>
      </c>
      <c r="B1466" s="23" t="s">
        <v>954</v>
      </c>
      <c r="C1466" s="21">
        <v>4584937</v>
      </c>
      <c r="D1466" s="21">
        <v>4584937.5</v>
      </c>
      <c r="E1466" s="21">
        <v>3438703</v>
      </c>
      <c r="F1466" s="21">
        <v>4584937.5</v>
      </c>
    </row>
    <row r="1467" spans="1:6" ht="55.2" x14ac:dyDescent="0.3">
      <c r="A1467" s="24">
        <v>22020803</v>
      </c>
      <c r="B1467" s="25" t="s">
        <v>955</v>
      </c>
      <c r="C1467" s="26">
        <v>4584937</v>
      </c>
      <c r="D1467" s="26">
        <v>4584937.5</v>
      </c>
      <c r="E1467" s="26">
        <v>3438703</v>
      </c>
      <c r="F1467" s="26">
        <v>4584937.5</v>
      </c>
    </row>
    <row r="1468" spans="1:6" ht="55.2" x14ac:dyDescent="0.3">
      <c r="A1468" s="22">
        <v>220210</v>
      </c>
      <c r="B1468" s="23" t="s">
        <v>937</v>
      </c>
      <c r="C1468" s="21">
        <v>1111499</v>
      </c>
      <c r="D1468" s="21">
        <v>1111500</v>
      </c>
      <c r="E1468" s="21">
        <v>833625</v>
      </c>
      <c r="F1468" s="21">
        <v>1111500</v>
      </c>
    </row>
    <row r="1469" spans="1:6" ht="41.4" x14ac:dyDescent="0.3">
      <c r="A1469" s="24">
        <v>22021001</v>
      </c>
      <c r="B1469" s="25" t="s">
        <v>938</v>
      </c>
      <c r="C1469" s="26">
        <v>416812</v>
      </c>
      <c r="D1469" s="26">
        <v>416812.5</v>
      </c>
      <c r="E1469" s="26">
        <v>312609</v>
      </c>
      <c r="F1469" s="26">
        <v>416812.5</v>
      </c>
    </row>
    <row r="1470" spans="1:6" ht="41.4" x14ac:dyDescent="0.3">
      <c r="A1470" s="24">
        <v>22021007</v>
      </c>
      <c r="B1470" s="25" t="s">
        <v>940</v>
      </c>
      <c r="C1470" s="26">
        <v>694687</v>
      </c>
      <c r="D1470" s="26">
        <v>694687.5</v>
      </c>
      <c r="E1470" s="26">
        <v>521016</v>
      </c>
      <c r="F1470" s="26">
        <v>694687.5</v>
      </c>
    </row>
    <row r="1471" spans="1:6" x14ac:dyDescent="0.3">
      <c r="A1471" s="3"/>
      <c r="B1471" s="3"/>
      <c r="C1471" s="3"/>
      <c r="D1471" s="3"/>
      <c r="E1471" s="3"/>
      <c r="F1471" s="3"/>
    </row>
    <row r="1472" spans="1:6" x14ac:dyDescent="0.3">
      <c r="A1472" s="29"/>
      <c r="B1472" s="3"/>
      <c r="C1472" s="3"/>
      <c r="D1472" s="3"/>
      <c r="E1472" s="3"/>
      <c r="F1472" s="3"/>
    </row>
    <row r="1473" spans="1:6" x14ac:dyDescent="0.3">
      <c r="A1473" s="3"/>
      <c r="B1473" s="3"/>
      <c r="C1473" s="3"/>
      <c r="D1473" s="3"/>
      <c r="E1473" s="3"/>
      <c r="F1473" s="3"/>
    </row>
    <row r="1474" spans="1:6" ht="19.5" customHeight="1" x14ac:dyDescent="0.3">
      <c r="A1474" s="14">
        <v>23100400100</v>
      </c>
      <c r="B1474" s="153" t="s">
        <v>554</v>
      </c>
      <c r="C1474" s="153"/>
      <c r="D1474" s="153"/>
      <c r="E1474" s="153"/>
      <c r="F1474" s="153"/>
    </row>
    <row r="1475" spans="1:6" x14ac:dyDescent="0.3">
      <c r="A1475" s="154" t="s">
        <v>2</v>
      </c>
      <c r="B1475" s="154" t="s">
        <v>756</v>
      </c>
      <c r="C1475" s="15">
        <v>2021</v>
      </c>
      <c r="D1475" s="15">
        <v>2022</v>
      </c>
      <c r="E1475" s="15">
        <v>2022</v>
      </c>
      <c r="F1475" s="15">
        <v>2023</v>
      </c>
    </row>
    <row r="1476" spans="1:6" ht="27.6" x14ac:dyDescent="0.3">
      <c r="A1476" s="154"/>
      <c r="B1476" s="154"/>
      <c r="C1476" s="15" t="s">
        <v>757</v>
      </c>
      <c r="D1476" s="15" t="s">
        <v>758</v>
      </c>
      <c r="E1476" s="15" t="s">
        <v>759</v>
      </c>
      <c r="F1476" s="15" t="s">
        <v>760</v>
      </c>
    </row>
    <row r="1477" spans="1:6" ht="27.6" x14ac:dyDescent="0.3">
      <c r="A1477" s="16">
        <v>2</v>
      </c>
      <c r="B1477" s="17" t="s">
        <v>918</v>
      </c>
      <c r="C1477" s="30">
        <v>0</v>
      </c>
      <c r="D1477" s="18">
        <v>15000000</v>
      </c>
      <c r="E1477" s="18">
        <v>9080000</v>
      </c>
      <c r="F1477" s="18">
        <v>25000000</v>
      </c>
    </row>
    <row r="1478" spans="1:6" ht="41.4" x14ac:dyDescent="0.3">
      <c r="A1478" s="19">
        <v>22</v>
      </c>
      <c r="B1478" s="20" t="s">
        <v>919</v>
      </c>
      <c r="C1478" s="28">
        <v>0</v>
      </c>
      <c r="D1478" s="21">
        <v>15000000</v>
      </c>
      <c r="E1478" s="21">
        <v>9080000</v>
      </c>
      <c r="F1478" s="21">
        <v>25000000</v>
      </c>
    </row>
    <row r="1479" spans="1:6" ht="27.6" x14ac:dyDescent="0.3">
      <c r="A1479" s="19">
        <v>2202</v>
      </c>
      <c r="B1479" s="20" t="s">
        <v>920</v>
      </c>
      <c r="C1479" s="28">
        <v>0</v>
      </c>
      <c r="D1479" s="21">
        <v>15000000</v>
      </c>
      <c r="E1479" s="21">
        <v>9080000</v>
      </c>
      <c r="F1479" s="21">
        <v>25000000</v>
      </c>
    </row>
    <row r="1480" spans="1:6" ht="55.2" x14ac:dyDescent="0.3">
      <c r="A1480" s="22">
        <v>220201</v>
      </c>
      <c r="B1480" s="23" t="s">
        <v>921</v>
      </c>
      <c r="C1480" s="28">
        <v>0</v>
      </c>
      <c r="D1480" s="21">
        <v>900000</v>
      </c>
      <c r="E1480" s="21">
        <v>900000</v>
      </c>
      <c r="F1480" s="21">
        <v>900000</v>
      </c>
    </row>
    <row r="1481" spans="1:6" ht="69" x14ac:dyDescent="0.3">
      <c r="A1481" s="24">
        <v>22020102</v>
      </c>
      <c r="B1481" s="25" t="s">
        <v>922</v>
      </c>
      <c r="C1481" s="27">
        <v>0</v>
      </c>
      <c r="D1481" s="26">
        <v>900000</v>
      </c>
      <c r="E1481" s="26">
        <v>900000</v>
      </c>
      <c r="F1481" s="26">
        <v>900000</v>
      </c>
    </row>
    <row r="1482" spans="1:6" ht="27.6" x14ac:dyDescent="0.3">
      <c r="A1482" s="22">
        <v>220202</v>
      </c>
      <c r="B1482" s="23" t="s">
        <v>934</v>
      </c>
      <c r="C1482" s="28">
        <v>0</v>
      </c>
      <c r="D1482" s="21">
        <v>365000</v>
      </c>
      <c r="E1482" s="21">
        <v>289000</v>
      </c>
      <c r="F1482" s="21">
        <v>295000</v>
      </c>
    </row>
    <row r="1483" spans="1:6" ht="41.4" x14ac:dyDescent="0.3">
      <c r="A1483" s="24">
        <v>22020201</v>
      </c>
      <c r="B1483" s="25" t="s">
        <v>935</v>
      </c>
      <c r="C1483" s="27">
        <v>0</v>
      </c>
      <c r="D1483" s="26">
        <v>150000</v>
      </c>
      <c r="E1483" s="26">
        <v>125000</v>
      </c>
      <c r="F1483" s="26">
        <v>100000</v>
      </c>
    </row>
    <row r="1484" spans="1:6" ht="41.4" x14ac:dyDescent="0.3">
      <c r="A1484" s="24">
        <v>22020202</v>
      </c>
      <c r="B1484" s="25" t="s">
        <v>936</v>
      </c>
      <c r="C1484" s="27">
        <v>0</v>
      </c>
      <c r="D1484" s="26">
        <v>100000</v>
      </c>
      <c r="E1484" s="26">
        <v>62000</v>
      </c>
      <c r="F1484" s="26">
        <v>80000</v>
      </c>
    </row>
    <row r="1485" spans="1:6" ht="41.4" x14ac:dyDescent="0.3">
      <c r="A1485" s="24">
        <v>22020203</v>
      </c>
      <c r="B1485" s="25" t="s">
        <v>961</v>
      </c>
      <c r="C1485" s="27">
        <v>0</v>
      </c>
      <c r="D1485" s="26">
        <v>15000</v>
      </c>
      <c r="E1485" s="26">
        <v>12000</v>
      </c>
      <c r="F1485" s="26">
        <v>15000</v>
      </c>
    </row>
    <row r="1486" spans="1:6" ht="27.6" x14ac:dyDescent="0.3">
      <c r="A1486" s="24">
        <v>22020205</v>
      </c>
      <c r="B1486" s="25" t="s">
        <v>943</v>
      </c>
      <c r="C1486" s="27">
        <v>0</v>
      </c>
      <c r="D1486" s="26">
        <v>100000</v>
      </c>
      <c r="E1486" s="26">
        <v>90000</v>
      </c>
      <c r="F1486" s="26">
        <v>100000</v>
      </c>
    </row>
    <row r="1487" spans="1:6" ht="55.2" x14ac:dyDescent="0.3">
      <c r="A1487" s="22">
        <v>220203</v>
      </c>
      <c r="B1487" s="23" t="s">
        <v>923</v>
      </c>
      <c r="C1487" s="28">
        <v>0</v>
      </c>
      <c r="D1487" s="21">
        <v>5260000</v>
      </c>
      <c r="E1487" s="21">
        <v>2845000</v>
      </c>
      <c r="F1487" s="21">
        <v>2750000</v>
      </c>
    </row>
    <row r="1488" spans="1:6" ht="82.8" x14ac:dyDescent="0.3">
      <c r="A1488" s="24">
        <v>22020301</v>
      </c>
      <c r="B1488" s="25" t="s">
        <v>924</v>
      </c>
      <c r="C1488" s="27">
        <v>0</v>
      </c>
      <c r="D1488" s="26">
        <v>80000</v>
      </c>
      <c r="E1488" s="26">
        <v>72000</v>
      </c>
      <c r="F1488" s="26">
        <v>80000</v>
      </c>
    </row>
    <row r="1489" spans="1:6" ht="27.6" x14ac:dyDescent="0.3">
      <c r="A1489" s="24">
        <v>22020303</v>
      </c>
      <c r="B1489" s="25" t="s">
        <v>944</v>
      </c>
      <c r="C1489" s="27">
        <v>0</v>
      </c>
      <c r="D1489" s="26">
        <v>80000</v>
      </c>
      <c r="E1489" s="26">
        <v>72000</v>
      </c>
      <c r="F1489" s="26">
        <v>80000</v>
      </c>
    </row>
    <row r="1490" spans="1:6" ht="82.8" x14ac:dyDescent="0.3">
      <c r="A1490" s="24">
        <v>22020304</v>
      </c>
      <c r="B1490" s="25" t="s">
        <v>945</v>
      </c>
      <c r="C1490" s="27">
        <v>0</v>
      </c>
      <c r="D1490" s="26">
        <v>100000</v>
      </c>
      <c r="E1490" s="26">
        <v>85000</v>
      </c>
      <c r="F1490" s="26">
        <v>90000</v>
      </c>
    </row>
    <row r="1491" spans="1:6" ht="69" x14ac:dyDescent="0.3">
      <c r="A1491" s="24">
        <v>22020305</v>
      </c>
      <c r="B1491" s="25" t="s">
        <v>925</v>
      </c>
      <c r="C1491" s="27">
        <v>0</v>
      </c>
      <c r="D1491" s="27">
        <v>0</v>
      </c>
      <c r="E1491" s="27">
        <v>0</v>
      </c>
      <c r="F1491" s="26">
        <v>1000000</v>
      </c>
    </row>
    <row r="1492" spans="1:6" ht="69" x14ac:dyDescent="0.3">
      <c r="A1492" s="24">
        <v>22020306</v>
      </c>
      <c r="B1492" s="25" t="s">
        <v>963</v>
      </c>
      <c r="C1492" s="27">
        <v>0</v>
      </c>
      <c r="D1492" s="26">
        <v>5000000</v>
      </c>
      <c r="E1492" s="26">
        <v>2616000</v>
      </c>
      <c r="F1492" s="26">
        <v>1500000</v>
      </c>
    </row>
    <row r="1493" spans="1:6" ht="55.2" x14ac:dyDescent="0.3">
      <c r="A1493" s="22">
        <v>220204</v>
      </c>
      <c r="B1493" s="23" t="s">
        <v>926</v>
      </c>
      <c r="C1493" s="28">
        <v>0</v>
      </c>
      <c r="D1493" s="21">
        <v>1775000</v>
      </c>
      <c r="E1493" s="21">
        <v>1550000</v>
      </c>
      <c r="F1493" s="21">
        <v>2000000</v>
      </c>
    </row>
    <row r="1494" spans="1:6" ht="110.4" x14ac:dyDescent="0.3">
      <c r="A1494" s="24">
        <v>22020401</v>
      </c>
      <c r="B1494" s="25" t="s">
        <v>927</v>
      </c>
      <c r="C1494" s="27">
        <v>0</v>
      </c>
      <c r="D1494" s="26">
        <v>1275000</v>
      </c>
      <c r="E1494" s="26">
        <v>1115000</v>
      </c>
      <c r="F1494" s="26">
        <v>1700000</v>
      </c>
    </row>
    <row r="1495" spans="1:6" ht="69" x14ac:dyDescent="0.3">
      <c r="A1495" s="24">
        <v>22020402</v>
      </c>
      <c r="B1495" s="25" t="s">
        <v>928</v>
      </c>
      <c r="C1495" s="27">
        <v>0</v>
      </c>
      <c r="D1495" s="27">
        <v>0</v>
      </c>
      <c r="E1495" s="27">
        <v>0</v>
      </c>
      <c r="F1495" s="27">
        <v>0</v>
      </c>
    </row>
    <row r="1496" spans="1:6" ht="82.8" x14ac:dyDescent="0.3">
      <c r="A1496" s="24">
        <v>22020404</v>
      </c>
      <c r="B1496" s="25" t="s">
        <v>946</v>
      </c>
      <c r="C1496" s="27">
        <v>0</v>
      </c>
      <c r="D1496" s="26">
        <v>500000</v>
      </c>
      <c r="E1496" s="26">
        <v>435000</v>
      </c>
      <c r="F1496" s="26">
        <v>300000</v>
      </c>
    </row>
    <row r="1497" spans="1:6" ht="27.6" x14ac:dyDescent="0.3">
      <c r="A1497" s="22">
        <v>220205</v>
      </c>
      <c r="B1497" s="23" t="s">
        <v>929</v>
      </c>
      <c r="C1497" s="28">
        <v>0</v>
      </c>
      <c r="D1497" s="21">
        <v>150000</v>
      </c>
      <c r="E1497" s="21">
        <v>150000</v>
      </c>
      <c r="F1497" s="21">
        <v>9000000</v>
      </c>
    </row>
    <row r="1498" spans="1:6" ht="27.6" x14ac:dyDescent="0.3">
      <c r="A1498" s="24">
        <v>22020501</v>
      </c>
      <c r="B1498" s="25" t="s">
        <v>930</v>
      </c>
      <c r="C1498" s="27">
        <v>0</v>
      </c>
      <c r="D1498" s="26">
        <v>150000</v>
      </c>
      <c r="E1498" s="26">
        <v>150000</v>
      </c>
      <c r="F1498" s="26">
        <v>5000000</v>
      </c>
    </row>
    <row r="1499" spans="1:6" ht="69" x14ac:dyDescent="0.3">
      <c r="A1499" s="24">
        <v>22020503</v>
      </c>
      <c r="B1499" s="25" t="s">
        <v>949</v>
      </c>
      <c r="C1499" s="27">
        <v>0</v>
      </c>
      <c r="D1499" s="27">
        <v>0</v>
      </c>
      <c r="E1499" s="27">
        <v>0</v>
      </c>
      <c r="F1499" s="26">
        <v>4000000</v>
      </c>
    </row>
    <row r="1500" spans="1:6" ht="41.4" x14ac:dyDescent="0.3">
      <c r="A1500" s="22">
        <v>220206</v>
      </c>
      <c r="B1500" s="23" t="s">
        <v>950</v>
      </c>
      <c r="C1500" s="28">
        <v>0</v>
      </c>
      <c r="D1500" s="21">
        <v>2000000</v>
      </c>
      <c r="E1500" s="21">
        <v>1800000</v>
      </c>
      <c r="F1500" s="21">
        <v>1400000</v>
      </c>
    </row>
    <row r="1501" spans="1:6" ht="27.6" x14ac:dyDescent="0.3">
      <c r="A1501" s="24">
        <v>22020601</v>
      </c>
      <c r="B1501" s="25" t="s">
        <v>951</v>
      </c>
      <c r="C1501" s="27">
        <v>0</v>
      </c>
      <c r="D1501" s="26">
        <v>2000000</v>
      </c>
      <c r="E1501" s="26">
        <v>1800000</v>
      </c>
      <c r="F1501" s="26">
        <v>1400000</v>
      </c>
    </row>
    <row r="1502" spans="1:6" ht="82.8" x14ac:dyDescent="0.3">
      <c r="A1502" s="22">
        <v>220207</v>
      </c>
      <c r="B1502" s="23" t="s">
        <v>952</v>
      </c>
      <c r="C1502" s="28">
        <v>0</v>
      </c>
      <c r="D1502" s="21">
        <v>1500000</v>
      </c>
      <c r="E1502" s="21">
        <v>480000</v>
      </c>
      <c r="F1502" s="21">
        <v>2000000</v>
      </c>
    </row>
    <row r="1503" spans="1:6" ht="27.6" x14ac:dyDescent="0.3">
      <c r="A1503" s="24">
        <v>22020703</v>
      </c>
      <c r="B1503" s="25" t="s">
        <v>978</v>
      </c>
      <c r="C1503" s="27">
        <v>0</v>
      </c>
      <c r="D1503" s="26">
        <v>1500000</v>
      </c>
      <c r="E1503" s="26">
        <v>480000</v>
      </c>
      <c r="F1503" s="26">
        <v>1000000</v>
      </c>
    </row>
    <row r="1504" spans="1:6" ht="55.2" x14ac:dyDescent="0.3">
      <c r="A1504" s="24">
        <v>22020712</v>
      </c>
      <c r="B1504" s="25" t="s">
        <v>980</v>
      </c>
      <c r="C1504" s="27">
        <v>0</v>
      </c>
      <c r="D1504" s="27">
        <v>0</v>
      </c>
      <c r="E1504" s="27">
        <v>0</v>
      </c>
      <c r="F1504" s="26">
        <v>1000000</v>
      </c>
    </row>
    <row r="1505" spans="1:6" ht="55.2" x14ac:dyDescent="0.3">
      <c r="A1505" s="22">
        <v>220210</v>
      </c>
      <c r="B1505" s="23" t="s">
        <v>937</v>
      </c>
      <c r="C1505" s="28">
        <v>0</v>
      </c>
      <c r="D1505" s="21">
        <v>3050000</v>
      </c>
      <c r="E1505" s="21">
        <v>1066000</v>
      </c>
      <c r="F1505" s="21">
        <v>6655000</v>
      </c>
    </row>
    <row r="1506" spans="1:6" ht="41.4" x14ac:dyDescent="0.3">
      <c r="A1506" s="24">
        <v>22021001</v>
      </c>
      <c r="B1506" s="25" t="s">
        <v>938</v>
      </c>
      <c r="C1506" s="27">
        <v>0</v>
      </c>
      <c r="D1506" s="26">
        <v>100000</v>
      </c>
      <c r="E1506" s="26">
        <v>88000</v>
      </c>
      <c r="F1506" s="26">
        <v>100000</v>
      </c>
    </row>
    <row r="1507" spans="1:6" ht="55.2" x14ac:dyDescent="0.3">
      <c r="A1507" s="24">
        <v>22021003</v>
      </c>
      <c r="B1507" s="25" t="s">
        <v>956</v>
      </c>
      <c r="C1507" s="27">
        <v>0</v>
      </c>
      <c r="D1507" s="26">
        <v>2650000</v>
      </c>
      <c r="E1507" s="26">
        <v>740000</v>
      </c>
      <c r="F1507" s="26">
        <v>1305000</v>
      </c>
    </row>
    <row r="1508" spans="1:6" ht="41.4" x14ac:dyDescent="0.3">
      <c r="A1508" s="24">
        <v>22021007</v>
      </c>
      <c r="B1508" s="25" t="s">
        <v>940</v>
      </c>
      <c r="C1508" s="27">
        <v>0</v>
      </c>
      <c r="D1508" s="26">
        <v>300000</v>
      </c>
      <c r="E1508" s="26">
        <v>238000</v>
      </c>
      <c r="F1508" s="26">
        <v>250000</v>
      </c>
    </row>
    <row r="1509" spans="1:6" ht="41.4" x14ac:dyDescent="0.3">
      <c r="A1509" s="24">
        <v>22021060</v>
      </c>
      <c r="B1509" s="25" t="s">
        <v>941</v>
      </c>
      <c r="C1509" s="27">
        <v>0</v>
      </c>
      <c r="D1509" s="27">
        <v>0</v>
      </c>
      <c r="E1509" s="27">
        <v>0</v>
      </c>
      <c r="F1509" s="26">
        <v>5000000</v>
      </c>
    </row>
    <row r="1510" spans="1:6" x14ac:dyDescent="0.3">
      <c r="A1510" s="3"/>
      <c r="B1510" s="3"/>
      <c r="C1510" s="3"/>
      <c r="D1510" s="3"/>
      <c r="E1510" s="3"/>
      <c r="F1510" s="3"/>
    </row>
    <row r="1511" spans="1:6" x14ac:dyDescent="0.3">
      <c r="A1511" s="29"/>
      <c r="B1511" s="3"/>
      <c r="C1511" s="3"/>
      <c r="D1511" s="3"/>
      <c r="E1511" s="3"/>
      <c r="F1511" s="3"/>
    </row>
    <row r="1512" spans="1:6" x14ac:dyDescent="0.3">
      <c r="A1512" s="3"/>
      <c r="B1512" s="3"/>
      <c r="C1512" s="3"/>
      <c r="D1512" s="3"/>
      <c r="E1512" s="3"/>
      <c r="F1512" s="3"/>
    </row>
    <row r="1513" spans="1:6" x14ac:dyDescent="0.3">
      <c r="A1513" s="14">
        <v>52100200100</v>
      </c>
      <c r="B1513" s="153" t="s">
        <v>663</v>
      </c>
      <c r="C1513" s="153"/>
      <c r="D1513" s="153"/>
      <c r="E1513" s="153"/>
      <c r="F1513" s="153"/>
    </row>
    <row r="1514" spans="1:6" x14ac:dyDescent="0.3">
      <c r="A1514" s="154" t="s">
        <v>2</v>
      </c>
      <c r="B1514" s="154" t="s">
        <v>756</v>
      </c>
      <c r="C1514" s="15">
        <v>2021</v>
      </c>
      <c r="D1514" s="15">
        <v>2022</v>
      </c>
      <c r="E1514" s="15">
        <v>2022</v>
      </c>
      <c r="F1514" s="15">
        <v>2023</v>
      </c>
    </row>
    <row r="1515" spans="1:6" ht="27.6" x14ac:dyDescent="0.3">
      <c r="A1515" s="154"/>
      <c r="B1515" s="154"/>
      <c r="C1515" s="15" t="s">
        <v>757</v>
      </c>
      <c r="D1515" s="15" t="s">
        <v>758</v>
      </c>
      <c r="E1515" s="15" t="s">
        <v>759</v>
      </c>
      <c r="F1515" s="15" t="s">
        <v>760</v>
      </c>
    </row>
    <row r="1516" spans="1:6" ht="27.6" x14ac:dyDescent="0.3">
      <c r="A1516" s="16">
        <v>2</v>
      </c>
      <c r="B1516" s="17" t="s">
        <v>918</v>
      </c>
      <c r="C1516" s="18">
        <v>6750000</v>
      </c>
      <c r="D1516" s="18">
        <v>116598568.3</v>
      </c>
      <c r="E1516" s="18">
        <v>83039252</v>
      </c>
      <c r="F1516" s="18">
        <v>553455022.61000001</v>
      </c>
    </row>
    <row r="1517" spans="1:6" ht="27.6" x14ac:dyDescent="0.3">
      <c r="A1517" s="19">
        <v>21</v>
      </c>
      <c r="B1517" s="20" t="s">
        <v>931</v>
      </c>
      <c r="C1517" s="28">
        <v>0</v>
      </c>
      <c r="D1517" s="21">
        <v>67098568.299999997</v>
      </c>
      <c r="E1517" s="21">
        <v>41761752</v>
      </c>
      <c r="F1517" s="21">
        <v>63955022.609999999</v>
      </c>
    </row>
    <row r="1518" spans="1:6" x14ac:dyDescent="0.3">
      <c r="A1518" s="19">
        <v>2101</v>
      </c>
      <c r="B1518" s="20" t="s">
        <v>932</v>
      </c>
      <c r="C1518" s="28">
        <v>0</v>
      </c>
      <c r="D1518" s="21">
        <v>67098568.299999997</v>
      </c>
      <c r="E1518" s="21">
        <v>41761752</v>
      </c>
      <c r="F1518" s="21">
        <v>63955022.609999999</v>
      </c>
    </row>
    <row r="1519" spans="1:6" ht="41.4" x14ac:dyDescent="0.3">
      <c r="A1519" s="22">
        <v>210101</v>
      </c>
      <c r="B1519" s="23" t="s">
        <v>933</v>
      </c>
      <c r="C1519" s="28">
        <v>0</v>
      </c>
      <c r="D1519" s="21">
        <v>67098568.299999997</v>
      </c>
      <c r="E1519" s="21">
        <v>41761752</v>
      </c>
      <c r="F1519" s="21">
        <v>63955022.609999999</v>
      </c>
    </row>
    <row r="1520" spans="1:6" x14ac:dyDescent="0.3">
      <c r="A1520" s="24">
        <v>21010101</v>
      </c>
      <c r="B1520" s="25" t="s">
        <v>932</v>
      </c>
      <c r="C1520" s="27">
        <v>0</v>
      </c>
      <c r="D1520" s="26">
        <v>67098568.299999997</v>
      </c>
      <c r="E1520" s="26">
        <v>41761752</v>
      </c>
      <c r="F1520" s="26">
        <v>63955022.609999999</v>
      </c>
    </row>
    <row r="1521" spans="1:6" ht="41.4" x14ac:dyDescent="0.3">
      <c r="A1521" s="19">
        <v>22</v>
      </c>
      <c r="B1521" s="20" t="s">
        <v>919</v>
      </c>
      <c r="C1521" s="21">
        <v>6750000</v>
      </c>
      <c r="D1521" s="21">
        <v>49500000</v>
      </c>
      <c r="E1521" s="21">
        <v>41277500</v>
      </c>
      <c r="F1521" s="21">
        <v>489500000</v>
      </c>
    </row>
    <row r="1522" spans="1:6" ht="27.6" x14ac:dyDescent="0.3">
      <c r="A1522" s="19">
        <v>2202</v>
      </c>
      <c r="B1522" s="20" t="s">
        <v>920</v>
      </c>
      <c r="C1522" s="21">
        <v>6750000</v>
      </c>
      <c r="D1522" s="21">
        <v>49500000</v>
      </c>
      <c r="E1522" s="21">
        <v>41277500</v>
      </c>
      <c r="F1522" s="21">
        <v>129500000</v>
      </c>
    </row>
    <row r="1523" spans="1:6" ht="55.2" x14ac:dyDescent="0.3">
      <c r="A1523" s="22">
        <v>220201</v>
      </c>
      <c r="B1523" s="23" t="s">
        <v>921</v>
      </c>
      <c r="C1523" s="21">
        <v>2870000</v>
      </c>
      <c r="D1523" s="21">
        <v>2000000</v>
      </c>
      <c r="E1523" s="21">
        <v>1950000</v>
      </c>
      <c r="F1523" s="21">
        <v>11590000</v>
      </c>
    </row>
    <row r="1524" spans="1:6" ht="69" x14ac:dyDescent="0.3">
      <c r="A1524" s="24">
        <v>22020102</v>
      </c>
      <c r="B1524" s="25" t="s">
        <v>922</v>
      </c>
      <c r="C1524" s="26">
        <v>2870000</v>
      </c>
      <c r="D1524" s="26">
        <v>2000000</v>
      </c>
      <c r="E1524" s="26">
        <v>1950000</v>
      </c>
      <c r="F1524" s="26">
        <v>11590000</v>
      </c>
    </row>
    <row r="1525" spans="1:6" ht="27.6" x14ac:dyDescent="0.3">
      <c r="A1525" s="22">
        <v>220202</v>
      </c>
      <c r="B1525" s="23" t="s">
        <v>934</v>
      </c>
      <c r="C1525" s="21">
        <v>485000</v>
      </c>
      <c r="D1525" s="21">
        <v>270000</v>
      </c>
      <c r="E1525" s="21">
        <v>270000</v>
      </c>
      <c r="F1525" s="21">
        <v>4600000</v>
      </c>
    </row>
    <row r="1526" spans="1:6" ht="41.4" x14ac:dyDescent="0.3">
      <c r="A1526" s="24">
        <v>22020201</v>
      </c>
      <c r="B1526" s="25" t="s">
        <v>935</v>
      </c>
      <c r="C1526" s="26">
        <v>45000</v>
      </c>
      <c r="D1526" s="26">
        <v>70000</v>
      </c>
      <c r="E1526" s="26">
        <v>70000</v>
      </c>
      <c r="F1526" s="26">
        <v>1600000</v>
      </c>
    </row>
    <row r="1527" spans="1:6" ht="41.4" x14ac:dyDescent="0.3">
      <c r="A1527" s="24">
        <v>22020202</v>
      </c>
      <c r="B1527" s="25" t="s">
        <v>936</v>
      </c>
      <c r="C1527" s="26">
        <v>440000</v>
      </c>
      <c r="D1527" s="26">
        <v>200000</v>
      </c>
      <c r="E1527" s="26">
        <v>200000</v>
      </c>
      <c r="F1527" s="26">
        <v>3000000</v>
      </c>
    </row>
    <row r="1528" spans="1:6" ht="55.2" x14ac:dyDescent="0.3">
      <c r="A1528" s="22">
        <v>220203</v>
      </c>
      <c r="B1528" s="23" t="s">
        <v>923</v>
      </c>
      <c r="C1528" s="21">
        <v>840000</v>
      </c>
      <c r="D1528" s="21">
        <v>480000</v>
      </c>
      <c r="E1528" s="21">
        <v>438000</v>
      </c>
      <c r="F1528" s="21">
        <v>15870000</v>
      </c>
    </row>
    <row r="1529" spans="1:6" ht="82.8" x14ac:dyDescent="0.3">
      <c r="A1529" s="24">
        <v>22020301</v>
      </c>
      <c r="B1529" s="25" t="s">
        <v>924</v>
      </c>
      <c r="C1529" s="26">
        <v>475000</v>
      </c>
      <c r="D1529" s="26">
        <v>120000</v>
      </c>
      <c r="E1529" s="26">
        <v>120000</v>
      </c>
      <c r="F1529" s="26">
        <v>5400000</v>
      </c>
    </row>
    <row r="1530" spans="1:6" ht="27.6" x14ac:dyDescent="0.3">
      <c r="A1530" s="24">
        <v>22020303</v>
      </c>
      <c r="B1530" s="25" t="s">
        <v>944</v>
      </c>
      <c r="C1530" s="26">
        <v>45000</v>
      </c>
      <c r="D1530" s="26">
        <v>60000</v>
      </c>
      <c r="E1530" s="26">
        <v>53000</v>
      </c>
      <c r="F1530" s="26">
        <v>720000</v>
      </c>
    </row>
    <row r="1531" spans="1:6" ht="69" x14ac:dyDescent="0.3">
      <c r="A1531" s="24">
        <v>22020305</v>
      </c>
      <c r="B1531" s="25" t="s">
        <v>925</v>
      </c>
      <c r="C1531" s="27">
        <v>0</v>
      </c>
      <c r="D1531" s="26">
        <v>200000</v>
      </c>
      <c r="E1531" s="26">
        <v>175000</v>
      </c>
      <c r="F1531" s="26">
        <v>6450000</v>
      </c>
    </row>
    <row r="1532" spans="1:6" ht="69" x14ac:dyDescent="0.3">
      <c r="A1532" s="24">
        <v>22020306</v>
      </c>
      <c r="B1532" s="25" t="s">
        <v>963</v>
      </c>
      <c r="C1532" s="26">
        <v>320000</v>
      </c>
      <c r="D1532" s="26">
        <v>100000</v>
      </c>
      <c r="E1532" s="26">
        <v>90000</v>
      </c>
      <c r="F1532" s="26">
        <v>3300000</v>
      </c>
    </row>
    <row r="1533" spans="1:6" ht="55.2" x14ac:dyDescent="0.3">
      <c r="A1533" s="22">
        <v>220204</v>
      </c>
      <c r="B1533" s="23" t="s">
        <v>926</v>
      </c>
      <c r="C1533" s="21">
        <v>805000</v>
      </c>
      <c r="D1533" s="21">
        <v>900000</v>
      </c>
      <c r="E1533" s="21">
        <v>820000</v>
      </c>
      <c r="F1533" s="21">
        <v>10500000</v>
      </c>
    </row>
    <row r="1534" spans="1:6" ht="110.4" x14ac:dyDescent="0.3">
      <c r="A1534" s="24">
        <v>22020401</v>
      </c>
      <c r="B1534" s="25" t="s">
        <v>927</v>
      </c>
      <c r="C1534" s="26">
        <v>630000</v>
      </c>
      <c r="D1534" s="26">
        <v>500000</v>
      </c>
      <c r="E1534" s="26">
        <v>475000</v>
      </c>
      <c r="F1534" s="26">
        <v>4600000</v>
      </c>
    </row>
    <row r="1535" spans="1:6" ht="69" x14ac:dyDescent="0.3">
      <c r="A1535" s="24">
        <v>22020402</v>
      </c>
      <c r="B1535" s="25" t="s">
        <v>928</v>
      </c>
      <c r="C1535" s="26">
        <v>175000</v>
      </c>
      <c r="D1535" s="26">
        <v>200000</v>
      </c>
      <c r="E1535" s="26">
        <v>195000</v>
      </c>
      <c r="F1535" s="26">
        <v>2200000</v>
      </c>
    </row>
    <row r="1536" spans="1:6" ht="55.2" x14ac:dyDescent="0.3">
      <c r="A1536" s="24">
        <v>22020406</v>
      </c>
      <c r="B1536" s="25" t="s">
        <v>977</v>
      </c>
      <c r="C1536" s="27">
        <v>0</v>
      </c>
      <c r="D1536" s="26">
        <v>200000</v>
      </c>
      <c r="E1536" s="26">
        <v>150000</v>
      </c>
      <c r="F1536" s="26">
        <v>3700000</v>
      </c>
    </row>
    <row r="1537" spans="1:6" ht="27.6" x14ac:dyDescent="0.3">
      <c r="A1537" s="22">
        <v>220205</v>
      </c>
      <c r="B1537" s="23" t="s">
        <v>929</v>
      </c>
      <c r="C1537" s="21">
        <v>840000</v>
      </c>
      <c r="D1537" s="21">
        <v>7300000</v>
      </c>
      <c r="E1537" s="21">
        <v>6672500</v>
      </c>
      <c r="F1537" s="21">
        <v>15800000</v>
      </c>
    </row>
    <row r="1538" spans="1:6" ht="27.6" x14ac:dyDescent="0.3">
      <c r="A1538" s="24">
        <v>22020501</v>
      </c>
      <c r="B1538" s="25" t="s">
        <v>930</v>
      </c>
      <c r="C1538" s="26">
        <v>840000</v>
      </c>
      <c r="D1538" s="26">
        <v>7300000</v>
      </c>
      <c r="E1538" s="26">
        <v>6672500</v>
      </c>
      <c r="F1538" s="26">
        <v>15800000</v>
      </c>
    </row>
    <row r="1539" spans="1:6" ht="41.4" x14ac:dyDescent="0.3">
      <c r="A1539" s="22">
        <v>220206</v>
      </c>
      <c r="B1539" s="23" t="s">
        <v>950</v>
      </c>
      <c r="C1539" s="21">
        <v>270000</v>
      </c>
      <c r="D1539" s="21">
        <v>100000</v>
      </c>
      <c r="E1539" s="21">
        <v>100000</v>
      </c>
      <c r="F1539" s="21">
        <v>2560000</v>
      </c>
    </row>
    <row r="1540" spans="1:6" ht="27.6" x14ac:dyDescent="0.3">
      <c r="A1540" s="24">
        <v>22020601</v>
      </c>
      <c r="B1540" s="25" t="s">
        <v>951</v>
      </c>
      <c r="C1540" s="26">
        <v>270000</v>
      </c>
      <c r="D1540" s="26">
        <v>100000</v>
      </c>
      <c r="E1540" s="26">
        <v>100000</v>
      </c>
      <c r="F1540" s="26">
        <v>2560000</v>
      </c>
    </row>
    <row r="1541" spans="1:6" ht="82.8" x14ac:dyDescent="0.3">
      <c r="A1541" s="22">
        <v>220207</v>
      </c>
      <c r="B1541" s="23" t="s">
        <v>952</v>
      </c>
      <c r="C1541" s="28">
        <v>0</v>
      </c>
      <c r="D1541" s="21">
        <v>25000000</v>
      </c>
      <c r="E1541" s="21">
        <v>25000000</v>
      </c>
      <c r="F1541" s="21">
        <v>25000000</v>
      </c>
    </row>
    <row r="1542" spans="1:6" ht="41.4" x14ac:dyDescent="0.3">
      <c r="A1542" s="24">
        <v>22020708</v>
      </c>
      <c r="B1542" s="25" t="s">
        <v>1042</v>
      </c>
      <c r="C1542" s="27">
        <v>0</v>
      </c>
      <c r="D1542" s="26">
        <v>25000000</v>
      </c>
      <c r="E1542" s="26">
        <v>25000000</v>
      </c>
      <c r="F1542" s="26">
        <v>25000000</v>
      </c>
    </row>
    <row r="1543" spans="1:6" ht="55.2" x14ac:dyDescent="0.3">
      <c r="A1543" s="22">
        <v>220210</v>
      </c>
      <c r="B1543" s="23" t="s">
        <v>937</v>
      </c>
      <c r="C1543" s="21">
        <v>640000</v>
      </c>
      <c r="D1543" s="21">
        <v>13450000</v>
      </c>
      <c r="E1543" s="21">
        <v>6027000</v>
      </c>
      <c r="F1543" s="21">
        <v>43580000</v>
      </c>
    </row>
    <row r="1544" spans="1:6" ht="41.4" x14ac:dyDescent="0.3">
      <c r="A1544" s="24">
        <v>22021001</v>
      </c>
      <c r="B1544" s="25" t="s">
        <v>938</v>
      </c>
      <c r="C1544" s="26">
        <v>225000</v>
      </c>
      <c r="D1544" s="26">
        <v>300000</v>
      </c>
      <c r="E1544" s="26">
        <v>205000</v>
      </c>
      <c r="F1544" s="26">
        <v>5600000</v>
      </c>
    </row>
    <row r="1545" spans="1:6" ht="55.2" x14ac:dyDescent="0.3">
      <c r="A1545" s="24">
        <v>22021003</v>
      </c>
      <c r="B1545" s="25" t="s">
        <v>956</v>
      </c>
      <c r="C1545" s="26">
        <v>200000</v>
      </c>
      <c r="D1545" s="26">
        <v>6200000</v>
      </c>
      <c r="E1545" s="26">
        <v>4659000</v>
      </c>
      <c r="F1545" s="26">
        <v>12300000</v>
      </c>
    </row>
    <row r="1546" spans="1:6" ht="41.4" x14ac:dyDescent="0.3">
      <c r="A1546" s="24">
        <v>22021007</v>
      </c>
      <c r="B1546" s="25" t="s">
        <v>940</v>
      </c>
      <c r="C1546" s="26">
        <v>215000</v>
      </c>
      <c r="D1546" s="26">
        <v>300000</v>
      </c>
      <c r="E1546" s="26">
        <v>263000</v>
      </c>
      <c r="F1546" s="26">
        <v>9650000</v>
      </c>
    </row>
    <row r="1547" spans="1:6" ht="41.4" x14ac:dyDescent="0.3">
      <c r="A1547" s="24">
        <v>22021060</v>
      </c>
      <c r="B1547" s="25" t="s">
        <v>941</v>
      </c>
      <c r="C1547" s="27">
        <v>0</v>
      </c>
      <c r="D1547" s="26">
        <v>6650000</v>
      </c>
      <c r="E1547" s="26">
        <v>900000</v>
      </c>
      <c r="F1547" s="26">
        <v>16030000</v>
      </c>
    </row>
    <row r="1548" spans="1:6" ht="69" x14ac:dyDescent="0.3">
      <c r="A1548" s="19">
        <v>2204</v>
      </c>
      <c r="B1548" s="20" t="s">
        <v>982</v>
      </c>
      <c r="C1548" s="28">
        <v>0</v>
      </c>
      <c r="D1548" s="28">
        <v>0</v>
      </c>
      <c r="E1548" s="28">
        <v>0</v>
      </c>
      <c r="F1548" s="21">
        <v>360000000</v>
      </c>
    </row>
    <row r="1549" spans="1:6" ht="69" x14ac:dyDescent="0.3">
      <c r="A1549" s="22">
        <v>220401</v>
      </c>
      <c r="B1549" s="23" t="s">
        <v>983</v>
      </c>
      <c r="C1549" s="28">
        <v>0</v>
      </c>
      <c r="D1549" s="28">
        <v>0</v>
      </c>
      <c r="E1549" s="28">
        <v>0</v>
      </c>
      <c r="F1549" s="21">
        <v>360000000</v>
      </c>
    </row>
    <row r="1550" spans="1:6" ht="124.2" x14ac:dyDescent="0.3">
      <c r="A1550" s="24">
        <v>22040105</v>
      </c>
      <c r="B1550" s="25" t="s">
        <v>984</v>
      </c>
      <c r="C1550" s="27">
        <v>0</v>
      </c>
      <c r="D1550" s="27">
        <v>0</v>
      </c>
      <c r="E1550" s="27">
        <v>0</v>
      </c>
      <c r="F1550" s="26">
        <v>360000000</v>
      </c>
    </row>
    <row r="1551" spans="1:6" x14ac:dyDescent="0.3">
      <c r="A1551" s="3"/>
      <c r="B1551" s="3"/>
      <c r="C1551" s="3"/>
      <c r="D1551" s="3"/>
      <c r="E1551" s="3"/>
      <c r="F1551" s="3"/>
    </row>
    <row r="1552" spans="1:6" x14ac:dyDescent="0.3">
      <c r="A1552" s="29"/>
      <c r="B1552" s="3"/>
      <c r="C1552" s="3"/>
      <c r="D1552" s="3"/>
      <c r="E1552" s="3"/>
      <c r="F1552" s="3"/>
    </row>
    <row r="1553" spans="1:6" x14ac:dyDescent="0.3">
      <c r="A1553" s="3"/>
      <c r="B1553" s="3"/>
      <c r="C1553" s="3"/>
      <c r="D1553" s="3"/>
      <c r="E1553" s="3"/>
      <c r="F1553" s="3"/>
    </row>
    <row r="1554" spans="1:6" ht="19.5" customHeight="1" x14ac:dyDescent="0.3">
      <c r="A1554" s="14">
        <v>23100100100</v>
      </c>
      <c r="B1554" s="153" t="s">
        <v>549</v>
      </c>
      <c r="C1554" s="153"/>
      <c r="D1554" s="153"/>
      <c r="E1554" s="153"/>
      <c r="F1554" s="153"/>
    </row>
    <row r="1555" spans="1:6" x14ac:dyDescent="0.3">
      <c r="A1555" s="154" t="s">
        <v>2</v>
      </c>
      <c r="B1555" s="154" t="s">
        <v>756</v>
      </c>
      <c r="C1555" s="15">
        <v>2021</v>
      </c>
      <c r="D1555" s="15">
        <v>2022</v>
      </c>
      <c r="E1555" s="15">
        <v>2022</v>
      </c>
      <c r="F1555" s="15">
        <v>2023</v>
      </c>
    </row>
    <row r="1556" spans="1:6" ht="27.6" x14ac:dyDescent="0.3">
      <c r="A1556" s="154"/>
      <c r="B1556" s="154"/>
      <c r="C1556" s="15" t="s">
        <v>757</v>
      </c>
      <c r="D1556" s="15" t="s">
        <v>758</v>
      </c>
      <c r="E1556" s="15" t="s">
        <v>759</v>
      </c>
      <c r="F1556" s="15" t="s">
        <v>760</v>
      </c>
    </row>
    <row r="1557" spans="1:6" ht="27.6" x14ac:dyDescent="0.3">
      <c r="A1557" s="16">
        <v>2</v>
      </c>
      <c r="B1557" s="17" t="s">
        <v>918</v>
      </c>
      <c r="C1557" s="30">
        <v>0</v>
      </c>
      <c r="D1557" s="18">
        <v>24000000</v>
      </c>
      <c r="E1557" s="18">
        <v>18000000</v>
      </c>
      <c r="F1557" s="18">
        <v>116310000</v>
      </c>
    </row>
    <row r="1558" spans="1:6" ht="41.4" x14ac:dyDescent="0.3">
      <c r="A1558" s="19">
        <v>22</v>
      </c>
      <c r="B1558" s="20" t="s">
        <v>919</v>
      </c>
      <c r="C1558" s="28">
        <v>0</v>
      </c>
      <c r="D1558" s="21">
        <v>24000000</v>
      </c>
      <c r="E1558" s="21">
        <v>18000000</v>
      </c>
      <c r="F1558" s="21">
        <v>116310000</v>
      </c>
    </row>
    <row r="1559" spans="1:6" ht="27.6" x14ac:dyDescent="0.3">
      <c r="A1559" s="19">
        <v>2202</v>
      </c>
      <c r="B1559" s="20" t="s">
        <v>920</v>
      </c>
      <c r="C1559" s="28">
        <v>0</v>
      </c>
      <c r="D1559" s="21">
        <v>24000000</v>
      </c>
      <c r="E1559" s="21">
        <v>18000000</v>
      </c>
      <c r="F1559" s="21">
        <v>116310000</v>
      </c>
    </row>
    <row r="1560" spans="1:6" ht="55.2" x14ac:dyDescent="0.3">
      <c r="A1560" s="22">
        <v>220201</v>
      </c>
      <c r="B1560" s="23" t="s">
        <v>921</v>
      </c>
      <c r="C1560" s="28">
        <v>0</v>
      </c>
      <c r="D1560" s="21">
        <v>4200000</v>
      </c>
      <c r="E1560" s="21">
        <v>2800000</v>
      </c>
      <c r="F1560" s="21">
        <v>34200000</v>
      </c>
    </row>
    <row r="1561" spans="1:6" ht="69" x14ac:dyDescent="0.3">
      <c r="A1561" s="24">
        <v>22020102</v>
      </c>
      <c r="B1561" s="25" t="s">
        <v>922</v>
      </c>
      <c r="C1561" s="27">
        <v>0</v>
      </c>
      <c r="D1561" s="26">
        <v>4200000</v>
      </c>
      <c r="E1561" s="26">
        <v>2800000</v>
      </c>
      <c r="F1561" s="26">
        <v>4200000</v>
      </c>
    </row>
    <row r="1562" spans="1:6" ht="82.8" x14ac:dyDescent="0.3">
      <c r="A1562" s="24">
        <v>22020104</v>
      </c>
      <c r="B1562" s="25" t="s">
        <v>993</v>
      </c>
      <c r="C1562" s="27">
        <v>0</v>
      </c>
      <c r="D1562" s="27">
        <v>0</v>
      </c>
      <c r="E1562" s="27">
        <v>0</v>
      </c>
      <c r="F1562" s="26">
        <v>30000000</v>
      </c>
    </row>
    <row r="1563" spans="1:6" ht="27.6" x14ac:dyDescent="0.3">
      <c r="A1563" s="22">
        <v>220202</v>
      </c>
      <c r="B1563" s="23" t="s">
        <v>934</v>
      </c>
      <c r="C1563" s="28">
        <v>0</v>
      </c>
      <c r="D1563" s="21">
        <v>3000000</v>
      </c>
      <c r="E1563" s="21">
        <v>2599999</v>
      </c>
      <c r="F1563" s="21">
        <v>3000000</v>
      </c>
    </row>
    <row r="1564" spans="1:6" ht="41.4" x14ac:dyDescent="0.3">
      <c r="A1564" s="24">
        <v>22020201</v>
      </c>
      <c r="B1564" s="25" t="s">
        <v>935</v>
      </c>
      <c r="C1564" s="27">
        <v>0</v>
      </c>
      <c r="D1564" s="26">
        <v>1000000</v>
      </c>
      <c r="E1564" s="26">
        <v>1216666</v>
      </c>
      <c r="F1564" s="26">
        <v>1000000</v>
      </c>
    </row>
    <row r="1565" spans="1:6" ht="41.4" x14ac:dyDescent="0.3">
      <c r="A1565" s="24">
        <v>22020202</v>
      </c>
      <c r="B1565" s="25" t="s">
        <v>936</v>
      </c>
      <c r="C1565" s="27">
        <v>0</v>
      </c>
      <c r="D1565" s="26">
        <v>2000000</v>
      </c>
      <c r="E1565" s="26">
        <v>1383333</v>
      </c>
      <c r="F1565" s="26">
        <v>2000000</v>
      </c>
    </row>
    <row r="1566" spans="1:6" ht="55.2" x14ac:dyDescent="0.3">
      <c r="A1566" s="22">
        <v>220203</v>
      </c>
      <c r="B1566" s="23" t="s">
        <v>923</v>
      </c>
      <c r="C1566" s="28">
        <v>0</v>
      </c>
      <c r="D1566" s="21">
        <v>3300000</v>
      </c>
      <c r="E1566" s="21">
        <v>2790002</v>
      </c>
      <c r="F1566" s="21">
        <v>5800000</v>
      </c>
    </row>
    <row r="1567" spans="1:6" ht="82.8" x14ac:dyDescent="0.3">
      <c r="A1567" s="24">
        <v>22020301</v>
      </c>
      <c r="B1567" s="25" t="s">
        <v>924</v>
      </c>
      <c r="C1567" s="27">
        <v>0</v>
      </c>
      <c r="D1567" s="26">
        <v>2000000</v>
      </c>
      <c r="E1567" s="26">
        <v>1733334</v>
      </c>
      <c r="F1567" s="26">
        <v>2000000</v>
      </c>
    </row>
    <row r="1568" spans="1:6" ht="27.6" x14ac:dyDescent="0.3">
      <c r="A1568" s="24">
        <v>22020303</v>
      </c>
      <c r="B1568" s="25" t="s">
        <v>944</v>
      </c>
      <c r="C1568" s="27">
        <v>0</v>
      </c>
      <c r="D1568" s="26">
        <v>800000</v>
      </c>
      <c r="E1568" s="26">
        <v>623334</v>
      </c>
      <c r="F1568" s="26">
        <v>800000</v>
      </c>
    </row>
    <row r="1569" spans="1:6" ht="69" x14ac:dyDescent="0.3">
      <c r="A1569" s="24">
        <v>22020305</v>
      </c>
      <c r="B1569" s="25" t="s">
        <v>925</v>
      </c>
      <c r="C1569" s="27">
        <v>0</v>
      </c>
      <c r="D1569" s="26">
        <v>500000</v>
      </c>
      <c r="E1569" s="26">
        <v>433334</v>
      </c>
      <c r="F1569" s="26">
        <v>3000000</v>
      </c>
    </row>
    <row r="1570" spans="1:6" ht="55.2" x14ac:dyDescent="0.3">
      <c r="A1570" s="22">
        <v>220204</v>
      </c>
      <c r="B1570" s="23" t="s">
        <v>926</v>
      </c>
      <c r="C1570" s="28">
        <v>0</v>
      </c>
      <c r="D1570" s="21">
        <v>3000000</v>
      </c>
      <c r="E1570" s="21">
        <v>2110000</v>
      </c>
      <c r="F1570" s="21">
        <v>10000000</v>
      </c>
    </row>
    <row r="1571" spans="1:6" ht="110.4" x14ac:dyDescent="0.3">
      <c r="A1571" s="24">
        <v>22020401</v>
      </c>
      <c r="B1571" s="25" t="s">
        <v>927</v>
      </c>
      <c r="C1571" s="27">
        <v>0</v>
      </c>
      <c r="D1571" s="26">
        <v>3000000</v>
      </c>
      <c r="E1571" s="26">
        <v>2110000</v>
      </c>
      <c r="F1571" s="26">
        <v>8000000</v>
      </c>
    </row>
    <row r="1572" spans="1:6" ht="69" x14ac:dyDescent="0.3">
      <c r="A1572" s="24">
        <v>22020402</v>
      </c>
      <c r="B1572" s="25" t="s">
        <v>928</v>
      </c>
      <c r="C1572" s="27">
        <v>0</v>
      </c>
      <c r="D1572" s="27">
        <v>0</v>
      </c>
      <c r="E1572" s="27">
        <v>0</v>
      </c>
      <c r="F1572" s="26">
        <v>2000000</v>
      </c>
    </row>
    <row r="1573" spans="1:6" ht="27.6" x14ac:dyDescent="0.3">
      <c r="A1573" s="22">
        <v>220205</v>
      </c>
      <c r="B1573" s="23" t="s">
        <v>929</v>
      </c>
      <c r="C1573" s="28">
        <v>0</v>
      </c>
      <c r="D1573" s="21">
        <v>4500000</v>
      </c>
      <c r="E1573" s="21">
        <v>3270000</v>
      </c>
      <c r="F1573" s="21">
        <v>16810000</v>
      </c>
    </row>
    <row r="1574" spans="1:6" ht="27.6" x14ac:dyDescent="0.3">
      <c r="A1574" s="24">
        <v>22020501</v>
      </c>
      <c r="B1574" s="25" t="s">
        <v>930</v>
      </c>
      <c r="C1574" s="27">
        <v>0</v>
      </c>
      <c r="D1574" s="26">
        <v>4500000</v>
      </c>
      <c r="E1574" s="26">
        <v>3270000</v>
      </c>
      <c r="F1574" s="26">
        <v>4500000</v>
      </c>
    </row>
    <row r="1575" spans="1:6" ht="69" x14ac:dyDescent="0.3">
      <c r="A1575" s="24">
        <v>22020503</v>
      </c>
      <c r="B1575" s="25" t="s">
        <v>949</v>
      </c>
      <c r="C1575" s="27">
        <v>0</v>
      </c>
      <c r="D1575" s="27">
        <v>0</v>
      </c>
      <c r="E1575" s="27">
        <v>0</v>
      </c>
      <c r="F1575" s="26">
        <v>12310000</v>
      </c>
    </row>
    <row r="1576" spans="1:6" ht="55.2" x14ac:dyDescent="0.3">
      <c r="A1576" s="22">
        <v>220208</v>
      </c>
      <c r="B1576" s="23" t="s">
        <v>954</v>
      </c>
      <c r="C1576" s="28">
        <v>0</v>
      </c>
      <c r="D1576" s="21">
        <v>2500000</v>
      </c>
      <c r="E1576" s="21">
        <v>1816666</v>
      </c>
      <c r="F1576" s="21">
        <v>2500000</v>
      </c>
    </row>
    <row r="1577" spans="1:6" ht="55.2" x14ac:dyDescent="0.3">
      <c r="A1577" s="24">
        <v>22020801</v>
      </c>
      <c r="B1577" s="25" t="s">
        <v>966</v>
      </c>
      <c r="C1577" s="27">
        <v>0</v>
      </c>
      <c r="D1577" s="26">
        <v>2500000</v>
      </c>
      <c r="E1577" s="26">
        <v>1816666</v>
      </c>
      <c r="F1577" s="26">
        <v>2500000</v>
      </c>
    </row>
    <row r="1578" spans="1:6" ht="55.2" x14ac:dyDescent="0.3">
      <c r="A1578" s="22">
        <v>220210</v>
      </c>
      <c r="B1578" s="23" t="s">
        <v>937</v>
      </c>
      <c r="C1578" s="28">
        <v>0</v>
      </c>
      <c r="D1578" s="21">
        <v>3500000</v>
      </c>
      <c r="E1578" s="21">
        <v>2613333</v>
      </c>
      <c r="F1578" s="21">
        <v>44000000</v>
      </c>
    </row>
    <row r="1579" spans="1:6" ht="41.4" x14ac:dyDescent="0.3">
      <c r="A1579" s="24">
        <v>22021001</v>
      </c>
      <c r="B1579" s="25" t="s">
        <v>938</v>
      </c>
      <c r="C1579" s="27">
        <v>0</v>
      </c>
      <c r="D1579" s="27">
        <v>0</v>
      </c>
      <c r="E1579" s="27">
        <v>0</v>
      </c>
      <c r="F1579" s="26">
        <v>1000000</v>
      </c>
    </row>
    <row r="1580" spans="1:6" ht="55.2" x14ac:dyDescent="0.3">
      <c r="A1580" s="24">
        <v>22021003</v>
      </c>
      <c r="B1580" s="25" t="s">
        <v>956</v>
      </c>
      <c r="C1580" s="27">
        <v>0</v>
      </c>
      <c r="D1580" s="26">
        <v>500000</v>
      </c>
      <c r="E1580" s="26">
        <v>363334</v>
      </c>
      <c r="F1580" s="26">
        <v>7000000</v>
      </c>
    </row>
    <row r="1581" spans="1:6" ht="55.2" x14ac:dyDescent="0.3">
      <c r="A1581" s="24">
        <v>22021006</v>
      </c>
      <c r="B1581" s="25" t="s">
        <v>969</v>
      </c>
      <c r="C1581" s="27">
        <v>0</v>
      </c>
      <c r="D1581" s="26">
        <v>500000</v>
      </c>
      <c r="E1581" s="26">
        <v>433333</v>
      </c>
      <c r="F1581" s="26">
        <v>500000</v>
      </c>
    </row>
    <row r="1582" spans="1:6" ht="41.4" x14ac:dyDescent="0.3">
      <c r="A1582" s="24">
        <v>22021007</v>
      </c>
      <c r="B1582" s="25" t="s">
        <v>940</v>
      </c>
      <c r="C1582" s="27">
        <v>0</v>
      </c>
      <c r="D1582" s="26">
        <v>2500000</v>
      </c>
      <c r="E1582" s="26">
        <v>1816666</v>
      </c>
      <c r="F1582" s="26">
        <v>2500000</v>
      </c>
    </row>
    <row r="1583" spans="1:6" ht="41.4" x14ac:dyDescent="0.3">
      <c r="A1583" s="24">
        <v>22021060</v>
      </c>
      <c r="B1583" s="25" t="s">
        <v>941</v>
      </c>
      <c r="C1583" s="27">
        <v>0</v>
      </c>
      <c r="D1583" s="27">
        <v>0</v>
      </c>
      <c r="E1583" s="27">
        <v>0</v>
      </c>
      <c r="F1583" s="26">
        <v>5000000</v>
      </c>
    </row>
    <row r="1584" spans="1:6" x14ac:dyDescent="0.3">
      <c r="A1584" s="24">
        <v>22021062</v>
      </c>
      <c r="B1584" s="25" t="s">
        <v>1005</v>
      </c>
      <c r="C1584" s="27">
        <v>0</v>
      </c>
      <c r="D1584" s="27">
        <v>0</v>
      </c>
      <c r="E1584" s="27">
        <v>0</v>
      </c>
      <c r="F1584" s="26">
        <v>25000000</v>
      </c>
    </row>
    <row r="1585" spans="1:6" ht="69" x14ac:dyDescent="0.3">
      <c r="A1585" s="24">
        <v>22021067</v>
      </c>
      <c r="B1585" s="25" t="s">
        <v>975</v>
      </c>
      <c r="C1585" s="27">
        <v>0</v>
      </c>
      <c r="D1585" s="27">
        <v>0</v>
      </c>
      <c r="E1585" s="27">
        <v>0</v>
      </c>
      <c r="F1585" s="26">
        <v>3000000</v>
      </c>
    </row>
    <row r="1586" spans="1:6" x14ac:dyDescent="0.3">
      <c r="A1586" s="3"/>
      <c r="B1586" s="3"/>
      <c r="C1586" s="3"/>
      <c r="D1586" s="3"/>
      <c r="E1586" s="3"/>
      <c r="F1586" s="3"/>
    </row>
    <row r="1587" spans="1:6" x14ac:dyDescent="0.3">
      <c r="A1587" s="29"/>
      <c r="B1587" s="3"/>
      <c r="C1587" s="3"/>
      <c r="D1587" s="3"/>
      <c r="E1587" s="3"/>
      <c r="F1587" s="3"/>
    </row>
    <row r="1588" spans="1:6" x14ac:dyDescent="0.3">
      <c r="A1588" s="3"/>
      <c r="B1588" s="3"/>
      <c r="C1588" s="3"/>
      <c r="D1588" s="3"/>
      <c r="E1588" s="3"/>
      <c r="F1588" s="3"/>
    </row>
    <row r="1589" spans="1:6" x14ac:dyDescent="0.3">
      <c r="A1589" s="14">
        <v>12400700100</v>
      </c>
      <c r="B1589" s="153" t="s">
        <v>418</v>
      </c>
      <c r="C1589" s="153"/>
      <c r="D1589" s="153"/>
      <c r="E1589" s="153"/>
      <c r="F1589" s="153"/>
    </row>
    <row r="1590" spans="1:6" x14ac:dyDescent="0.3">
      <c r="A1590" s="154" t="s">
        <v>2</v>
      </c>
      <c r="B1590" s="154" t="s">
        <v>756</v>
      </c>
      <c r="C1590" s="15">
        <v>2021</v>
      </c>
      <c r="D1590" s="15">
        <v>2022</v>
      </c>
      <c r="E1590" s="15">
        <v>2022</v>
      </c>
      <c r="F1590" s="15">
        <v>2023</v>
      </c>
    </row>
    <row r="1591" spans="1:6" ht="27.6" x14ac:dyDescent="0.3">
      <c r="A1591" s="154"/>
      <c r="B1591" s="154"/>
      <c r="C1591" s="15" t="s">
        <v>757</v>
      </c>
      <c r="D1591" s="15" t="s">
        <v>758</v>
      </c>
      <c r="E1591" s="15" t="s">
        <v>759</v>
      </c>
      <c r="F1591" s="15" t="s">
        <v>760</v>
      </c>
    </row>
    <row r="1592" spans="1:6" ht="27.6" x14ac:dyDescent="0.3">
      <c r="A1592" s="16">
        <v>2</v>
      </c>
      <c r="B1592" s="17" t="s">
        <v>918</v>
      </c>
      <c r="C1592" s="30">
        <v>0</v>
      </c>
      <c r="D1592" s="18">
        <v>4940000</v>
      </c>
      <c r="E1592" s="18">
        <v>2799500</v>
      </c>
      <c r="F1592" s="18">
        <v>6000000</v>
      </c>
    </row>
    <row r="1593" spans="1:6" ht="41.4" x14ac:dyDescent="0.3">
      <c r="A1593" s="19">
        <v>22</v>
      </c>
      <c r="B1593" s="20" t="s">
        <v>919</v>
      </c>
      <c r="C1593" s="28">
        <v>0</v>
      </c>
      <c r="D1593" s="21">
        <v>4940000</v>
      </c>
      <c r="E1593" s="21">
        <v>2799500</v>
      </c>
      <c r="F1593" s="21">
        <v>6000000</v>
      </c>
    </row>
    <row r="1594" spans="1:6" ht="27.6" x14ac:dyDescent="0.3">
      <c r="A1594" s="19">
        <v>2202</v>
      </c>
      <c r="B1594" s="20" t="s">
        <v>920</v>
      </c>
      <c r="C1594" s="28">
        <v>0</v>
      </c>
      <c r="D1594" s="21">
        <v>4940000</v>
      </c>
      <c r="E1594" s="21">
        <v>2799500</v>
      </c>
      <c r="F1594" s="21">
        <v>6000000</v>
      </c>
    </row>
    <row r="1595" spans="1:6" ht="55.2" x14ac:dyDescent="0.3">
      <c r="A1595" s="22">
        <v>220201</v>
      </c>
      <c r="B1595" s="23" t="s">
        <v>921</v>
      </c>
      <c r="C1595" s="28">
        <v>0</v>
      </c>
      <c r="D1595" s="21">
        <v>2640000</v>
      </c>
      <c r="E1595" s="21">
        <v>1540000</v>
      </c>
      <c r="F1595" s="21">
        <v>2640000</v>
      </c>
    </row>
    <row r="1596" spans="1:6" ht="69" x14ac:dyDescent="0.3">
      <c r="A1596" s="24">
        <v>22020102</v>
      </c>
      <c r="B1596" s="25" t="s">
        <v>922</v>
      </c>
      <c r="C1596" s="27">
        <v>0</v>
      </c>
      <c r="D1596" s="26">
        <v>2640000</v>
      </c>
      <c r="E1596" s="26">
        <v>1540000</v>
      </c>
      <c r="F1596" s="26">
        <v>2640000</v>
      </c>
    </row>
    <row r="1597" spans="1:6" ht="27.6" x14ac:dyDescent="0.3">
      <c r="A1597" s="22">
        <v>220202</v>
      </c>
      <c r="B1597" s="23" t="s">
        <v>934</v>
      </c>
      <c r="C1597" s="28">
        <v>0</v>
      </c>
      <c r="D1597" s="21">
        <v>200000</v>
      </c>
      <c r="E1597" s="21">
        <v>115000</v>
      </c>
      <c r="F1597" s="21">
        <v>100000</v>
      </c>
    </row>
    <row r="1598" spans="1:6" ht="41.4" x14ac:dyDescent="0.3">
      <c r="A1598" s="24">
        <v>22020201</v>
      </c>
      <c r="B1598" s="25" t="s">
        <v>935</v>
      </c>
      <c r="C1598" s="27">
        <v>0</v>
      </c>
      <c r="D1598" s="26">
        <v>100000</v>
      </c>
      <c r="E1598" s="26">
        <v>56000</v>
      </c>
      <c r="F1598" s="26">
        <v>100000</v>
      </c>
    </row>
    <row r="1599" spans="1:6" ht="41.4" x14ac:dyDescent="0.3">
      <c r="A1599" s="24">
        <v>22020202</v>
      </c>
      <c r="B1599" s="25" t="s">
        <v>936</v>
      </c>
      <c r="C1599" s="27">
        <v>0</v>
      </c>
      <c r="D1599" s="26">
        <v>100000</v>
      </c>
      <c r="E1599" s="26">
        <v>59000</v>
      </c>
      <c r="F1599" s="27">
        <v>0</v>
      </c>
    </row>
    <row r="1600" spans="1:6" ht="55.2" x14ac:dyDescent="0.3">
      <c r="A1600" s="22">
        <v>220203</v>
      </c>
      <c r="B1600" s="23" t="s">
        <v>923</v>
      </c>
      <c r="C1600" s="28">
        <v>0</v>
      </c>
      <c r="D1600" s="21">
        <v>250000</v>
      </c>
      <c r="E1600" s="21">
        <v>143500</v>
      </c>
      <c r="F1600" s="21">
        <v>250000</v>
      </c>
    </row>
    <row r="1601" spans="1:6" ht="82.8" x14ac:dyDescent="0.3">
      <c r="A1601" s="24">
        <v>22020301</v>
      </c>
      <c r="B1601" s="25" t="s">
        <v>924</v>
      </c>
      <c r="C1601" s="27">
        <v>0</v>
      </c>
      <c r="D1601" s="26">
        <v>250000</v>
      </c>
      <c r="E1601" s="26">
        <v>143500</v>
      </c>
      <c r="F1601" s="26">
        <v>250000</v>
      </c>
    </row>
    <row r="1602" spans="1:6" ht="55.2" x14ac:dyDescent="0.3">
      <c r="A1602" s="22">
        <v>220204</v>
      </c>
      <c r="B1602" s="23" t="s">
        <v>926</v>
      </c>
      <c r="C1602" s="28">
        <v>0</v>
      </c>
      <c r="D1602" s="21">
        <v>1350000</v>
      </c>
      <c r="E1602" s="21">
        <v>787500</v>
      </c>
      <c r="F1602" s="21">
        <v>2550000</v>
      </c>
    </row>
    <row r="1603" spans="1:6" ht="110.4" x14ac:dyDescent="0.3">
      <c r="A1603" s="24">
        <v>22020401</v>
      </c>
      <c r="B1603" s="25" t="s">
        <v>927</v>
      </c>
      <c r="C1603" s="27">
        <v>0</v>
      </c>
      <c r="D1603" s="26">
        <v>1050000</v>
      </c>
      <c r="E1603" s="26">
        <v>612500</v>
      </c>
      <c r="F1603" s="26">
        <v>2250000</v>
      </c>
    </row>
    <row r="1604" spans="1:6" ht="69" x14ac:dyDescent="0.3">
      <c r="A1604" s="24">
        <v>22020402</v>
      </c>
      <c r="B1604" s="25" t="s">
        <v>928</v>
      </c>
      <c r="C1604" s="27">
        <v>0</v>
      </c>
      <c r="D1604" s="26">
        <v>300000</v>
      </c>
      <c r="E1604" s="26">
        <v>175000</v>
      </c>
      <c r="F1604" s="26">
        <v>300000</v>
      </c>
    </row>
    <row r="1605" spans="1:6" ht="27.6" x14ac:dyDescent="0.3">
      <c r="A1605" s="22">
        <v>220205</v>
      </c>
      <c r="B1605" s="23" t="s">
        <v>929</v>
      </c>
      <c r="C1605" s="28">
        <v>0</v>
      </c>
      <c r="D1605" s="21">
        <v>500000</v>
      </c>
      <c r="E1605" s="21">
        <v>213500</v>
      </c>
      <c r="F1605" s="21">
        <v>460000</v>
      </c>
    </row>
    <row r="1606" spans="1:6" ht="27.6" x14ac:dyDescent="0.3">
      <c r="A1606" s="24">
        <v>22020501</v>
      </c>
      <c r="B1606" s="25" t="s">
        <v>930</v>
      </c>
      <c r="C1606" s="27">
        <v>0</v>
      </c>
      <c r="D1606" s="26">
        <v>500000</v>
      </c>
      <c r="E1606" s="26">
        <v>213500</v>
      </c>
      <c r="F1606" s="26">
        <v>460000</v>
      </c>
    </row>
    <row r="1607" spans="1:6" x14ac:dyDescent="0.3">
      <c r="A1607" s="3"/>
      <c r="B1607" s="3"/>
      <c r="C1607" s="3"/>
      <c r="D1607" s="3"/>
      <c r="E1607" s="3"/>
      <c r="F1607" s="3"/>
    </row>
    <row r="1608" spans="1:6" x14ac:dyDescent="0.3">
      <c r="A1608" s="29"/>
      <c r="B1608" s="3"/>
      <c r="C1608" s="3"/>
      <c r="D1608" s="3"/>
      <c r="E1608" s="3"/>
      <c r="F1608" s="3"/>
    </row>
    <row r="1609" spans="1:6" x14ac:dyDescent="0.3">
      <c r="A1609" s="3"/>
      <c r="B1609" s="3"/>
      <c r="C1609" s="3"/>
      <c r="D1609" s="3"/>
      <c r="E1609" s="3"/>
      <c r="F1609" s="3"/>
    </row>
    <row r="1610" spans="1:6" ht="19.5" customHeight="1" x14ac:dyDescent="0.3">
      <c r="A1610" s="14">
        <v>26300100200</v>
      </c>
      <c r="B1610" s="153" t="s">
        <v>520</v>
      </c>
      <c r="C1610" s="153"/>
      <c r="D1610" s="153"/>
      <c r="E1610" s="153"/>
      <c r="F1610" s="153"/>
    </row>
    <row r="1611" spans="1:6" x14ac:dyDescent="0.3">
      <c r="A1611" s="154" t="s">
        <v>2</v>
      </c>
      <c r="B1611" s="154" t="s">
        <v>756</v>
      </c>
      <c r="C1611" s="15">
        <v>2021</v>
      </c>
      <c r="D1611" s="15">
        <v>2022</v>
      </c>
      <c r="E1611" s="15">
        <v>2022</v>
      </c>
      <c r="F1611" s="15">
        <v>2023</v>
      </c>
    </row>
    <row r="1612" spans="1:6" ht="27.6" x14ac:dyDescent="0.3">
      <c r="A1612" s="154"/>
      <c r="B1612" s="154"/>
      <c r="C1612" s="15" t="s">
        <v>757</v>
      </c>
      <c r="D1612" s="15" t="s">
        <v>758</v>
      </c>
      <c r="E1612" s="15" t="s">
        <v>759</v>
      </c>
      <c r="F1612" s="15" t="s">
        <v>760</v>
      </c>
    </row>
    <row r="1613" spans="1:6" ht="27.6" x14ac:dyDescent="0.3">
      <c r="A1613" s="16">
        <v>2</v>
      </c>
      <c r="B1613" s="17" t="s">
        <v>918</v>
      </c>
      <c r="C1613" s="18">
        <v>6400000</v>
      </c>
      <c r="D1613" s="18">
        <v>15000000</v>
      </c>
      <c r="E1613" s="18">
        <v>8666167</v>
      </c>
      <c r="F1613" s="18">
        <v>20000000</v>
      </c>
    </row>
    <row r="1614" spans="1:6" ht="41.4" x14ac:dyDescent="0.3">
      <c r="A1614" s="19">
        <v>22</v>
      </c>
      <c r="B1614" s="20" t="s">
        <v>919</v>
      </c>
      <c r="C1614" s="21">
        <v>6400000</v>
      </c>
      <c r="D1614" s="21">
        <v>15000000</v>
      </c>
      <c r="E1614" s="21">
        <v>8666167</v>
      </c>
      <c r="F1614" s="21">
        <v>20000000</v>
      </c>
    </row>
    <row r="1615" spans="1:6" ht="27.6" x14ac:dyDescent="0.3">
      <c r="A1615" s="19">
        <v>2202</v>
      </c>
      <c r="B1615" s="20" t="s">
        <v>920</v>
      </c>
      <c r="C1615" s="21">
        <v>6400000</v>
      </c>
      <c r="D1615" s="21">
        <v>15000000</v>
      </c>
      <c r="E1615" s="21">
        <v>8666167</v>
      </c>
      <c r="F1615" s="21">
        <v>20000000</v>
      </c>
    </row>
    <row r="1616" spans="1:6" ht="55.2" x14ac:dyDescent="0.3">
      <c r="A1616" s="22">
        <v>220201</v>
      </c>
      <c r="B1616" s="23" t="s">
        <v>921</v>
      </c>
      <c r="C1616" s="21">
        <v>1500000</v>
      </c>
      <c r="D1616" s="21">
        <v>7000000</v>
      </c>
      <c r="E1616" s="21">
        <v>3000000</v>
      </c>
      <c r="F1616" s="21">
        <v>7000000</v>
      </c>
    </row>
    <row r="1617" spans="1:6" ht="69" x14ac:dyDescent="0.3">
      <c r="A1617" s="24">
        <v>22020102</v>
      </c>
      <c r="B1617" s="25" t="s">
        <v>922</v>
      </c>
      <c r="C1617" s="26">
        <v>1500000</v>
      </c>
      <c r="D1617" s="26">
        <v>7000000</v>
      </c>
      <c r="E1617" s="26">
        <v>3000000</v>
      </c>
      <c r="F1617" s="26">
        <v>7000000</v>
      </c>
    </row>
    <row r="1618" spans="1:6" ht="27.6" x14ac:dyDescent="0.3">
      <c r="A1618" s="22">
        <v>220202</v>
      </c>
      <c r="B1618" s="23" t="s">
        <v>934</v>
      </c>
      <c r="C1618" s="21">
        <v>500000</v>
      </c>
      <c r="D1618" s="21">
        <v>800000</v>
      </c>
      <c r="E1618" s="21">
        <v>530000</v>
      </c>
      <c r="F1618" s="21">
        <v>800000</v>
      </c>
    </row>
    <row r="1619" spans="1:6" ht="41.4" x14ac:dyDescent="0.3">
      <c r="A1619" s="24">
        <v>22020201</v>
      </c>
      <c r="B1619" s="25" t="s">
        <v>935</v>
      </c>
      <c r="C1619" s="26">
        <v>500000</v>
      </c>
      <c r="D1619" s="26">
        <v>500000</v>
      </c>
      <c r="E1619" s="26">
        <v>300000</v>
      </c>
      <c r="F1619" s="26">
        <v>500000</v>
      </c>
    </row>
    <row r="1620" spans="1:6" ht="41.4" x14ac:dyDescent="0.3">
      <c r="A1620" s="24">
        <v>22020202</v>
      </c>
      <c r="B1620" s="25" t="s">
        <v>936</v>
      </c>
      <c r="C1620" s="27">
        <v>0</v>
      </c>
      <c r="D1620" s="26">
        <v>300000</v>
      </c>
      <c r="E1620" s="26">
        <v>230000</v>
      </c>
      <c r="F1620" s="26">
        <v>300000</v>
      </c>
    </row>
    <row r="1621" spans="1:6" ht="55.2" x14ac:dyDescent="0.3">
      <c r="A1621" s="22">
        <v>220203</v>
      </c>
      <c r="B1621" s="23" t="s">
        <v>923</v>
      </c>
      <c r="C1621" s="21">
        <v>1000000</v>
      </c>
      <c r="D1621" s="21">
        <v>1200500</v>
      </c>
      <c r="E1621" s="21">
        <v>1200000</v>
      </c>
      <c r="F1621" s="21">
        <v>3200500</v>
      </c>
    </row>
    <row r="1622" spans="1:6" ht="82.8" x14ac:dyDescent="0.3">
      <c r="A1622" s="24">
        <v>22020301</v>
      </c>
      <c r="B1622" s="25" t="s">
        <v>924</v>
      </c>
      <c r="C1622" s="26">
        <v>550000</v>
      </c>
      <c r="D1622" s="26">
        <v>700000</v>
      </c>
      <c r="E1622" s="26">
        <v>700000</v>
      </c>
      <c r="F1622" s="26">
        <v>2700000</v>
      </c>
    </row>
    <row r="1623" spans="1:6" ht="69" x14ac:dyDescent="0.3">
      <c r="A1623" s="24">
        <v>22020305</v>
      </c>
      <c r="B1623" s="25" t="s">
        <v>925</v>
      </c>
      <c r="C1623" s="26">
        <v>450000</v>
      </c>
      <c r="D1623" s="26">
        <v>500500</v>
      </c>
      <c r="E1623" s="26">
        <v>500000</v>
      </c>
      <c r="F1623" s="26">
        <v>500500</v>
      </c>
    </row>
    <row r="1624" spans="1:6" ht="55.2" x14ac:dyDescent="0.3">
      <c r="A1624" s="22">
        <v>220204</v>
      </c>
      <c r="B1624" s="23" t="s">
        <v>926</v>
      </c>
      <c r="C1624" s="21">
        <v>1350000</v>
      </c>
      <c r="D1624" s="21">
        <v>1000000</v>
      </c>
      <c r="E1624" s="21">
        <v>1000000</v>
      </c>
      <c r="F1624" s="21">
        <v>2000000</v>
      </c>
    </row>
    <row r="1625" spans="1:6" ht="110.4" x14ac:dyDescent="0.3">
      <c r="A1625" s="24">
        <v>22020401</v>
      </c>
      <c r="B1625" s="25" t="s">
        <v>927</v>
      </c>
      <c r="C1625" s="26">
        <v>600000</v>
      </c>
      <c r="D1625" s="26">
        <v>600000</v>
      </c>
      <c r="E1625" s="26">
        <v>600000</v>
      </c>
      <c r="F1625" s="26">
        <v>600000</v>
      </c>
    </row>
    <row r="1626" spans="1:6" ht="69" x14ac:dyDescent="0.3">
      <c r="A1626" s="24">
        <v>22020402</v>
      </c>
      <c r="B1626" s="25" t="s">
        <v>928</v>
      </c>
      <c r="C1626" s="26">
        <v>750000</v>
      </c>
      <c r="D1626" s="26">
        <v>400000</v>
      </c>
      <c r="E1626" s="26">
        <v>400000</v>
      </c>
      <c r="F1626" s="26">
        <v>1400000</v>
      </c>
    </row>
    <row r="1627" spans="1:6" ht="27.6" x14ac:dyDescent="0.3">
      <c r="A1627" s="22">
        <v>220205</v>
      </c>
      <c r="B1627" s="23" t="s">
        <v>929</v>
      </c>
      <c r="C1627" s="21">
        <v>1250000</v>
      </c>
      <c r="D1627" s="21">
        <v>3250000</v>
      </c>
      <c r="E1627" s="21">
        <v>1750000</v>
      </c>
      <c r="F1627" s="21">
        <v>3250000</v>
      </c>
    </row>
    <row r="1628" spans="1:6" ht="27.6" x14ac:dyDescent="0.3">
      <c r="A1628" s="24">
        <v>22020501</v>
      </c>
      <c r="B1628" s="25" t="s">
        <v>930</v>
      </c>
      <c r="C1628" s="26">
        <v>1250000</v>
      </c>
      <c r="D1628" s="26">
        <v>3250000</v>
      </c>
      <c r="E1628" s="26">
        <v>1750000</v>
      </c>
      <c r="F1628" s="26">
        <v>3250000</v>
      </c>
    </row>
    <row r="1629" spans="1:6" ht="55.2" x14ac:dyDescent="0.3">
      <c r="A1629" s="22">
        <v>220210</v>
      </c>
      <c r="B1629" s="23" t="s">
        <v>937</v>
      </c>
      <c r="C1629" s="21">
        <v>800000</v>
      </c>
      <c r="D1629" s="21">
        <v>1749500</v>
      </c>
      <c r="E1629" s="21">
        <v>1186167</v>
      </c>
      <c r="F1629" s="21">
        <v>3749500</v>
      </c>
    </row>
    <row r="1630" spans="1:6" ht="41.4" x14ac:dyDescent="0.3">
      <c r="A1630" s="24">
        <v>22021001</v>
      </c>
      <c r="B1630" s="25" t="s">
        <v>938</v>
      </c>
      <c r="C1630" s="26">
        <v>400000</v>
      </c>
      <c r="D1630" s="26">
        <v>400000</v>
      </c>
      <c r="E1630" s="26">
        <v>400000</v>
      </c>
      <c r="F1630" s="26">
        <v>1400000</v>
      </c>
    </row>
    <row r="1631" spans="1:6" ht="41.4" x14ac:dyDescent="0.3">
      <c r="A1631" s="24">
        <v>22021007</v>
      </c>
      <c r="B1631" s="25" t="s">
        <v>940</v>
      </c>
      <c r="C1631" s="26">
        <v>400000</v>
      </c>
      <c r="D1631" s="26">
        <v>1349500</v>
      </c>
      <c r="E1631" s="26">
        <v>786167</v>
      </c>
      <c r="F1631" s="26">
        <v>2349500</v>
      </c>
    </row>
    <row r="1632" spans="1:6" x14ac:dyDescent="0.3">
      <c r="A1632" s="3"/>
      <c r="B1632" s="3"/>
      <c r="C1632" s="3"/>
      <c r="D1632" s="3"/>
      <c r="E1632" s="3"/>
      <c r="F1632" s="3"/>
    </row>
    <row r="1633" spans="1:6" x14ac:dyDescent="0.3">
      <c r="A1633" s="29"/>
      <c r="B1633" s="3"/>
      <c r="C1633" s="3"/>
      <c r="D1633" s="3"/>
      <c r="E1633" s="3"/>
      <c r="F1633" s="3"/>
    </row>
    <row r="1634" spans="1:6" x14ac:dyDescent="0.3">
      <c r="A1634" s="3"/>
      <c r="B1634" s="3"/>
      <c r="C1634" s="3"/>
      <c r="D1634" s="3"/>
      <c r="E1634" s="3"/>
      <c r="F1634" s="3"/>
    </row>
    <row r="1635" spans="1:6" x14ac:dyDescent="0.3">
      <c r="A1635" s="14">
        <v>12400400200</v>
      </c>
      <c r="B1635" s="153" t="s">
        <v>413</v>
      </c>
      <c r="C1635" s="153"/>
      <c r="D1635" s="153"/>
      <c r="E1635" s="153"/>
      <c r="F1635" s="153"/>
    </row>
    <row r="1636" spans="1:6" x14ac:dyDescent="0.3">
      <c r="A1636" s="154" t="s">
        <v>2</v>
      </c>
      <c r="B1636" s="154" t="s">
        <v>756</v>
      </c>
      <c r="C1636" s="15">
        <v>2021</v>
      </c>
      <c r="D1636" s="15">
        <v>2022</v>
      </c>
      <c r="E1636" s="15">
        <v>2022</v>
      </c>
      <c r="F1636" s="15">
        <v>2023</v>
      </c>
    </row>
    <row r="1637" spans="1:6" ht="27.6" x14ac:dyDescent="0.3">
      <c r="A1637" s="154"/>
      <c r="B1637" s="154"/>
      <c r="C1637" s="15" t="s">
        <v>757</v>
      </c>
      <c r="D1637" s="15" t="s">
        <v>758</v>
      </c>
      <c r="E1637" s="15" t="s">
        <v>759</v>
      </c>
      <c r="F1637" s="15" t="s">
        <v>760</v>
      </c>
    </row>
    <row r="1638" spans="1:6" ht="27.6" x14ac:dyDescent="0.3">
      <c r="A1638" s="16">
        <v>2</v>
      </c>
      <c r="B1638" s="17" t="s">
        <v>918</v>
      </c>
      <c r="C1638" s="30">
        <v>0</v>
      </c>
      <c r="D1638" s="18">
        <v>3000000</v>
      </c>
      <c r="E1638" s="30">
        <v>0</v>
      </c>
      <c r="F1638" s="18">
        <v>3500000</v>
      </c>
    </row>
    <row r="1639" spans="1:6" ht="41.4" x14ac:dyDescent="0.3">
      <c r="A1639" s="19">
        <v>22</v>
      </c>
      <c r="B1639" s="20" t="s">
        <v>919</v>
      </c>
      <c r="C1639" s="28">
        <v>0</v>
      </c>
      <c r="D1639" s="21">
        <v>3000000</v>
      </c>
      <c r="E1639" s="28">
        <v>0</v>
      </c>
      <c r="F1639" s="21">
        <v>3500000</v>
      </c>
    </row>
    <row r="1640" spans="1:6" ht="69" x14ac:dyDescent="0.3">
      <c r="A1640" s="19">
        <v>2204</v>
      </c>
      <c r="B1640" s="20" t="s">
        <v>982</v>
      </c>
      <c r="C1640" s="28">
        <v>0</v>
      </c>
      <c r="D1640" s="21">
        <v>3000000</v>
      </c>
      <c r="E1640" s="28">
        <v>0</v>
      </c>
      <c r="F1640" s="21">
        <v>3500000</v>
      </c>
    </row>
    <row r="1641" spans="1:6" ht="69" x14ac:dyDescent="0.3">
      <c r="A1641" s="22">
        <v>220401</v>
      </c>
      <c r="B1641" s="23" t="s">
        <v>983</v>
      </c>
      <c r="C1641" s="28">
        <v>0</v>
      </c>
      <c r="D1641" s="21">
        <v>3000000</v>
      </c>
      <c r="E1641" s="28">
        <v>0</v>
      </c>
      <c r="F1641" s="21">
        <v>3500000</v>
      </c>
    </row>
    <row r="1642" spans="1:6" ht="82.8" x14ac:dyDescent="0.3">
      <c r="A1642" s="24">
        <v>22040116</v>
      </c>
      <c r="B1642" s="25" t="s">
        <v>1043</v>
      </c>
      <c r="C1642" s="27">
        <v>0</v>
      </c>
      <c r="D1642" s="26">
        <v>3000000</v>
      </c>
      <c r="E1642" s="27">
        <v>0</v>
      </c>
      <c r="F1642" s="26">
        <v>3500000</v>
      </c>
    </row>
    <row r="1643" spans="1:6" x14ac:dyDescent="0.3">
      <c r="A1643" s="3"/>
      <c r="B1643" s="3"/>
      <c r="C1643" s="3"/>
      <c r="D1643" s="3"/>
      <c r="E1643" s="3"/>
      <c r="F1643" s="3"/>
    </row>
    <row r="1644" spans="1:6" x14ac:dyDescent="0.3">
      <c r="A1644" s="29"/>
      <c r="B1644" s="3"/>
      <c r="C1644" s="3"/>
      <c r="D1644" s="3"/>
      <c r="E1644" s="3"/>
      <c r="F1644" s="3"/>
    </row>
    <row r="1645" spans="1:6" x14ac:dyDescent="0.3">
      <c r="A1645" s="3"/>
      <c r="B1645" s="3"/>
      <c r="C1645" s="3"/>
      <c r="D1645" s="3"/>
      <c r="E1645" s="3"/>
      <c r="F1645" s="3"/>
    </row>
    <row r="1646" spans="1:6" x14ac:dyDescent="0.3">
      <c r="A1646" s="14">
        <v>12400400100</v>
      </c>
      <c r="B1646" s="153" t="s">
        <v>411</v>
      </c>
      <c r="C1646" s="153"/>
      <c r="D1646" s="153"/>
      <c r="E1646" s="153"/>
      <c r="F1646" s="153"/>
    </row>
    <row r="1647" spans="1:6" x14ac:dyDescent="0.3">
      <c r="A1647" s="154" t="s">
        <v>2</v>
      </c>
      <c r="B1647" s="154" t="s">
        <v>756</v>
      </c>
      <c r="C1647" s="15">
        <v>2021</v>
      </c>
      <c r="D1647" s="15">
        <v>2022</v>
      </c>
      <c r="E1647" s="15">
        <v>2022</v>
      </c>
      <c r="F1647" s="15">
        <v>2023</v>
      </c>
    </row>
    <row r="1648" spans="1:6" ht="27.6" x14ac:dyDescent="0.3">
      <c r="A1648" s="154"/>
      <c r="B1648" s="154"/>
      <c r="C1648" s="15" t="s">
        <v>757</v>
      </c>
      <c r="D1648" s="15" t="s">
        <v>758</v>
      </c>
      <c r="E1648" s="15" t="s">
        <v>759</v>
      </c>
      <c r="F1648" s="15" t="s">
        <v>760</v>
      </c>
    </row>
    <row r="1649" spans="1:6" ht="27.6" x14ac:dyDescent="0.3">
      <c r="A1649" s="16">
        <v>2</v>
      </c>
      <c r="B1649" s="17" t="s">
        <v>918</v>
      </c>
      <c r="C1649" s="30">
        <v>0</v>
      </c>
      <c r="D1649" s="18">
        <v>2000000</v>
      </c>
      <c r="E1649" s="30">
        <v>0</v>
      </c>
      <c r="F1649" s="18">
        <v>2500000</v>
      </c>
    </row>
    <row r="1650" spans="1:6" ht="41.4" x14ac:dyDescent="0.3">
      <c r="A1650" s="19">
        <v>22</v>
      </c>
      <c r="B1650" s="20" t="s">
        <v>919</v>
      </c>
      <c r="C1650" s="28">
        <v>0</v>
      </c>
      <c r="D1650" s="21">
        <v>2000000</v>
      </c>
      <c r="E1650" s="28">
        <v>0</v>
      </c>
      <c r="F1650" s="21">
        <v>2500000</v>
      </c>
    </row>
    <row r="1651" spans="1:6" ht="69" x14ac:dyDescent="0.3">
      <c r="A1651" s="19">
        <v>2204</v>
      </c>
      <c r="B1651" s="20" t="s">
        <v>982</v>
      </c>
      <c r="C1651" s="28">
        <v>0</v>
      </c>
      <c r="D1651" s="21">
        <v>2000000</v>
      </c>
      <c r="E1651" s="28">
        <v>0</v>
      </c>
      <c r="F1651" s="21">
        <v>2500000</v>
      </c>
    </row>
    <row r="1652" spans="1:6" ht="69" x14ac:dyDescent="0.3">
      <c r="A1652" s="22">
        <v>220401</v>
      </c>
      <c r="B1652" s="23" t="s">
        <v>983</v>
      </c>
      <c r="C1652" s="28">
        <v>0</v>
      </c>
      <c r="D1652" s="21">
        <v>2000000</v>
      </c>
      <c r="E1652" s="28">
        <v>0</v>
      </c>
      <c r="F1652" s="21">
        <v>2500000</v>
      </c>
    </row>
    <row r="1653" spans="1:6" ht="82.8" x14ac:dyDescent="0.3">
      <c r="A1653" s="24">
        <v>22040116</v>
      </c>
      <c r="B1653" s="25" t="s">
        <v>1043</v>
      </c>
      <c r="C1653" s="27">
        <v>0</v>
      </c>
      <c r="D1653" s="26">
        <v>2000000</v>
      </c>
      <c r="E1653" s="27">
        <v>0</v>
      </c>
      <c r="F1653" s="26">
        <v>2500000</v>
      </c>
    </row>
    <row r="1654" spans="1:6" x14ac:dyDescent="0.3">
      <c r="A1654" s="3"/>
      <c r="B1654" s="3"/>
      <c r="C1654" s="3"/>
      <c r="D1654" s="3"/>
      <c r="E1654" s="3"/>
      <c r="F1654" s="3"/>
    </row>
    <row r="1655" spans="1:6" x14ac:dyDescent="0.3">
      <c r="A1655" s="29"/>
      <c r="B1655" s="3"/>
      <c r="C1655" s="3"/>
      <c r="D1655" s="3"/>
      <c r="E1655" s="3"/>
      <c r="F1655" s="3"/>
    </row>
    <row r="1656" spans="1:6" x14ac:dyDescent="0.3">
      <c r="A1656" s="3"/>
      <c r="B1656" s="3"/>
      <c r="C1656" s="3"/>
      <c r="D1656" s="3"/>
      <c r="E1656" s="3"/>
      <c r="F1656" s="3"/>
    </row>
    <row r="1657" spans="1:6" ht="19.5" customHeight="1" x14ac:dyDescent="0.3">
      <c r="A1657" s="14">
        <v>55800100100</v>
      </c>
      <c r="B1657" s="153" t="s">
        <v>714</v>
      </c>
      <c r="C1657" s="153"/>
      <c r="D1657" s="153"/>
      <c r="E1657" s="153"/>
      <c r="F1657" s="153"/>
    </row>
    <row r="1658" spans="1:6" x14ac:dyDescent="0.3">
      <c r="A1658" s="154" t="s">
        <v>2</v>
      </c>
      <c r="B1658" s="154" t="s">
        <v>756</v>
      </c>
      <c r="C1658" s="15">
        <v>2021</v>
      </c>
      <c r="D1658" s="15">
        <v>2022</v>
      </c>
      <c r="E1658" s="15">
        <v>2022</v>
      </c>
      <c r="F1658" s="15">
        <v>2023</v>
      </c>
    </row>
    <row r="1659" spans="1:6" ht="27.6" x14ac:dyDescent="0.3">
      <c r="A1659" s="154"/>
      <c r="B1659" s="154"/>
      <c r="C1659" s="15" t="s">
        <v>757</v>
      </c>
      <c r="D1659" s="15" t="s">
        <v>758</v>
      </c>
      <c r="E1659" s="15" t="s">
        <v>759</v>
      </c>
      <c r="F1659" s="15" t="s">
        <v>760</v>
      </c>
    </row>
    <row r="1660" spans="1:6" ht="27.6" x14ac:dyDescent="0.3">
      <c r="A1660" s="16">
        <v>2</v>
      </c>
      <c r="B1660" s="17" t="s">
        <v>918</v>
      </c>
      <c r="C1660" s="30">
        <v>0</v>
      </c>
      <c r="D1660" s="18">
        <v>2663731809.4400001</v>
      </c>
      <c r="E1660" s="18">
        <v>544944890</v>
      </c>
      <c r="F1660" s="18">
        <v>2706453164.0500002</v>
      </c>
    </row>
    <row r="1661" spans="1:6" ht="27.6" x14ac:dyDescent="0.3">
      <c r="A1661" s="19">
        <v>21</v>
      </c>
      <c r="B1661" s="20" t="s">
        <v>931</v>
      </c>
      <c r="C1661" s="28">
        <v>0</v>
      </c>
      <c r="D1661" s="21">
        <v>65225809.439999998</v>
      </c>
      <c r="E1661" s="21">
        <v>32384890</v>
      </c>
      <c r="F1661" s="21">
        <v>71405684.049999997</v>
      </c>
    </row>
    <row r="1662" spans="1:6" x14ac:dyDescent="0.3">
      <c r="A1662" s="19">
        <v>2101</v>
      </c>
      <c r="B1662" s="20" t="s">
        <v>932</v>
      </c>
      <c r="C1662" s="28">
        <v>0</v>
      </c>
      <c r="D1662" s="21">
        <v>65225809.439999998</v>
      </c>
      <c r="E1662" s="21">
        <v>32384890</v>
      </c>
      <c r="F1662" s="21">
        <v>71405684.049999997</v>
      </c>
    </row>
    <row r="1663" spans="1:6" ht="41.4" x14ac:dyDescent="0.3">
      <c r="A1663" s="22">
        <v>210101</v>
      </c>
      <c r="B1663" s="23" t="s">
        <v>933</v>
      </c>
      <c r="C1663" s="28">
        <v>0</v>
      </c>
      <c r="D1663" s="21">
        <v>65225809.439999998</v>
      </c>
      <c r="E1663" s="21">
        <v>32384890</v>
      </c>
      <c r="F1663" s="21">
        <v>71405684.049999997</v>
      </c>
    </row>
    <row r="1664" spans="1:6" x14ac:dyDescent="0.3">
      <c r="A1664" s="24">
        <v>21010101</v>
      </c>
      <c r="B1664" s="25" t="s">
        <v>932</v>
      </c>
      <c r="C1664" s="27">
        <v>0</v>
      </c>
      <c r="D1664" s="26">
        <v>65225809.439999998</v>
      </c>
      <c r="E1664" s="26">
        <v>32384890</v>
      </c>
      <c r="F1664" s="26">
        <v>71405684.049999997</v>
      </c>
    </row>
    <row r="1665" spans="1:6" ht="41.4" x14ac:dyDescent="0.3">
      <c r="A1665" s="19">
        <v>22</v>
      </c>
      <c r="B1665" s="20" t="s">
        <v>919</v>
      </c>
      <c r="C1665" s="28">
        <v>0</v>
      </c>
      <c r="D1665" s="21">
        <v>2598506000</v>
      </c>
      <c r="E1665" s="21">
        <v>512560000</v>
      </c>
      <c r="F1665" s="21">
        <v>2635047480</v>
      </c>
    </row>
    <row r="1666" spans="1:6" ht="27.6" x14ac:dyDescent="0.3">
      <c r="A1666" s="19">
        <v>2202</v>
      </c>
      <c r="B1666" s="20" t="s">
        <v>920</v>
      </c>
      <c r="C1666" s="28">
        <v>0</v>
      </c>
      <c r="D1666" s="21">
        <v>31325000</v>
      </c>
      <c r="E1666" s="21">
        <v>12560000</v>
      </c>
      <c r="F1666" s="21">
        <v>41500000</v>
      </c>
    </row>
    <row r="1667" spans="1:6" ht="55.2" x14ac:dyDescent="0.3">
      <c r="A1667" s="22">
        <v>220201</v>
      </c>
      <c r="B1667" s="23" t="s">
        <v>921</v>
      </c>
      <c r="C1667" s="28">
        <v>0</v>
      </c>
      <c r="D1667" s="21">
        <v>1300000</v>
      </c>
      <c r="E1667" s="21">
        <v>1325000</v>
      </c>
      <c r="F1667" s="21">
        <v>1000000</v>
      </c>
    </row>
    <row r="1668" spans="1:6" ht="69" x14ac:dyDescent="0.3">
      <c r="A1668" s="24">
        <v>22020102</v>
      </c>
      <c r="B1668" s="25" t="s">
        <v>922</v>
      </c>
      <c r="C1668" s="27">
        <v>0</v>
      </c>
      <c r="D1668" s="26">
        <v>1300000</v>
      </c>
      <c r="E1668" s="26">
        <v>1325000</v>
      </c>
      <c r="F1668" s="26">
        <v>1000000</v>
      </c>
    </row>
    <row r="1669" spans="1:6" ht="27.6" x14ac:dyDescent="0.3">
      <c r="A1669" s="22">
        <v>220202</v>
      </c>
      <c r="B1669" s="23" t="s">
        <v>934</v>
      </c>
      <c r="C1669" s="28">
        <v>0</v>
      </c>
      <c r="D1669" s="21">
        <v>3200000</v>
      </c>
      <c r="E1669" s="21">
        <v>2705000</v>
      </c>
      <c r="F1669" s="21">
        <v>3500000</v>
      </c>
    </row>
    <row r="1670" spans="1:6" ht="41.4" x14ac:dyDescent="0.3">
      <c r="A1670" s="24">
        <v>22020201</v>
      </c>
      <c r="B1670" s="25" t="s">
        <v>935</v>
      </c>
      <c r="C1670" s="27">
        <v>0</v>
      </c>
      <c r="D1670" s="26">
        <v>800000</v>
      </c>
      <c r="E1670" s="26">
        <v>425000</v>
      </c>
      <c r="F1670" s="26">
        <v>1000000</v>
      </c>
    </row>
    <row r="1671" spans="1:6" ht="41.4" x14ac:dyDescent="0.3">
      <c r="A1671" s="24">
        <v>22020202</v>
      </c>
      <c r="B1671" s="25" t="s">
        <v>936</v>
      </c>
      <c r="C1671" s="27">
        <v>0</v>
      </c>
      <c r="D1671" s="26">
        <v>400000</v>
      </c>
      <c r="E1671" s="26">
        <v>250000</v>
      </c>
      <c r="F1671" s="26">
        <v>500000</v>
      </c>
    </row>
    <row r="1672" spans="1:6" ht="55.2" x14ac:dyDescent="0.3">
      <c r="A1672" s="24">
        <v>22020209</v>
      </c>
      <c r="B1672" s="25" t="s">
        <v>994</v>
      </c>
      <c r="C1672" s="27">
        <v>0</v>
      </c>
      <c r="D1672" s="26">
        <v>2000000</v>
      </c>
      <c r="E1672" s="26">
        <v>2030000</v>
      </c>
      <c r="F1672" s="26">
        <v>2000000</v>
      </c>
    </row>
    <row r="1673" spans="1:6" ht="55.2" x14ac:dyDescent="0.3">
      <c r="A1673" s="22">
        <v>220203</v>
      </c>
      <c r="B1673" s="23" t="s">
        <v>923</v>
      </c>
      <c r="C1673" s="28">
        <v>0</v>
      </c>
      <c r="D1673" s="21">
        <v>4100000</v>
      </c>
      <c r="E1673" s="21">
        <v>696000</v>
      </c>
      <c r="F1673" s="21">
        <v>6200000</v>
      </c>
    </row>
    <row r="1674" spans="1:6" ht="82.8" x14ac:dyDescent="0.3">
      <c r="A1674" s="24">
        <v>22020301</v>
      </c>
      <c r="B1674" s="25" t="s">
        <v>924</v>
      </c>
      <c r="C1674" s="27">
        <v>0</v>
      </c>
      <c r="D1674" s="26">
        <v>1500000</v>
      </c>
      <c r="E1674" s="26">
        <v>456000</v>
      </c>
      <c r="F1674" s="26">
        <v>3000000</v>
      </c>
    </row>
    <row r="1675" spans="1:6" ht="69" x14ac:dyDescent="0.3">
      <c r="A1675" s="24">
        <v>22020305</v>
      </c>
      <c r="B1675" s="25" t="s">
        <v>925</v>
      </c>
      <c r="C1675" s="27">
        <v>0</v>
      </c>
      <c r="D1675" s="26">
        <v>600000</v>
      </c>
      <c r="E1675" s="26">
        <v>240000</v>
      </c>
      <c r="F1675" s="26">
        <v>800000</v>
      </c>
    </row>
    <row r="1676" spans="1:6" ht="151.80000000000001" x14ac:dyDescent="0.3">
      <c r="A1676" s="24">
        <v>22020315</v>
      </c>
      <c r="B1676" s="25" t="s">
        <v>996</v>
      </c>
      <c r="C1676" s="27">
        <v>0</v>
      </c>
      <c r="D1676" s="26">
        <v>2000000</v>
      </c>
      <c r="E1676" s="27">
        <v>0</v>
      </c>
      <c r="F1676" s="26">
        <v>2400000</v>
      </c>
    </row>
    <row r="1677" spans="1:6" ht="55.2" x14ac:dyDescent="0.3">
      <c r="A1677" s="22">
        <v>220204</v>
      </c>
      <c r="B1677" s="23" t="s">
        <v>926</v>
      </c>
      <c r="C1677" s="28">
        <v>0</v>
      </c>
      <c r="D1677" s="21">
        <v>3500000</v>
      </c>
      <c r="E1677" s="21">
        <v>1921000</v>
      </c>
      <c r="F1677" s="21">
        <v>5000000</v>
      </c>
    </row>
    <row r="1678" spans="1:6" ht="110.4" x14ac:dyDescent="0.3">
      <c r="A1678" s="24">
        <v>22020401</v>
      </c>
      <c r="B1678" s="25" t="s">
        <v>927</v>
      </c>
      <c r="C1678" s="27">
        <v>0</v>
      </c>
      <c r="D1678" s="26">
        <v>1500000</v>
      </c>
      <c r="E1678" s="26">
        <v>725000</v>
      </c>
      <c r="F1678" s="26">
        <v>2500000</v>
      </c>
    </row>
    <row r="1679" spans="1:6" ht="69" x14ac:dyDescent="0.3">
      <c r="A1679" s="24">
        <v>22020402</v>
      </c>
      <c r="B1679" s="25" t="s">
        <v>928</v>
      </c>
      <c r="C1679" s="27">
        <v>0</v>
      </c>
      <c r="D1679" s="26">
        <v>2000000</v>
      </c>
      <c r="E1679" s="26">
        <v>1196000</v>
      </c>
      <c r="F1679" s="26">
        <v>2500000</v>
      </c>
    </row>
    <row r="1680" spans="1:6" ht="27.6" x14ac:dyDescent="0.3">
      <c r="A1680" s="22">
        <v>220205</v>
      </c>
      <c r="B1680" s="23" t="s">
        <v>929</v>
      </c>
      <c r="C1680" s="28">
        <v>0</v>
      </c>
      <c r="D1680" s="21">
        <v>7025000</v>
      </c>
      <c r="E1680" s="21">
        <v>5185000</v>
      </c>
      <c r="F1680" s="21">
        <v>12500000</v>
      </c>
    </row>
    <row r="1681" spans="1:6" ht="27.6" x14ac:dyDescent="0.3">
      <c r="A1681" s="24">
        <v>22020501</v>
      </c>
      <c r="B1681" s="25" t="s">
        <v>930</v>
      </c>
      <c r="C1681" s="27">
        <v>0</v>
      </c>
      <c r="D1681" s="26">
        <v>3525000</v>
      </c>
      <c r="E1681" s="26">
        <v>3414000</v>
      </c>
      <c r="F1681" s="26">
        <v>5500000</v>
      </c>
    </row>
    <row r="1682" spans="1:6" ht="69" x14ac:dyDescent="0.3">
      <c r="A1682" s="24">
        <v>22020503</v>
      </c>
      <c r="B1682" s="25" t="s">
        <v>949</v>
      </c>
      <c r="C1682" s="27">
        <v>0</v>
      </c>
      <c r="D1682" s="26">
        <v>3500000</v>
      </c>
      <c r="E1682" s="26">
        <v>1771000</v>
      </c>
      <c r="F1682" s="26">
        <v>7000000</v>
      </c>
    </row>
    <row r="1683" spans="1:6" ht="82.8" x14ac:dyDescent="0.3">
      <c r="A1683" s="22">
        <v>220207</v>
      </c>
      <c r="B1683" s="23" t="s">
        <v>952</v>
      </c>
      <c r="C1683" s="28">
        <v>0</v>
      </c>
      <c r="D1683" s="28">
        <v>0</v>
      </c>
      <c r="E1683" s="28">
        <v>0</v>
      </c>
      <c r="F1683" s="28">
        <v>0</v>
      </c>
    </row>
    <row r="1684" spans="1:6" ht="55.2" x14ac:dyDescent="0.3">
      <c r="A1684" s="24">
        <v>22020712</v>
      </c>
      <c r="B1684" s="25" t="s">
        <v>980</v>
      </c>
      <c r="C1684" s="27">
        <v>0</v>
      </c>
      <c r="D1684" s="27">
        <v>0</v>
      </c>
      <c r="E1684" s="27">
        <v>0</v>
      </c>
      <c r="F1684" s="27">
        <v>0</v>
      </c>
    </row>
    <row r="1685" spans="1:6" ht="55.2" x14ac:dyDescent="0.3">
      <c r="A1685" s="22">
        <v>220210</v>
      </c>
      <c r="B1685" s="23" t="s">
        <v>937</v>
      </c>
      <c r="C1685" s="28">
        <v>0</v>
      </c>
      <c r="D1685" s="21">
        <v>12200000</v>
      </c>
      <c r="E1685" s="21">
        <v>728000</v>
      </c>
      <c r="F1685" s="21">
        <v>13300000</v>
      </c>
    </row>
    <row r="1686" spans="1:6" ht="41.4" x14ac:dyDescent="0.3">
      <c r="A1686" s="24">
        <v>22021001</v>
      </c>
      <c r="B1686" s="25" t="s">
        <v>938</v>
      </c>
      <c r="C1686" s="27">
        <v>0</v>
      </c>
      <c r="D1686" s="26">
        <v>600000</v>
      </c>
      <c r="E1686" s="26">
        <v>98000</v>
      </c>
      <c r="F1686" s="26">
        <v>500000</v>
      </c>
    </row>
    <row r="1687" spans="1:6" ht="69" x14ac:dyDescent="0.3">
      <c r="A1687" s="24">
        <v>22021002</v>
      </c>
      <c r="B1687" s="25" t="s">
        <v>939</v>
      </c>
      <c r="C1687" s="27">
        <v>0</v>
      </c>
      <c r="D1687" s="26">
        <v>4000000</v>
      </c>
      <c r="E1687" s="27">
        <v>0</v>
      </c>
      <c r="F1687" s="26">
        <v>4000000</v>
      </c>
    </row>
    <row r="1688" spans="1:6" ht="41.4" x14ac:dyDescent="0.3">
      <c r="A1688" s="24">
        <v>22021007</v>
      </c>
      <c r="B1688" s="25" t="s">
        <v>940</v>
      </c>
      <c r="C1688" s="27">
        <v>0</v>
      </c>
      <c r="D1688" s="26">
        <v>1000000</v>
      </c>
      <c r="E1688" s="26">
        <v>350000</v>
      </c>
      <c r="F1688" s="26">
        <v>1000000</v>
      </c>
    </row>
    <row r="1689" spans="1:6" ht="27.6" x14ac:dyDescent="0.3">
      <c r="A1689" s="24">
        <v>22021041</v>
      </c>
      <c r="B1689" s="25" t="s">
        <v>973</v>
      </c>
      <c r="C1689" s="27">
        <v>0</v>
      </c>
      <c r="D1689" s="27">
        <v>0</v>
      </c>
      <c r="E1689" s="27">
        <v>0</v>
      </c>
      <c r="F1689" s="27">
        <v>0</v>
      </c>
    </row>
    <row r="1690" spans="1:6" ht="55.2" x14ac:dyDescent="0.3">
      <c r="A1690" s="24">
        <v>22021058</v>
      </c>
      <c r="B1690" s="25" t="s">
        <v>981</v>
      </c>
      <c r="C1690" s="27">
        <v>0</v>
      </c>
      <c r="D1690" s="26">
        <v>1600000</v>
      </c>
      <c r="E1690" s="26">
        <v>280000</v>
      </c>
      <c r="F1690" s="26">
        <v>1800000</v>
      </c>
    </row>
    <row r="1691" spans="1:6" ht="41.4" x14ac:dyDescent="0.3">
      <c r="A1691" s="24">
        <v>22021060</v>
      </c>
      <c r="B1691" s="25" t="s">
        <v>941</v>
      </c>
      <c r="C1691" s="27">
        <v>0</v>
      </c>
      <c r="D1691" s="26">
        <v>5000000</v>
      </c>
      <c r="E1691" s="27">
        <v>0</v>
      </c>
      <c r="F1691" s="26">
        <v>6000000</v>
      </c>
    </row>
    <row r="1692" spans="1:6" ht="69" x14ac:dyDescent="0.3">
      <c r="A1692" s="19">
        <v>2204</v>
      </c>
      <c r="B1692" s="20" t="s">
        <v>982</v>
      </c>
      <c r="C1692" s="28">
        <v>0</v>
      </c>
      <c r="D1692" s="21">
        <v>1500000</v>
      </c>
      <c r="E1692" s="28">
        <v>0</v>
      </c>
      <c r="F1692" s="21">
        <v>1500000</v>
      </c>
    </row>
    <row r="1693" spans="1:6" ht="69" x14ac:dyDescent="0.3">
      <c r="A1693" s="22">
        <v>220401</v>
      </c>
      <c r="B1693" s="23" t="s">
        <v>983</v>
      </c>
      <c r="C1693" s="28">
        <v>0</v>
      </c>
      <c r="D1693" s="21">
        <v>1500000</v>
      </c>
      <c r="E1693" s="28">
        <v>0</v>
      </c>
      <c r="F1693" s="21">
        <v>1500000</v>
      </c>
    </row>
    <row r="1694" spans="1:6" ht="69" x14ac:dyDescent="0.3">
      <c r="A1694" s="24">
        <v>22040111</v>
      </c>
      <c r="B1694" s="25" t="s">
        <v>1044</v>
      </c>
      <c r="C1694" s="27">
        <v>0</v>
      </c>
      <c r="D1694" s="26">
        <v>1500000</v>
      </c>
      <c r="E1694" s="27">
        <v>0</v>
      </c>
      <c r="F1694" s="26">
        <v>1500000</v>
      </c>
    </row>
    <row r="1695" spans="1:6" ht="41.4" x14ac:dyDescent="0.3">
      <c r="A1695" s="19">
        <v>2207</v>
      </c>
      <c r="B1695" s="20" t="s">
        <v>1045</v>
      </c>
      <c r="C1695" s="28">
        <v>0</v>
      </c>
      <c r="D1695" s="21">
        <v>2565681000</v>
      </c>
      <c r="E1695" s="21">
        <v>500000000</v>
      </c>
      <c r="F1695" s="21">
        <v>2592047480</v>
      </c>
    </row>
    <row r="1696" spans="1:6" ht="96.6" x14ac:dyDescent="0.3">
      <c r="A1696" s="22">
        <v>220701</v>
      </c>
      <c r="B1696" s="23" t="s">
        <v>1046</v>
      </c>
      <c r="C1696" s="28">
        <v>0</v>
      </c>
      <c r="D1696" s="21">
        <v>2565681000</v>
      </c>
      <c r="E1696" s="21">
        <v>500000000</v>
      </c>
      <c r="F1696" s="21">
        <v>2592047480</v>
      </c>
    </row>
    <row r="1697" spans="1:6" ht="110.4" x14ac:dyDescent="0.3">
      <c r="A1697" s="24">
        <v>22070103</v>
      </c>
      <c r="B1697" s="25" t="s">
        <v>1047</v>
      </c>
      <c r="C1697" s="27">
        <v>0</v>
      </c>
      <c r="D1697" s="26">
        <v>2565681000</v>
      </c>
      <c r="E1697" s="26">
        <v>500000000</v>
      </c>
      <c r="F1697" s="26">
        <v>2592047480</v>
      </c>
    </row>
    <row r="1698" spans="1:6" x14ac:dyDescent="0.3">
      <c r="A1698" s="3"/>
      <c r="B1698" s="3"/>
      <c r="C1698" s="3"/>
      <c r="D1698" s="3"/>
      <c r="E1698" s="3"/>
      <c r="F1698" s="3"/>
    </row>
    <row r="1699" spans="1:6" x14ac:dyDescent="0.3">
      <c r="A1699" s="29"/>
      <c r="B1699" s="3"/>
      <c r="C1699" s="3"/>
      <c r="D1699" s="3"/>
      <c r="E1699" s="3"/>
      <c r="F1699" s="3"/>
    </row>
    <row r="1700" spans="1:6" x14ac:dyDescent="0.3">
      <c r="A1700" s="3"/>
      <c r="B1700" s="3"/>
      <c r="C1700" s="3"/>
      <c r="D1700" s="3"/>
      <c r="E1700" s="3"/>
      <c r="F1700" s="3"/>
    </row>
    <row r="1701" spans="1:6" x14ac:dyDescent="0.3">
      <c r="A1701" s="14">
        <v>26000100100</v>
      </c>
      <c r="B1701" s="153" t="s">
        <v>516</v>
      </c>
      <c r="C1701" s="153"/>
      <c r="D1701" s="153"/>
      <c r="E1701" s="153"/>
      <c r="F1701" s="153"/>
    </row>
    <row r="1702" spans="1:6" x14ac:dyDescent="0.3">
      <c r="A1702" s="154" t="s">
        <v>2</v>
      </c>
      <c r="B1702" s="154" t="s">
        <v>756</v>
      </c>
      <c r="C1702" s="15">
        <v>2021</v>
      </c>
      <c r="D1702" s="15">
        <v>2022</v>
      </c>
      <c r="E1702" s="15">
        <v>2022</v>
      </c>
      <c r="F1702" s="15">
        <v>2023</v>
      </c>
    </row>
    <row r="1703" spans="1:6" ht="27.6" x14ac:dyDescent="0.3">
      <c r="A1703" s="154"/>
      <c r="B1703" s="154"/>
      <c r="C1703" s="15" t="s">
        <v>757</v>
      </c>
      <c r="D1703" s="15" t="s">
        <v>758</v>
      </c>
      <c r="E1703" s="15" t="s">
        <v>759</v>
      </c>
      <c r="F1703" s="15" t="s">
        <v>760</v>
      </c>
    </row>
    <row r="1704" spans="1:6" ht="27.6" x14ac:dyDescent="0.3">
      <c r="A1704" s="16">
        <v>2</v>
      </c>
      <c r="B1704" s="17" t="s">
        <v>918</v>
      </c>
      <c r="C1704" s="18">
        <v>202321856</v>
      </c>
      <c r="D1704" s="18">
        <v>271532689.95999998</v>
      </c>
      <c r="E1704" s="18">
        <v>118637277</v>
      </c>
      <c r="F1704" s="18">
        <v>208151409.19</v>
      </c>
    </row>
    <row r="1705" spans="1:6" ht="27.6" x14ac:dyDescent="0.3">
      <c r="A1705" s="19">
        <v>21</v>
      </c>
      <c r="B1705" s="20" t="s">
        <v>931</v>
      </c>
      <c r="C1705" s="21">
        <v>195821856</v>
      </c>
      <c r="D1705" s="21">
        <v>238132689.96000001</v>
      </c>
      <c r="E1705" s="21">
        <v>104626424</v>
      </c>
      <c r="F1705" s="21">
        <v>154751409.19</v>
      </c>
    </row>
    <row r="1706" spans="1:6" x14ac:dyDescent="0.3">
      <c r="A1706" s="19">
        <v>2101</v>
      </c>
      <c r="B1706" s="20" t="s">
        <v>932</v>
      </c>
      <c r="C1706" s="21">
        <v>195821856</v>
      </c>
      <c r="D1706" s="21">
        <v>238132689.96000001</v>
      </c>
      <c r="E1706" s="21">
        <v>104626424</v>
      </c>
      <c r="F1706" s="21">
        <v>154751409.19</v>
      </c>
    </row>
    <row r="1707" spans="1:6" ht="41.4" x14ac:dyDescent="0.3">
      <c r="A1707" s="22">
        <v>210101</v>
      </c>
      <c r="B1707" s="23" t="s">
        <v>933</v>
      </c>
      <c r="C1707" s="21">
        <v>195821856</v>
      </c>
      <c r="D1707" s="21">
        <v>238132689.96000001</v>
      </c>
      <c r="E1707" s="21">
        <v>104626424</v>
      </c>
      <c r="F1707" s="21">
        <v>154751409.19</v>
      </c>
    </row>
    <row r="1708" spans="1:6" x14ac:dyDescent="0.3">
      <c r="A1708" s="24">
        <v>21010101</v>
      </c>
      <c r="B1708" s="25" t="s">
        <v>932</v>
      </c>
      <c r="C1708" s="26">
        <v>195821856</v>
      </c>
      <c r="D1708" s="26">
        <v>238132689.96000001</v>
      </c>
      <c r="E1708" s="26">
        <v>104626424</v>
      </c>
      <c r="F1708" s="26">
        <v>154751409.19</v>
      </c>
    </row>
    <row r="1709" spans="1:6" ht="41.4" x14ac:dyDescent="0.3">
      <c r="A1709" s="19">
        <v>22</v>
      </c>
      <c r="B1709" s="20" t="s">
        <v>919</v>
      </c>
      <c r="C1709" s="21">
        <v>6500000</v>
      </c>
      <c r="D1709" s="21">
        <v>33400000</v>
      </c>
      <c r="E1709" s="21">
        <v>14010853</v>
      </c>
      <c r="F1709" s="21">
        <v>53400000</v>
      </c>
    </row>
    <row r="1710" spans="1:6" ht="27.6" x14ac:dyDescent="0.3">
      <c r="A1710" s="19">
        <v>2202</v>
      </c>
      <c r="B1710" s="20" t="s">
        <v>920</v>
      </c>
      <c r="C1710" s="21">
        <v>6500000</v>
      </c>
      <c r="D1710" s="21">
        <v>33400000</v>
      </c>
      <c r="E1710" s="21">
        <v>14010853</v>
      </c>
      <c r="F1710" s="21">
        <v>53400000</v>
      </c>
    </row>
    <row r="1711" spans="1:6" ht="55.2" x14ac:dyDescent="0.3">
      <c r="A1711" s="22">
        <v>220201</v>
      </c>
      <c r="B1711" s="23" t="s">
        <v>921</v>
      </c>
      <c r="C1711" s="21">
        <v>1700000</v>
      </c>
      <c r="D1711" s="21">
        <v>3600000</v>
      </c>
      <c r="E1711" s="21">
        <v>2400000</v>
      </c>
      <c r="F1711" s="21">
        <v>3600000</v>
      </c>
    </row>
    <row r="1712" spans="1:6" ht="69" x14ac:dyDescent="0.3">
      <c r="A1712" s="24">
        <v>22020102</v>
      </c>
      <c r="B1712" s="25" t="s">
        <v>922</v>
      </c>
      <c r="C1712" s="26">
        <v>1700000</v>
      </c>
      <c r="D1712" s="26">
        <v>3600000</v>
      </c>
      <c r="E1712" s="26">
        <v>2400000</v>
      </c>
      <c r="F1712" s="26">
        <v>3600000</v>
      </c>
    </row>
    <row r="1713" spans="1:6" ht="27.6" x14ac:dyDescent="0.3">
      <c r="A1713" s="22">
        <v>220202</v>
      </c>
      <c r="B1713" s="23" t="s">
        <v>934</v>
      </c>
      <c r="C1713" s="21">
        <v>1540000</v>
      </c>
      <c r="D1713" s="21">
        <v>5000000</v>
      </c>
      <c r="E1713" s="21">
        <v>2330000</v>
      </c>
      <c r="F1713" s="21">
        <v>5000000</v>
      </c>
    </row>
    <row r="1714" spans="1:6" ht="41.4" x14ac:dyDescent="0.3">
      <c r="A1714" s="24">
        <v>22020201</v>
      </c>
      <c r="B1714" s="25" t="s">
        <v>935</v>
      </c>
      <c r="C1714" s="26">
        <v>1080000</v>
      </c>
      <c r="D1714" s="26">
        <v>2500000</v>
      </c>
      <c r="E1714" s="26">
        <v>1520000</v>
      </c>
      <c r="F1714" s="26">
        <v>2500000</v>
      </c>
    </row>
    <row r="1715" spans="1:6" ht="41.4" x14ac:dyDescent="0.3">
      <c r="A1715" s="24">
        <v>22020202</v>
      </c>
      <c r="B1715" s="25" t="s">
        <v>936</v>
      </c>
      <c r="C1715" s="26">
        <v>460000</v>
      </c>
      <c r="D1715" s="26">
        <v>2500000</v>
      </c>
      <c r="E1715" s="26">
        <v>810000</v>
      </c>
      <c r="F1715" s="26">
        <v>2500000</v>
      </c>
    </row>
    <row r="1716" spans="1:6" ht="55.2" x14ac:dyDescent="0.3">
      <c r="A1716" s="22">
        <v>220203</v>
      </c>
      <c r="B1716" s="23" t="s">
        <v>923</v>
      </c>
      <c r="C1716" s="21">
        <v>1160000</v>
      </c>
      <c r="D1716" s="21">
        <v>7000000</v>
      </c>
      <c r="E1716" s="21">
        <v>3060853</v>
      </c>
      <c r="F1716" s="21">
        <v>7000000</v>
      </c>
    </row>
    <row r="1717" spans="1:6" ht="82.8" x14ac:dyDescent="0.3">
      <c r="A1717" s="24">
        <v>22020301</v>
      </c>
      <c r="B1717" s="25" t="s">
        <v>924</v>
      </c>
      <c r="C1717" s="26">
        <v>1160000</v>
      </c>
      <c r="D1717" s="26">
        <v>7000000</v>
      </c>
      <c r="E1717" s="26">
        <v>3060853</v>
      </c>
      <c r="F1717" s="26">
        <v>7000000</v>
      </c>
    </row>
    <row r="1718" spans="1:6" ht="69" x14ac:dyDescent="0.3">
      <c r="A1718" s="24">
        <v>22020305</v>
      </c>
      <c r="B1718" s="25" t="s">
        <v>925</v>
      </c>
      <c r="C1718" s="27">
        <v>0</v>
      </c>
      <c r="D1718" s="27">
        <v>0</v>
      </c>
      <c r="E1718" s="27">
        <v>0</v>
      </c>
      <c r="F1718" s="27">
        <v>0</v>
      </c>
    </row>
    <row r="1719" spans="1:6" ht="55.2" x14ac:dyDescent="0.3">
      <c r="A1719" s="22">
        <v>220204</v>
      </c>
      <c r="B1719" s="23" t="s">
        <v>926</v>
      </c>
      <c r="C1719" s="21">
        <v>720000</v>
      </c>
      <c r="D1719" s="21">
        <v>8000000</v>
      </c>
      <c r="E1719" s="21">
        <v>3095000</v>
      </c>
      <c r="F1719" s="21">
        <v>28000000</v>
      </c>
    </row>
    <row r="1720" spans="1:6" ht="110.4" x14ac:dyDescent="0.3">
      <c r="A1720" s="24">
        <v>22020401</v>
      </c>
      <c r="B1720" s="25" t="s">
        <v>927</v>
      </c>
      <c r="C1720" s="26">
        <v>550000</v>
      </c>
      <c r="D1720" s="26">
        <v>2000000</v>
      </c>
      <c r="E1720" s="26">
        <v>1430000</v>
      </c>
      <c r="F1720" s="26">
        <v>2000000</v>
      </c>
    </row>
    <row r="1721" spans="1:6" ht="69" x14ac:dyDescent="0.3">
      <c r="A1721" s="24">
        <v>22020402</v>
      </c>
      <c r="B1721" s="25" t="s">
        <v>928</v>
      </c>
      <c r="C1721" s="26">
        <v>170000</v>
      </c>
      <c r="D1721" s="26">
        <v>1000000</v>
      </c>
      <c r="E1721" s="26">
        <v>505000</v>
      </c>
      <c r="F1721" s="26">
        <v>1000000</v>
      </c>
    </row>
    <row r="1722" spans="1:6" ht="55.2" x14ac:dyDescent="0.3">
      <c r="A1722" s="24">
        <v>22020406</v>
      </c>
      <c r="B1722" s="25" t="s">
        <v>977</v>
      </c>
      <c r="C1722" s="27">
        <v>0</v>
      </c>
      <c r="D1722" s="27">
        <v>0</v>
      </c>
      <c r="E1722" s="27">
        <v>0</v>
      </c>
      <c r="F1722" s="26">
        <v>20000000</v>
      </c>
    </row>
    <row r="1723" spans="1:6" ht="82.8" x14ac:dyDescent="0.3">
      <c r="A1723" s="24">
        <v>22020415</v>
      </c>
      <c r="B1723" s="25" t="s">
        <v>998</v>
      </c>
      <c r="C1723" s="27">
        <v>0</v>
      </c>
      <c r="D1723" s="26">
        <v>5000000</v>
      </c>
      <c r="E1723" s="26">
        <v>1160000</v>
      </c>
      <c r="F1723" s="26">
        <v>5000000</v>
      </c>
    </row>
    <row r="1724" spans="1:6" ht="27.6" x14ac:dyDescent="0.3">
      <c r="A1724" s="22">
        <v>220205</v>
      </c>
      <c r="B1724" s="23" t="s">
        <v>929</v>
      </c>
      <c r="C1724" s="21">
        <v>580000</v>
      </c>
      <c r="D1724" s="21">
        <v>1900000</v>
      </c>
      <c r="E1724" s="21">
        <v>1150000</v>
      </c>
      <c r="F1724" s="21">
        <v>1900000</v>
      </c>
    </row>
    <row r="1725" spans="1:6" ht="27.6" x14ac:dyDescent="0.3">
      <c r="A1725" s="24">
        <v>22020501</v>
      </c>
      <c r="B1725" s="25" t="s">
        <v>930</v>
      </c>
      <c r="C1725" s="26">
        <v>580000</v>
      </c>
      <c r="D1725" s="26">
        <v>1900000</v>
      </c>
      <c r="E1725" s="26">
        <v>1150000</v>
      </c>
      <c r="F1725" s="26">
        <v>1900000</v>
      </c>
    </row>
    <row r="1726" spans="1:6" ht="82.8" x14ac:dyDescent="0.3">
      <c r="A1726" s="22">
        <v>220207</v>
      </c>
      <c r="B1726" s="23" t="s">
        <v>952</v>
      </c>
      <c r="C1726" s="21">
        <v>140000</v>
      </c>
      <c r="D1726" s="21">
        <v>4100000</v>
      </c>
      <c r="E1726" s="21">
        <v>330000</v>
      </c>
      <c r="F1726" s="21">
        <v>4100000</v>
      </c>
    </row>
    <row r="1727" spans="1:6" ht="41.4" x14ac:dyDescent="0.3">
      <c r="A1727" s="24">
        <v>22020706</v>
      </c>
      <c r="B1727" s="25" t="s">
        <v>953</v>
      </c>
      <c r="C1727" s="27">
        <v>0</v>
      </c>
      <c r="D1727" s="26">
        <v>3700000</v>
      </c>
      <c r="E1727" s="27">
        <v>0</v>
      </c>
      <c r="F1727" s="26">
        <v>3700000</v>
      </c>
    </row>
    <row r="1728" spans="1:6" ht="55.2" x14ac:dyDescent="0.3">
      <c r="A1728" s="24">
        <v>22020712</v>
      </c>
      <c r="B1728" s="25" t="s">
        <v>980</v>
      </c>
      <c r="C1728" s="26">
        <v>140000</v>
      </c>
      <c r="D1728" s="26">
        <v>400000</v>
      </c>
      <c r="E1728" s="26">
        <v>330000</v>
      </c>
      <c r="F1728" s="26">
        <v>400000</v>
      </c>
    </row>
    <row r="1729" spans="1:6" ht="55.2" x14ac:dyDescent="0.3">
      <c r="A1729" s="22">
        <v>220210</v>
      </c>
      <c r="B1729" s="23" t="s">
        <v>937</v>
      </c>
      <c r="C1729" s="21">
        <v>660000</v>
      </c>
      <c r="D1729" s="21">
        <v>3800000</v>
      </c>
      <c r="E1729" s="21">
        <v>1645000</v>
      </c>
      <c r="F1729" s="21">
        <v>3800000</v>
      </c>
    </row>
    <row r="1730" spans="1:6" ht="41.4" x14ac:dyDescent="0.3">
      <c r="A1730" s="24">
        <v>22021001</v>
      </c>
      <c r="B1730" s="25" t="s">
        <v>938</v>
      </c>
      <c r="C1730" s="26">
        <v>190000</v>
      </c>
      <c r="D1730" s="26">
        <v>600000</v>
      </c>
      <c r="E1730" s="26">
        <v>355000</v>
      </c>
      <c r="F1730" s="26">
        <v>600000</v>
      </c>
    </row>
    <row r="1731" spans="1:6" ht="55.2" x14ac:dyDescent="0.3">
      <c r="A1731" s="24">
        <v>22021003</v>
      </c>
      <c r="B1731" s="25" t="s">
        <v>956</v>
      </c>
      <c r="C1731" s="27">
        <v>0</v>
      </c>
      <c r="D1731" s="26">
        <v>1700000</v>
      </c>
      <c r="E1731" s="26">
        <v>1060000</v>
      </c>
      <c r="F1731" s="26">
        <v>1700000</v>
      </c>
    </row>
    <row r="1732" spans="1:6" ht="41.4" x14ac:dyDescent="0.3">
      <c r="A1732" s="24">
        <v>22021007</v>
      </c>
      <c r="B1732" s="25" t="s">
        <v>940</v>
      </c>
      <c r="C1732" s="26">
        <v>470000</v>
      </c>
      <c r="D1732" s="26">
        <v>1500000</v>
      </c>
      <c r="E1732" s="26">
        <v>230000</v>
      </c>
      <c r="F1732" s="26">
        <v>1500000</v>
      </c>
    </row>
    <row r="1733" spans="1:6" x14ac:dyDescent="0.3">
      <c r="A1733" s="3"/>
      <c r="B1733" s="3"/>
      <c r="C1733" s="3"/>
      <c r="D1733" s="3"/>
      <c r="E1733" s="3"/>
      <c r="F1733" s="3"/>
    </row>
    <row r="1734" spans="1:6" x14ac:dyDescent="0.3">
      <c r="A1734" s="29"/>
      <c r="B1734" s="3"/>
      <c r="C1734" s="3"/>
      <c r="D1734" s="3"/>
      <c r="E1734" s="3"/>
      <c r="F1734" s="3"/>
    </row>
    <row r="1735" spans="1:6" x14ac:dyDescent="0.3">
      <c r="A1735" s="3"/>
      <c r="B1735" s="3"/>
      <c r="C1735" s="3"/>
      <c r="D1735" s="3"/>
      <c r="E1735" s="3"/>
      <c r="F1735" s="3"/>
    </row>
    <row r="1736" spans="1:6" x14ac:dyDescent="0.3">
      <c r="A1736" s="14">
        <v>23400100100</v>
      </c>
      <c r="B1736" s="153" t="s">
        <v>568</v>
      </c>
      <c r="C1736" s="153"/>
      <c r="D1736" s="153"/>
      <c r="E1736" s="153"/>
      <c r="F1736" s="153"/>
    </row>
    <row r="1737" spans="1:6" x14ac:dyDescent="0.3">
      <c r="A1737" s="154" t="s">
        <v>2</v>
      </c>
      <c r="B1737" s="154" t="s">
        <v>756</v>
      </c>
      <c r="C1737" s="15">
        <v>2021</v>
      </c>
      <c r="D1737" s="15">
        <v>2022</v>
      </c>
      <c r="E1737" s="15">
        <v>2022</v>
      </c>
      <c r="F1737" s="15">
        <v>2023</v>
      </c>
    </row>
    <row r="1738" spans="1:6" ht="27.6" x14ac:dyDescent="0.3">
      <c r="A1738" s="154"/>
      <c r="B1738" s="154"/>
      <c r="C1738" s="15" t="s">
        <v>757</v>
      </c>
      <c r="D1738" s="15" t="s">
        <v>758</v>
      </c>
      <c r="E1738" s="15" t="s">
        <v>759</v>
      </c>
      <c r="F1738" s="15" t="s">
        <v>760</v>
      </c>
    </row>
    <row r="1739" spans="1:6" ht="27.6" x14ac:dyDescent="0.3">
      <c r="A1739" s="16">
        <v>2</v>
      </c>
      <c r="B1739" s="17" t="s">
        <v>918</v>
      </c>
      <c r="C1739" s="18">
        <v>375760082</v>
      </c>
      <c r="D1739" s="18">
        <v>502940499.02999997</v>
      </c>
      <c r="E1739" s="18">
        <v>348118672</v>
      </c>
      <c r="F1739" s="18">
        <v>484917872.13999999</v>
      </c>
    </row>
    <row r="1740" spans="1:6" ht="27.6" x14ac:dyDescent="0.3">
      <c r="A1740" s="19">
        <v>21</v>
      </c>
      <c r="B1740" s="20" t="s">
        <v>931</v>
      </c>
      <c r="C1740" s="21">
        <v>370215557</v>
      </c>
      <c r="D1740" s="21">
        <v>466940499.02999997</v>
      </c>
      <c r="E1740" s="21">
        <v>329271672</v>
      </c>
      <c r="F1740" s="21">
        <v>398917872.13999999</v>
      </c>
    </row>
    <row r="1741" spans="1:6" x14ac:dyDescent="0.3">
      <c r="A1741" s="19">
        <v>2101</v>
      </c>
      <c r="B1741" s="20" t="s">
        <v>932</v>
      </c>
      <c r="C1741" s="21">
        <v>370215557</v>
      </c>
      <c r="D1741" s="21">
        <v>466940499.02999997</v>
      </c>
      <c r="E1741" s="21">
        <v>329271672</v>
      </c>
      <c r="F1741" s="21">
        <v>398917872.13999999</v>
      </c>
    </row>
    <row r="1742" spans="1:6" ht="41.4" x14ac:dyDescent="0.3">
      <c r="A1742" s="22">
        <v>210101</v>
      </c>
      <c r="B1742" s="23" t="s">
        <v>933</v>
      </c>
      <c r="C1742" s="21">
        <v>370215557</v>
      </c>
      <c r="D1742" s="21">
        <v>466940499.02999997</v>
      </c>
      <c r="E1742" s="21">
        <v>329271672</v>
      </c>
      <c r="F1742" s="21">
        <v>398917872.13999999</v>
      </c>
    </row>
    <row r="1743" spans="1:6" x14ac:dyDescent="0.3">
      <c r="A1743" s="24">
        <v>21010101</v>
      </c>
      <c r="B1743" s="25" t="s">
        <v>932</v>
      </c>
      <c r="C1743" s="26">
        <v>370215557</v>
      </c>
      <c r="D1743" s="26">
        <v>466940499.02999997</v>
      </c>
      <c r="E1743" s="26">
        <v>329271672</v>
      </c>
      <c r="F1743" s="26">
        <v>398917872.13999999</v>
      </c>
    </row>
    <row r="1744" spans="1:6" ht="41.4" x14ac:dyDescent="0.3">
      <c r="A1744" s="19">
        <v>22</v>
      </c>
      <c r="B1744" s="20" t="s">
        <v>919</v>
      </c>
      <c r="C1744" s="21">
        <v>5544525</v>
      </c>
      <c r="D1744" s="21">
        <v>36000000</v>
      </c>
      <c r="E1744" s="21">
        <v>18847000</v>
      </c>
      <c r="F1744" s="21">
        <v>86000000</v>
      </c>
    </row>
    <row r="1745" spans="1:6" ht="27.6" x14ac:dyDescent="0.3">
      <c r="A1745" s="19">
        <v>2202</v>
      </c>
      <c r="B1745" s="20" t="s">
        <v>920</v>
      </c>
      <c r="C1745" s="21">
        <v>5544525</v>
      </c>
      <c r="D1745" s="21">
        <v>36000000</v>
      </c>
      <c r="E1745" s="21">
        <v>18847000</v>
      </c>
      <c r="F1745" s="21">
        <v>36000000</v>
      </c>
    </row>
    <row r="1746" spans="1:6" ht="55.2" x14ac:dyDescent="0.3">
      <c r="A1746" s="22">
        <v>220201</v>
      </c>
      <c r="B1746" s="23" t="s">
        <v>921</v>
      </c>
      <c r="C1746" s="21">
        <v>600930</v>
      </c>
      <c r="D1746" s="21">
        <v>15140000</v>
      </c>
      <c r="E1746" s="21">
        <v>15410000</v>
      </c>
      <c r="F1746" s="21">
        <v>15000000</v>
      </c>
    </row>
    <row r="1747" spans="1:6" ht="69" x14ac:dyDescent="0.3">
      <c r="A1747" s="24">
        <v>22020102</v>
      </c>
      <c r="B1747" s="25" t="s">
        <v>922</v>
      </c>
      <c r="C1747" s="26">
        <v>600930</v>
      </c>
      <c r="D1747" s="26">
        <v>15140000</v>
      </c>
      <c r="E1747" s="26">
        <v>15410000</v>
      </c>
      <c r="F1747" s="26">
        <v>15000000</v>
      </c>
    </row>
    <row r="1748" spans="1:6" ht="27.6" x14ac:dyDescent="0.3">
      <c r="A1748" s="22">
        <v>220202</v>
      </c>
      <c r="B1748" s="23" t="s">
        <v>934</v>
      </c>
      <c r="C1748" s="21">
        <v>571825</v>
      </c>
      <c r="D1748" s="21">
        <v>2709250</v>
      </c>
      <c r="E1748" s="28">
        <v>0</v>
      </c>
      <c r="F1748" s="21">
        <v>6389800</v>
      </c>
    </row>
    <row r="1749" spans="1:6" ht="41.4" x14ac:dyDescent="0.3">
      <c r="A1749" s="24">
        <v>22020201</v>
      </c>
      <c r="B1749" s="25" t="s">
        <v>935</v>
      </c>
      <c r="C1749" s="26">
        <v>526825</v>
      </c>
      <c r="D1749" s="26">
        <v>2209250</v>
      </c>
      <c r="E1749" s="27">
        <v>0</v>
      </c>
      <c r="F1749" s="26">
        <v>6389800</v>
      </c>
    </row>
    <row r="1750" spans="1:6" ht="41.4" x14ac:dyDescent="0.3">
      <c r="A1750" s="24">
        <v>22020202</v>
      </c>
      <c r="B1750" s="25" t="s">
        <v>936</v>
      </c>
      <c r="C1750" s="26">
        <v>45000</v>
      </c>
      <c r="D1750" s="26">
        <v>500000</v>
      </c>
      <c r="E1750" s="27">
        <v>0</v>
      </c>
      <c r="F1750" s="27">
        <v>0</v>
      </c>
    </row>
    <row r="1751" spans="1:6" ht="55.2" x14ac:dyDescent="0.3">
      <c r="A1751" s="22">
        <v>220203</v>
      </c>
      <c r="B1751" s="23" t="s">
        <v>923</v>
      </c>
      <c r="C1751" s="21">
        <v>605338</v>
      </c>
      <c r="D1751" s="21">
        <v>2400000</v>
      </c>
      <c r="E1751" s="21">
        <v>750350</v>
      </c>
      <c r="F1751" s="21">
        <v>2400000</v>
      </c>
    </row>
    <row r="1752" spans="1:6" ht="82.8" x14ac:dyDescent="0.3">
      <c r="A1752" s="24">
        <v>22020301</v>
      </c>
      <c r="B1752" s="25" t="s">
        <v>924</v>
      </c>
      <c r="C1752" s="26">
        <v>225000</v>
      </c>
      <c r="D1752" s="26">
        <v>1600000</v>
      </c>
      <c r="E1752" s="26">
        <v>662350</v>
      </c>
      <c r="F1752" s="26">
        <v>1600000</v>
      </c>
    </row>
    <row r="1753" spans="1:6" ht="69" x14ac:dyDescent="0.3">
      <c r="A1753" s="24">
        <v>22020305</v>
      </c>
      <c r="B1753" s="25" t="s">
        <v>925</v>
      </c>
      <c r="C1753" s="26">
        <v>380338</v>
      </c>
      <c r="D1753" s="26">
        <v>800000</v>
      </c>
      <c r="E1753" s="26">
        <v>88000</v>
      </c>
      <c r="F1753" s="26">
        <v>800000</v>
      </c>
    </row>
    <row r="1754" spans="1:6" ht="55.2" x14ac:dyDescent="0.3">
      <c r="A1754" s="22">
        <v>220204</v>
      </c>
      <c r="B1754" s="23" t="s">
        <v>926</v>
      </c>
      <c r="C1754" s="21">
        <v>2000000</v>
      </c>
      <c r="D1754" s="21">
        <v>5010000</v>
      </c>
      <c r="E1754" s="21">
        <v>1708000</v>
      </c>
      <c r="F1754" s="21">
        <v>5010000</v>
      </c>
    </row>
    <row r="1755" spans="1:6" ht="110.4" x14ac:dyDescent="0.3">
      <c r="A1755" s="24">
        <v>22020401</v>
      </c>
      <c r="B1755" s="25" t="s">
        <v>927</v>
      </c>
      <c r="C1755" s="26">
        <v>1500000</v>
      </c>
      <c r="D1755" s="26">
        <v>3110000</v>
      </c>
      <c r="E1755" s="26">
        <v>290000</v>
      </c>
      <c r="F1755" s="26">
        <v>3110000</v>
      </c>
    </row>
    <row r="1756" spans="1:6" ht="69" x14ac:dyDescent="0.3">
      <c r="A1756" s="24">
        <v>22020402</v>
      </c>
      <c r="B1756" s="25" t="s">
        <v>928</v>
      </c>
      <c r="C1756" s="26">
        <v>500000</v>
      </c>
      <c r="D1756" s="26">
        <v>1900000</v>
      </c>
      <c r="E1756" s="26">
        <v>1418000</v>
      </c>
      <c r="F1756" s="26">
        <v>1900000</v>
      </c>
    </row>
    <row r="1757" spans="1:6" ht="27.6" x14ac:dyDescent="0.3">
      <c r="A1757" s="22">
        <v>220205</v>
      </c>
      <c r="B1757" s="23" t="s">
        <v>929</v>
      </c>
      <c r="C1757" s="21">
        <v>400620</v>
      </c>
      <c r="D1757" s="21">
        <v>5740000</v>
      </c>
      <c r="E1757" s="28">
        <v>0</v>
      </c>
      <c r="F1757" s="21">
        <v>5740000</v>
      </c>
    </row>
    <row r="1758" spans="1:6" ht="27.6" x14ac:dyDescent="0.3">
      <c r="A1758" s="24">
        <v>22020501</v>
      </c>
      <c r="B1758" s="25" t="s">
        <v>930</v>
      </c>
      <c r="C1758" s="26">
        <v>400620</v>
      </c>
      <c r="D1758" s="26">
        <v>5740000</v>
      </c>
      <c r="E1758" s="27">
        <v>0</v>
      </c>
      <c r="F1758" s="26">
        <v>5740000</v>
      </c>
    </row>
    <row r="1759" spans="1:6" ht="82.8" x14ac:dyDescent="0.3">
      <c r="A1759" s="22">
        <v>220207</v>
      </c>
      <c r="B1759" s="23" t="s">
        <v>952</v>
      </c>
      <c r="C1759" s="21">
        <v>251000</v>
      </c>
      <c r="D1759" s="21">
        <v>50200</v>
      </c>
      <c r="E1759" s="28">
        <v>0</v>
      </c>
      <c r="F1759" s="21">
        <v>50200</v>
      </c>
    </row>
    <row r="1760" spans="1:6" ht="55.2" x14ac:dyDescent="0.3">
      <c r="A1760" s="24">
        <v>22020712</v>
      </c>
      <c r="B1760" s="25" t="s">
        <v>980</v>
      </c>
      <c r="C1760" s="26">
        <v>251000</v>
      </c>
      <c r="D1760" s="26">
        <v>50200</v>
      </c>
      <c r="E1760" s="27">
        <v>0</v>
      </c>
      <c r="F1760" s="26">
        <v>50200</v>
      </c>
    </row>
    <row r="1761" spans="1:6" ht="55.2" x14ac:dyDescent="0.3">
      <c r="A1761" s="22">
        <v>220210</v>
      </c>
      <c r="B1761" s="23" t="s">
        <v>937</v>
      </c>
      <c r="C1761" s="21">
        <v>1114812</v>
      </c>
      <c r="D1761" s="21">
        <v>4950550</v>
      </c>
      <c r="E1761" s="21">
        <v>978650</v>
      </c>
      <c r="F1761" s="21">
        <v>1410000</v>
      </c>
    </row>
    <row r="1762" spans="1:6" ht="41.4" x14ac:dyDescent="0.3">
      <c r="A1762" s="24">
        <v>22021001</v>
      </c>
      <c r="B1762" s="25" t="s">
        <v>938</v>
      </c>
      <c r="C1762" s="26">
        <v>360000</v>
      </c>
      <c r="D1762" s="26">
        <v>1000000</v>
      </c>
      <c r="E1762" s="26">
        <v>324150</v>
      </c>
      <c r="F1762" s="26">
        <v>400000</v>
      </c>
    </row>
    <row r="1763" spans="1:6" ht="55.2" x14ac:dyDescent="0.3">
      <c r="A1763" s="24">
        <v>22021003</v>
      </c>
      <c r="B1763" s="25" t="s">
        <v>956</v>
      </c>
      <c r="C1763" s="26">
        <v>353750</v>
      </c>
      <c r="D1763" s="26">
        <v>200000</v>
      </c>
      <c r="E1763" s="26">
        <v>84000</v>
      </c>
      <c r="F1763" s="26">
        <v>200000</v>
      </c>
    </row>
    <row r="1764" spans="1:6" ht="41.4" x14ac:dyDescent="0.3">
      <c r="A1764" s="24">
        <v>22021007</v>
      </c>
      <c r="B1764" s="25" t="s">
        <v>940</v>
      </c>
      <c r="C1764" s="26">
        <v>336625</v>
      </c>
      <c r="D1764" s="26">
        <v>3750550</v>
      </c>
      <c r="E1764" s="26">
        <v>378000</v>
      </c>
      <c r="F1764" s="26">
        <v>750000</v>
      </c>
    </row>
    <row r="1765" spans="1:6" ht="27.6" x14ac:dyDescent="0.3">
      <c r="A1765" s="24">
        <v>22021041</v>
      </c>
      <c r="B1765" s="25" t="s">
        <v>973</v>
      </c>
      <c r="C1765" s="26">
        <v>64437</v>
      </c>
      <c r="D1765" s="27">
        <v>0</v>
      </c>
      <c r="E1765" s="26">
        <v>192500</v>
      </c>
      <c r="F1765" s="26">
        <v>60000</v>
      </c>
    </row>
    <row r="1766" spans="1:6" ht="69" x14ac:dyDescent="0.3">
      <c r="A1766" s="19">
        <v>2204</v>
      </c>
      <c r="B1766" s="20" t="s">
        <v>982</v>
      </c>
      <c r="C1766" s="28">
        <v>0</v>
      </c>
      <c r="D1766" s="28">
        <v>0</v>
      </c>
      <c r="E1766" s="28">
        <v>0</v>
      </c>
      <c r="F1766" s="21">
        <v>50000000</v>
      </c>
    </row>
    <row r="1767" spans="1:6" ht="69" x14ac:dyDescent="0.3">
      <c r="A1767" s="22">
        <v>220401</v>
      </c>
      <c r="B1767" s="23" t="s">
        <v>983</v>
      </c>
      <c r="C1767" s="28">
        <v>0</v>
      </c>
      <c r="D1767" s="28">
        <v>0</v>
      </c>
      <c r="E1767" s="28">
        <v>0</v>
      </c>
      <c r="F1767" s="21">
        <v>50000000</v>
      </c>
    </row>
    <row r="1768" spans="1:6" ht="124.2" x14ac:dyDescent="0.3">
      <c r="A1768" s="24">
        <v>22040105</v>
      </c>
      <c r="B1768" s="25" t="s">
        <v>984</v>
      </c>
      <c r="C1768" s="27">
        <v>0</v>
      </c>
      <c r="D1768" s="27">
        <v>0</v>
      </c>
      <c r="E1768" s="27">
        <v>0</v>
      </c>
      <c r="F1768" s="26">
        <v>50000000</v>
      </c>
    </row>
    <row r="1769" spans="1:6" x14ac:dyDescent="0.3">
      <c r="A1769" s="3"/>
      <c r="B1769" s="3"/>
      <c r="C1769" s="3"/>
      <c r="D1769" s="3"/>
      <c r="E1769" s="3"/>
      <c r="F1769" s="3"/>
    </row>
    <row r="1770" spans="1:6" x14ac:dyDescent="0.3">
      <c r="A1770" s="29"/>
      <c r="B1770" s="3"/>
      <c r="C1770" s="3"/>
      <c r="D1770" s="3"/>
      <c r="E1770" s="3"/>
      <c r="F1770" s="3"/>
    </row>
    <row r="1771" spans="1:6" x14ac:dyDescent="0.3">
      <c r="A1771" s="3"/>
      <c r="B1771" s="3"/>
      <c r="C1771" s="3"/>
      <c r="D1771" s="3"/>
      <c r="E1771" s="3"/>
      <c r="F1771" s="3"/>
    </row>
    <row r="1772" spans="1:6" ht="19.5" customHeight="1" x14ac:dyDescent="0.3">
      <c r="A1772" s="14">
        <v>26300100100</v>
      </c>
      <c r="B1772" s="153" t="s">
        <v>518</v>
      </c>
      <c r="C1772" s="153"/>
      <c r="D1772" s="153"/>
      <c r="E1772" s="153"/>
      <c r="F1772" s="153"/>
    </row>
    <row r="1773" spans="1:6" x14ac:dyDescent="0.3">
      <c r="A1773" s="154" t="s">
        <v>2</v>
      </c>
      <c r="B1773" s="154" t="s">
        <v>756</v>
      </c>
      <c r="C1773" s="15">
        <v>2021</v>
      </c>
      <c r="D1773" s="15">
        <v>2022</v>
      </c>
      <c r="E1773" s="15">
        <v>2022</v>
      </c>
      <c r="F1773" s="15">
        <v>2023</v>
      </c>
    </row>
    <row r="1774" spans="1:6" ht="27.6" x14ac:dyDescent="0.3">
      <c r="A1774" s="154"/>
      <c r="B1774" s="154"/>
      <c r="C1774" s="15" t="s">
        <v>757</v>
      </c>
      <c r="D1774" s="15" t="s">
        <v>758</v>
      </c>
      <c r="E1774" s="15" t="s">
        <v>759</v>
      </c>
      <c r="F1774" s="15" t="s">
        <v>760</v>
      </c>
    </row>
    <row r="1775" spans="1:6" ht="27.6" x14ac:dyDescent="0.3">
      <c r="A1775" s="16">
        <v>2</v>
      </c>
      <c r="B1775" s="17" t="s">
        <v>918</v>
      </c>
      <c r="C1775" s="18">
        <v>10650000</v>
      </c>
      <c r="D1775" s="18">
        <v>188751500.12</v>
      </c>
      <c r="E1775" s="18">
        <v>22167000</v>
      </c>
      <c r="F1775" s="18">
        <v>219489801.13999999</v>
      </c>
    </row>
    <row r="1776" spans="1:6" ht="27.6" x14ac:dyDescent="0.3">
      <c r="A1776" s="19">
        <v>21</v>
      </c>
      <c r="B1776" s="20" t="s">
        <v>931</v>
      </c>
      <c r="C1776" s="28">
        <v>0</v>
      </c>
      <c r="D1776" s="21">
        <v>144751500.12</v>
      </c>
      <c r="E1776" s="28">
        <v>0</v>
      </c>
      <c r="F1776" s="21">
        <v>139489801.13999999</v>
      </c>
    </row>
    <row r="1777" spans="1:6" x14ac:dyDescent="0.3">
      <c r="A1777" s="19">
        <v>2101</v>
      </c>
      <c r="B1777" s="20" t="s">
        <v>932</v>
      </c>
      <c r="C1777" s="28">
        <v>0</v>
      </c>
      <c r="D1777" s="21">
        <v>144751500.12</v>
      </c>
      <c r="E1777" s="28">
        <v>0</v>
      </c>
      <c r="F1777" s="21">
        <v>139489801.13999999</v>
      </c>
    </row>
    <row r="1778" spans="1:6" ht="41.4" x14ac:dyDescent="0.3">
      <c r="A1778" s="22">
        <v>210101</v>
      </c>
      <c r="B1778" s="23" t="s">
        <v>933</v>
      </c>
      <c r="C1778" s="28">
        <v>0</v>
      </c>
      <c r="D1778" s="21">
        <v>144751500.12</v>
      </c>
      <c r="E1778" s="28">
        <v>0</v>
      </c>
      <c r="F1778" s="21">
        <v>139489801.13999999</v>
      </c>
    </row>
    <row r="1779" spans="1:6" x14ac:dyDescent="0.3">
      <c r="A1779" s="24">
        <v>21010101</v>
      </c>
      <c r="B1779" s="25" t="s">
        <v>932</v>
      </c>
      <c r="C1779" s="27">
        <v>0</v>
      </c>
      <c r="D1779" s="26">
        <v>144751500.12</v>
      </c>
      <c r="E1779" s="27">
        <v>0</v>
      </c>
      <c r="F1779" s="26">
        <v>139489801.13999999</v>
      </c>
    </row>
    <row r="1780" spans="1:6" ht="41.4" x14ac:dyDescent="0.3">
      <c r="A1780" s="19">
        <v>22</v>
      </c>
      <c r="B1780" s="20" t="s">
        <v>919</v>
      </c>
      <c r="C1780" s="21">
        <v>10650000</v>
      </c>
      <c r="D1780" s="21">
        <v>44000000</v>
      </c>
      <c r="E1780" s="21">
        <v>22167000</v>
      </c>
      <c r="F1780" s="21">
        <v>80000000</v>
      </c>
    </row>
    <row r="1781" spans="1:6" ht="27.6" x14ac:dyDescent="0.3">
      <c r="A1781" s="19">
        <v>2202</v>
      </c>
      <c r="B1781" s="20" t="s">
        <v>920</v>
      </c>
      <c r="C1781" s="21">
        <v>10650000</v>
      </c>
      <c r="D1781" s="21">
        <v>44000000</v>
      </c>
      <c r="E1781" s="21">
        <v>22167000</v>
      </c>
      <c r="F1781" s="21">
        <v>80000000</v>
      </c>
    </row>
    <row r="1782" spans="1:6" ht="55.2" x14ac:dyDescent="0.3">
      <c r="A1782" s="22">
        <v>220201</v>
      </c>
      <c r="B1782" s="23" t="s">
        <v>921</v>
      </c>
      <c r="C1782" s="21">
        <v>2000000</v>
      </c>
      <c r="D1782" s="21">
        <v>6000000</v>
      </c>
      <c r="E1782" s="21">
        <v>4200000</v>
      </c>
      <c r="F1782" s="21">
        <v>13000000</v>
      </c>
    </row>
    <row r="1783" spans="1:6" ht="69" x14ac:dyDescent="0.3">
      <c r="A1783" s="24">
        <v>22020102</v>
      </c>
      <c r="B1783" s="25" t="s">
        <v>922</v>
      </c>
      <c r="C1783" s="26">
        <v>2000000</v>
      </c>
      <c r="D1783" s="26">
        <v>6000000</v>
      </c>
      <c r="E1783" s="26">
        <v>4200000</v>
      </c>
      <c r="F1783" s="26">
        <v>13000000</v>
      </c>
    </row>
    <row r="1784" spans="1:6" ht="27.6" x14ac:dyDescent="0.3">
      <c r="A1784" s="22">
        <v>220202</v>
      </c>
      <c r="B1784" s="23" t="s">
        <v>934</v>
      </c>
      <c r="C1784" s="21">
        <v>765000</v>
      </c>
      <c r="D1784" s="21">
        <v>2000000</v>
      </c>
      <c r="E1784" s="21">
        <v>1700000</v>
      </c>
      <c r="F1784" s="21">
        <v>3500000</v>
      </c>
    </row>
    <row r="1785" spans="1:6" ht="41.4" x14ac:dyDescent="0.3">
      <c r="A1785" s="24">
        <v>22020201</v>
      </c>
      <c r="B1785" s="25" t="s">
        <v>935</v>
      </c>
      <c r="C1785" s="26">
        <v>465000</v>
      </c>
      <c r="D1785" s="26">
        <v>1500000</v>
      </c>
      <c r="E1785" s="26">
        <v>1200000</v>
      </c>
      <c r="F1785" s="26">
        <v>2000000</v>
      </c>
    </row>
    <row r="1786" spans="1:6" ht="41.4" x14ac:dyDescent="0.3">
      <c r="A1786" s="24">
        <v>22020202</v>
      </c>
      <c r="B1786" s="25" t="s">
        <v>936</v>
      </c>
      <c r="C1786" s="26">
        <v>300000</v>
      </c>
      <c r="D1786" s="26">
        <v>500000</v>
      </c>
      <c r="E1786" s="26">
        <v>500000</v>
      </c>
      <c r="F1786" s="26">
        <v>1500000</v>
      </c>
    </row>
    <row r="1787" spans="1:6" ht="55.2" x14ac:dyDescent="0.3">
      <c r="A1787" s="22">
        <v>220203</v>
      </c>
      <c r="B1787" s="23" t="s">
        <v>923</v>
      </c>
      <c r="C1787" s="21">
        <v>1785000</v>
      </c>
      <c r="D1787" s="21">
        <v>4500000</v>
      </c>
      <c r="E1787" s="21">
        <v>3900000</v>
      </c>
      <c r="F1787" s="21">
        <v>6500000</v>
      </c>
    </row>
    <row r="1788" spans="1:6" ht="82.8" x14ac:dyDescent="0.3">
      <c r="A1788" s="24">
        <v>22020301</v>
      </c>
      <c r="B1788" s="25" t="s">
        <v>924</v>
      </c>
      <c r="C1788" s="26">
        <v>885000</v>
      </c>
      <c r="D1788" s="26">
        <v>2500000</v>
      </c>
      <c r="E1788" s="26">
        <v>1900000</v>
      </c>
      <c r="F1788" s="26">
        <v>3500000</v>
      </c>
    </row>
    <row r="1789" spans="1:6" ht="69" x14ac:dyDescent="0.3">
      <c r="A1789" s="24">
        <v>22020305</v>
      </c>
      <c r="B1789" s="25" t="s">
        <v>925</v>
      </c>
      <c r="C1789" s="26">
        <v>900000</v>
      </c>
      <c r="D1789" s="26">
        <v>2000000</v>
      </c>
      <c r="E1789" s="26">
        <v>2000000</v>
      </c>
      <c r="F1789" s="26">
        <v>3000000</v>
      </c>
    </row>
    <row r="1790" spans="1:6" ht="55.2" x14ac:dyDescent="0.3">
      <c r="A1790" s="22">
        <v>220204</v>
      </c>
      <c r="B1790" s="23" t="s">
        <v>926</v>
      </c>
      <c r="C1790" s="21">
        <v>1200000</v>
      </c>
      <c r="D1790" s="21">
        <v>8500000</v>
      </c>
      <c r="E1790" s="21">
        <v>4322000</v>
      </c>
      <c r="F1790" s="21">
        <v>9000000</v>
      </c>
    </row>
    <row r="1791" spans="1:6" ht="110.4" x14ac:dyDescent="0.3">
      <c r="A1791" s="24">
        <v>22020401</v>
      </c>
      <c r="B1791" s="25" t="s">
        <v>927</v>
      </c>
      <c r="C1791" s="27">
        <v>0</v>
      </c>
      <c r="D1791" s="26">
        <v>3500000</v>
      </c>
      <c r="E1791" s="26">
        <v>827000</v>
      </c>
      <c r="F1791" s="26">
        <v>3500000</v>
      </c>
    </row>
    <row r="1792" spans="1:6" ht="69" x14ac:dyDescent="0.3">
      <c r="A1792" s="24">
        <v>22020402</v>
      </c>
      <c r="B1792" s="25" t="s">
        <v>928</v>
      </c>
      <c r="C1792" s="26">
        <v>1200000</v>
      </c>
      <c r="D1792" s="26">
        <v>2000000</v>
      </c>
      <c r="E1792" s="26">
        <v>1800000</v>
      </c>
      <c r="F1792" s="26">
        <v>2500000</v>
      </c>
    </row>
    <row r="1793" spans="1:6" ht="69" x14ac:dyDescent="0.3">
      <c r="A1793" s="24">
        <v>22020405</v>
      </c>
      <c r="B1793" s="25" t="s">
        <v>947</v>
      </c>
      <c r="C1793" s="27">
        <v>0</v>
      </c>
      <c r="D1793" s="26">
        <v>3000000</v>
      </c>
      <c r="E1793" s="26">
        <v>1695000</v>
      </c>
      <c r="F1793" s="26">
        <v>3000000</v>
      </c>
    </row>
    <row r="1794" spans="1:6" ht="27.6" x14ac:dyDescent="0.3">
      <c r="A1794" s="22">
        <v>220205</v>
      </c>
      <c r="B1794" s="23" t="s">
        <v>929</v>
      </c>
      <c r="C1794" s="21">
        <v>3700000</v>
      </c>
      <c r="D1794" s="21">
        <v>4500000</v>
      </c>
      <c r="E1794" s="21">
        <v>2350000</v>
      </c>
      <c r="F1794" s="21">
        <v>5500000</v>
      </c>
    </row>
    <row r="1795" spans="1:6" ht="27.6" x14ac:dyDescent="0.3">
      <c r="A1795" s="24">
        <v>22020501</v>
      </c>
      <c r="B1795" s="25" t="s">
        <v>930</v>
      </c>
      <c r="C1795" s="26">
        <v>3700000</v>
      </c>
      <c r="D1795" s="26">
        <v>4500000</v>
      </c>
      <c r="E1795" s="26">
        <v>2350000</v>
      </c>
      <c r="F1795" s="26">
        <v>5500000</v>
      </c>
    </row>
    <row r="1796" spans="1:6" ht="82.8" x14ac:dyDescent="0.3">
      <c r="A1796" s="22">
        <v>220207</v>
      </c>
      <c r="B1796" s="23" t="s">
        <v>952</v>
      </c>
      <c r="C1796" s="21">
        <v>200000</v>
      </c>
      <c r="D1796" s="21">
        <v>500000</v>
      </c>
      <c r="E1796" s="21">
        <v>400000</v>
      </c>
      <c r="F1796" s="21">
        <v>500000</v>
      </c>
    </row>
    <row r="1797" spans="1:6" ht="55.2" x14ac:dyDescent="0.3">
      <c r="A1797" s="24">
        <v>22020712</v>
      </c>
      <c r="B1797" s="25" t="s">
        <v>980</v>
      </c>
      <c r="C1797" s="26">
        <v>200000</v>
      </c>
      <c r="D1797" s="26">
        <v>500000</v>
      </c>
      <c r="E1797" s="26">
        <v>400000</v>
      </c>
      <c r="F1797" s="26">
        <v>500000</v>
      </c>
    </row>
    <row r="1798" spans="1:6" ht="55.2" x14ac:dyDescent="0.3">
      <c r="A1798" s="22">
        <v>220210</v>
      </c>
      <c r="B1798" s="23" t="s">
        <v>937</v>
      </c>
      <c r="C1798" s="21">
        <v>1000000</v>
      </c>
      <c r="D1798" s="21">
        <v>18000000</v>
      </c>
      <c r="E1798" s="21">
        <v>5295000</v>
      </c>
      <c r="F1798" s="21">
        <v>42000000</v>
      </c>
    </row>
    <row r="1799" spans="1:6" ht="41.4" x14ac:dyDescent="0.3">
      <c r="A1799" s="24">
        <v>22021001</v>
      </c>
      <c r="B1799" s="25" t="s">
        <v>938</v>
      </c>
      <c r="C1799" s="26">
        <v>500000</v>
      </c>
      <c r="D1799" s="26">
        <v>1500000</v>
      </c>
      <c r="E1799" s="26">
        <v>900000</v>
      </c>
      <c r="F1799" s="26">
        <v>2500000</v>
      </c>
    </row>
    <row r="1800" spans="1:6" ht="55.2" x14ac:dyDescent="0.3">
      <c r="A1800" s="24">
        <v>22021003</v>
      </c>
      <c r="B1800" s="25" t="s">
        <v>956</v>
      </c>
      <c r="C1800" s="27">
        <v>0</v>
      </c>
      <c r="D1800" s="26">
        <v>2000000</v>
      </c>
      <c r="E1800" s="26">
        <v>700000</v>
      </c>
      <c r="F1800" s="26">
        <v>3000000</v>
      </c>
    </row>
    <row r="1801" spans="1:6" ht="41.4" x14ac:dyDescent="0.3">
      <c r="A1801" s="24">
        <v>22021007</v>
      </c>
      <c r="B1801" s="25" t="s">
        <v>940</v>
      </c>
      <c r="C1801" s="26">
        <v>500000</v>
      </c>
      <c r="D1801" s="26">
        <v>1500000</v>
      </c>
      <c r="E1801" s="26">
        <v>1200000</v>
      </c>
      <c r="F1801" s="26">
        <v>3500000</v>
      </c>
    </row>
    <row r="1802" spans="1:6" ht="55.2" x14ac:dyDescent="0.3">
      <c r="A1802" s="24">
        <v>22021052</v>
      </c>
      <c r="B1802" s="25" t="s">
        <v>974</v>
      </c>
      <c r="C1802" s="27">
        <v>0</v>
      </c>
      <c r="D1802" s="26">
        <v>3000000</v>
      </c>
      <c r="E1802" s="26">
        <v>2495000</v>
      </c>
      <c r="F1802" s="26">
        <v>3000000</v>
      </c>
    </row>
    <row r="1803" spans="1:6" ht="41.4" x14ac:dyDescent="0.3">
      <c r="A1803" s="24">
        <v>22021060</v>
      </c>
      <c r="B1803" s="25" t="s">
        <v>941</v>
      </c>
      <c r="C1803" s="27">
        <v>0</v>
      </c>
      <c r="D1803" s="26">
        <v>10000000</v>
      </c>
      <c r="E1803" s="27">
        <v>0</v>
      </c>
      <c r="F1803" s="26">
        <v>30000000</v>
      </c>
    </row>
    <row r="1804" spans="1:6" x14ac:dyDescent="0.3">
      <c r="A1804" s="3"/>
      <c r="B1804" s="3"/>
      <c r="C1804" s="3"/>
      <c r="D1804" s="3"/>
      <c r="E1804" s="3"/>
      <c r="F1804" s="3"/>
    </row>
    <row r="1805" spans="1:6" x14ac:dyDescent="0.3">
      <c r="A1805" s="29"/>
      <c r="B1805" s="3"/>
      <c r="C1805" s="3"/>
      <c r="D1805" s="3"/>
      <c r="E1805" s="3"/>
      <c r="F1805" s="3"/>
    </row>
    <row r="1806" spans="1:6" x14ac:dyDescent="0.3">
      <c r="A1806" s="3"/>
      <c r="B1806" s="3"/>
      <c r="C1806" s="3"/>
      <c r="D1806" s="3"/>
      <c r="E1806" s="3"/>
      <c r="F1806" s="3"/>
    </row>
    <row r="1807" spans="1:6" x14ac:dyDescent="0.3">
      <c r="A1807" s="14">
        <v>21510200100</v>
      </c>
      <c r="B1807" s="153" t="s">
        <v>461</v>
      </c>
      <c r="C1807" s="153"/>
      <c r="D1807" s="153"/>
      <c r="E1807" s="153"/>
      <c r="F1807" s="153"/>
    </row>
    <row r="1808" spans="1:6" x14ac:dyDescent="0.3">
      <c r="A1808" s="154" t="s">
        <v>2</v>
      </c>
      <c r="B1808" s="154" t="s">
        <v>756</v>
      </c>
      <c r="C1808" s="15">
        <v>2021</v>
      </c>
      <c r="D1808" s="15">
        <v>2022</v>
      </c>
      <c r="E1808" s="15">
        <v>2022</v>
      </c>
      <c r="F1808" s="15">
        <v>2023</v>
      </c>
    </row>
    <row r="1809" spans="1:6" ht="27.6" x14ac:dyDescent="0.3">
      <c r="A1809" s="154"/>
      <c r="B1809" s="154"/>
      <c r="C1809" s="15" t="s">
        <v>757</v>
      </c>
      <c r="D1809" s="15" t="s">
        <v>758</v>
      </c>
      <c r="E1809" s="15" t="s">
        <v>759</v>
      </c>
      <c r="F1809" s="15" t="s">
        <v>760</v>
      </c>
    </row>
    <row r="1810" spans="1:6" ht="27.6" x14ac:dyDescent="0.3">
      <c r="A1810" s="16">
        <v>2</v>
      </c>
      <c r="B1810" s="17" t="s">
        <v>918</v>
      </c>
      <c r="C1810" s="18">
        <v>3375000</v>
      </c>
      <c r="D1810" s="18">
        <v>242983565.66999999</v>
      </c>
      <c r="E1810" s="18">
        <v>106091145</v>
      </c>
      <c r="F1810" s="18">
        <v>238938896.41</v>
      </c>
    </row>
    <row r="1811" spans="1:6" ht="27.6" x14ac:dyDescent="0.3">
      <c r="A1811" s="19">
        <v>21</v>
      </c>
      <c r="B1811" s="20" t="s">
        <v>931</v>
      </c>
      <c r="C1811" s="28">
        <v>0</v>
      </c>
      <c r="D1811" s="21">
        <v>234352565.66999999</v>
      </c>
      <c r="E1811" s="21">
        <v>102716145</v>
      </c>
      <c r="F1811" s="21">
        <v>189938896.41</v>
      </c>
    </row>
    <row r="1812" spans="1:6" x14ac:dyDescent="0.3">
      <c r="A1812" s="19">
        <v>2101</v>
      </c>
      <c r="B1812" s="20" t="s">
        <v>932</v>
      </c>
      <c r="C1812" s="28">
        <v>0</v>
      </c>
      <c r="D1812" s="21">
        <v>234352565.66999999</v>
      </c>
      <c r="E1812" s="21">
        <v>102716145</v>
      </c>
      <c r="F1812" s="21">
        <v>189938896.41</v>
      </c>
    </row>
    <row r="1813" spans="1:6" ht="41.4" x14ac:dyDescent="0.3">
      <c r="A1813" s="22">
        <v>210101</v>
      </c>
      <c r="B1813" s="23" t="s">
        <v>933</v>
      </c>
      <c r="C1813" s="28">
        <v>0</v>
      </c>
      <c r="D1813" s="21">
        <v>234352565.66999999</v>
      </c>
      <c r="E1813" s="21">
        <v>102716145</v>
      </c>
      <c r="F1813" s="21">
        <v>189938896.41</v>
      </c>
    </row>
    <row r="1814" spans="1:6" x14ac:dyDescent="0.3">
      <c r="A1814" s="24">
        <v>21010101</v>
      </c>
      <c r="B1814" s="25" t="s">
        <v>932</v>
      </c>
      <c r="C1814" s="27">
        <v>0</v>
      </c>
      <c r="D1814" s="26">
        <v>234352565.66999999</v>
      </c>
      <c r="E1814" s="26">
        <v>102716145</v>
      </c>
      <c r="F1814" s="26">
        <v>189938896.41</v>
      </c>
    </row>
    <row r="1815" spans="1:6" ht="41.4" x14ac:dyDescent="0.3">
      <c r="A1815" s="19">
        <v>22</v>
      </c>
      <c r="B1815" s="20" t="s">
        <v>919</v>
      </c>
      <c r="C1815" s="21">
        <v>3375000</v>
      </c>
      <c r="D1815" s="21">
        <v>8631000</v>
      </c>
      <c r="E1815" s="21">
        <v>3375000</v>
      </c>
      <c r="F1815" s="21">
        <v>49000000</v>
      </c>
    </row>
    <row r="1816" spans="1:6" ht="27.6" x14ac:dyDescent="0.3">
      <c r="A1816" s="19">
        <v>2202</v>
      </c>
      <c r="B1816" s="20" t="s">
        <v>920</v>
      </c>
      <c r="C1816" s="21">
        <v>3375000</v>
      </c>
      <c r="D1816" s="21">
        <v>8631000</v>
      </c>
      <c r="E1816" s="21">
        <v>3375000</v>
      </c>
      <c r="F1816" s="21">
        <v>49000000</v>
      </c>
    </row>
    <row r="1817" spans="1:6" ht="55.2" x14ac:dyDescent="0.3">
      <c r="A1817" s="22">
        <v>220201</v>
      </c>
      <c r="B1817" s="23" t="s">
        <v>921</v>
      </c>
      <c r="C1817" s="21">
        <v>1600000</v>
      </c>
      <c r="D1817" s="21">
        <v>1956250</v>
      </c>
      <c r="E1817" s="21">
        <v>1200000</v>
      </c>
      <c r="F1817" s="21">
        <v>6825000</v>
      </c>
    </row>
    <row r="1818" spans="1:6" ht="69" x14ac:dyDescent="0.3">
      <c r="A1818" s="24">
        <v>22020102</v>
      </c>
      <c r="B1818" s="25" t="s">
        <v>922</v>
      </c>
      <c r="C1818" s="26">
        <v>1600000</v>
      </c>
      <c r="D1818" s="26">
        <v>1956250</v>
      </c>
      <c r="E1818" s="26">
        <v>1200000</v>
      </c>
      <c r="F1818" s="26">
        <v>6825000</v>
      </c>
    </row>
    <row r="1819" spans="1:6" ht="27.6" x14ac:dyDescent="0.3">
      <c r="A1819" s="22">
        <v>220202</v>
      </c>
      <c r="B1819" s="23" t="s">
        <v>934</v>
      </c>
      <c r="C1819" s="21">
        <v>300000</v>
      </c>
      <c r="D1819" s="21">
        <v>400000</v>
      </c>
      <c r="E1819" s="21">
        <v>100000</v>
      </c>
      <c r="F1819" s="21">
        <v>3100000</v>
      </c>
    </row>
    <row r="1820" spans="1:6" ht="41.4" x14ac:dyDescent="0.3">
      <c r="A1820" s="24">
        <v>22020201</v>
      </c>
      <c r="B1820" s="25" t="s">
        <v>935</v>
      </c>
      <c r="C1820" s="26">
        <v>300000</v>
      </c>
      <c r="D1820" s="26">
        <v>300000</v>
      </c>
      <c r="E1820" s="26">
        <v>50000</v>
      </c>
      <c r="F1820" s="26">
        <v>1000000</v>
      </c>
    </row>
    <row r="1821" spans="1:6" ht="41.4" x14ac:dyDescent="0.3">
      <c r="A1821" s="24">
        <v>22020202</v>
      </c>
      <c r="B1821" s="25" t="s">
        <v>936</v>
      </c>
      <c r="C1821" s="27">
        <v>0</v>
      </c>
      <c r="D1821" s="26">
        <v>100000</v>
      </c>
      <c r="E1821" s="26">
        <v>50000</v>
      </c>
      <c r="F1821" s="26">
        <v>2100000</v>
      </c>
    </row>
    <row r="1822" spans="1:6" ht="55.2" x14ac:dyDescent="0.3">
      <c r="A1822" s="22">
        <v>220203</v>
      </c>
      <c r="B1822" s="23" t="s">
        <v>923</v>
      </c>
      <c r="C1822" s="21">
        <v>300000</v>
      </c>
      <c r="D1822" s="21">
        <v>375000</v>
      </c>
      <c r="E1822" s="21">
        <v>200000</v>
      </c>
      <c r="F1822" s="21">
        <v>9175000</v>
      </c>
    </row>
    <row r="1823" spans="1:6" ht="82.8" x14ac:dyDescent="0.3">
      <c r="A1823" s="24">
        <v>22020301</v>
      </c>
      <c r="B1823" s="25" t="s">
        <v>924</v>
      </c>
      <c r="C1823" s="26">
        <v>250000</v>
      </c>
      <c r="D1823" s="26">
        <v>275000</v>
      </c>
      <c r="E1823" s="26">
        <v>150000</v>
      </c>
      <c r="F1823" s="26">
        <v>3275000</v>
      </c>
    </row>
    <row r="1824" spans="1:6" ht="82.8" x14ac:dyDescent="0.3">
      <c r="A1824" s="24">
        <v>22020304</v>
      </c>
      <c r="B1824" s="25" t="s">
        <v>945</v>
      </c>
      <c r="C1824" s="27">
        <v>0</v>
      </c>
      <c r="D1824" s="27">
        <v>0</v>
      </c>
      <c r="E1824" s="27">
        <v>0</v>
      </c>
      <c r="F1824" s="26">
        <v>5000000</v>
      </c>
    </row>
    <row r="1825" spans="1:6" ht="69" x14ac:dyDescent="0.3">
      <c r="A1825" s="24">
        <v>22020305</v>
      </c>
      <c r="B1825" s="25" t="s">
        <v>925</v>
      </c>
      <c r="C1825" s="26">
        <v>50000</v>
      </c>
      <c r="D1825" s="26">
        <v>100000</v>
      </c>
      <c r="E1825" s="26">
        <v>50000</v>
      </c>
      <c r="F1825" s="26">
        <v>900000</v>
      </c>
    </row>
    <row r="1826" spans="1:6" ht="55.2" x14ac:dyDescent="0.3">
      <c r="A1826" s="22">
        <v>220204</v>
      </c>
      <c r="B1826" s="23" t="s">
        <v>926</v>
      </c>
      <c r="C1826" s="21">
        <v>350000</v>
      </c>
      <c r="D1826" s="21">
        <v>400000</v>
      </c>
      <c r="E1826" s="21">
        <v>75000</v>
      </c>
      <c r="F1826" s="21">
        <v>5400000</v>
      </c>
    </row>
    <row r="1827" spans="1:6" ht="110.4" x14ac:dyDescent="0.3">
      <c r="A1827" s="24">
        <v>22020401</v>
      </c>
      <c r="B1827" s="25" t="s">
        <v>927</v>
      </c>
      <c r="C1827" s="26">
        <v>250000</v>
      </c>
      <c r="D1827" s="26">
        <v>300000</v>
      </c>
      <c r="E1827" s="26">
        <v>25000</v>
      </c>
      <c r="F1827" s="26">
        <v>4300000</v>
      </c>
    </row>
    <row r="1828" spans="1:6" ht="69" x14ac:dyDescent="0.3">
      <c r="A1828" s="24">
        <v>22020402</v>
      </c>
      <c r="B1828" s="25" t="s">
        <v>928</v>
      </c>
      <c r="C1828" s="26">
        <v>100000</v>
      </c>
      <c r="D1828" s="26">
        <v>100000</v>
      </c>
      <c r="E1828" s="26">
        <v>50000</v>
      </c>
      <c r="F1828" s="26">
        <v>1100000</v>
      </c>
    </row>
    <row r="1829" spans="1:6" ht="27.6" x14ac:dyDescent="0.3">
      <c r="A1829" s="22">
        <v>220205</v>
      </c>
      <c r="B1829" s="23" t="s">
        <v>929</v>
      </c>
      <c r="C1829" s="21">
        <v>250000</v>
      </c>
      <c r="D1829" s="21">
        <v>300000</v>
      </c>
      <c r="E1829" s="21">
        <v>150000</v>
      </c>
      <c r="F1829" s="21">
        <v>2200000</v>
      </c>
    </row>
    <row r="1830" spans="1:6" ht="27.6" x14ac:dyDescent="0.3">
      <c r="A1830" s="24">
        <v>22020501</v>
      </c>
      <c r="B1830" s="25" t="s">
        <v>930</v>
      </c>
      <c r="C1830" s="26">
        <v>250000</v>
      </c>
      <c r="D1830" s="26">
        <v>300000</v>
      </c>
      <c r="E1830" s="26">
        <v>150000</v>
      </c>
      <c r="F1830" s="26">
        <v>2200000</v>
      </c>
    </row>
    <row r="1831" spans="1:6" ht="82.8" x14ac:dyDescent="0.3">
      <c r="A1831" s="22">
        <v>220207</v>
      </c>
      <c r="B1831" s="23" t="s">
        <v>952</v>
      </c>
      <c r="C1831" s="28">
        <v>0</v>
      </c>
      <c r="D1831" s="21">
        <v>1499750</v>
      </c>
      <c r="E1831" s="21">
        <v>950000</v>
      </c>
      <c r="F1831" s="21">
        <v>2000000</v>
      </c>
    </row>
    <row r="1832" spans="1:6" ht="55.2" x14ac:dyDescent="0.3">
      <c r="A1832" s="24">
        <v>22020709</v>
      </c>
      <c r="B1832" s="25" t="s">
        <v>1040</v>
      </c>
      <c r="C1832" s="27">
        <v>0</v>
      </c>
      <c r="D1832" s="26">
        <v>1499750</v>
      </c>
      <c r="E1832" s="26">
        <v>950000</v>
      </c>
      <c r="F1832" s="26">
        <v>2000000</v>
      </c>
    </row>
    <row r="1833" spans="1:6" ht="55.2" x14ac:dyDescent="0.3">
      <c r="A1833" s="22">
        <v>220210</v>
      </c>
      <c r="B1833" s="23" t="s">
        <v>937</v>
      </c>
      <c r="C1833" s="21">
        <v>575000</v>
      </c>
      <c r="D1833" s="21">
        <v>3700000</v>
      </c>
      <c r="E1833" s="21">
        <v>700000</v>
      </c>
      <c r="F1833" s="21">
        <v>20300000</v>
      </c>
    </row>
    <row r="1834" spans="1:6" ht="41.4" x14ac:dyDescent="0.3">
      <c r="A1834" s="24">
        <v>22021001</v>
      </c>
      <c r="B1834" s="25" t="s">
        <v>938</v>
      </c>
      <c r="C1834" s="26">
        <v>125000</v>
      </c>
      <c r="D1834" s="26">
        <v>200000</v>
      </c>
      <c r="E1834" s="26">
        <v>25000</v>
      </c>
      <c r="F1834" s="26">
        <v>200000</v>
      </c>
    </row>
    <row r="1835" spans="1:6" ht="55.2" x14ac:dyDescent="0.3">
      <c r="A1835" s="24">
        <v>22021003</v>
      </c>
      <c r="B1835" s="25" t="s">
        <v>956</v>
      </c>
      <c r="C1835" s="27">
        <v>0</v>
      </c>
      <c r="D1835" s="27">
        <v>0</v>
      </c>
      <c r="E1835" s="27">
        <v>0</v>
      </c>
      <c r="F1835" s="26">
        <v>9600000</v>
      </c>
    </row>
    <row r="1836" spans="1:6" ht="41.4" x14ac:dyDescent="0.3">
      <c r="A1836" s="24">
        <v>22021007</v>
      </c>
      <c r="B1836" s="25" t="s">
        <v>940</v>
      </c>
      <c r="C1836" s="26">
        <v>450000</v>
      </c>
      <c r="D1836" s="26">
        <v>1000000</v>
      </c>
      <c r="E1836" s="26">
        <v>675000</v>
      </c>
      <c r="F1836" s="26">
        <v>4500000</v>
      </c>
    </row>
    <row r="1837" spans="1:6" ht="55.2" x14ac:dyDescent="0.3">
      <c r="A1837" s="24">
        <v>22021052</v>
      </c>
      <c r="B1837" s="25" t="s">
        <v>974</v>
      </c>
      <c r="C1837" s="27">
        <v>0</v>
      </c>
      <c r="D1837" s="27">
        <v>0</v>
      </c>
      <c r="E1837" s="27">
        <v>0</v>
      </c>
      <c r="F1837" s="26">
        <v>2000000</v>
      </c>
    </row>
    <row r="1838" spans="1:6" ht="41.4" x14ac:dyDescent="0.3">
      <c r="A1838" s="24">
        <v>22021059</v>
      </c>
      <c r="B1838" s="25" t="s">
        <v>1048</v>
      </c>
      <c r="C1838" s="27">
        <v>0</v>
      </c>
      <c r="D1838" s="26">
        <v>2500000</v>
      </c>
      <c r="E1838" s="27">
        <v>0</v>
      </c>
      <c r="F1838" s="26">
        <v>2000000</v>
      </c>
    </row>
    <row r="1839" spans="1:6" ht="41.4" x14ac:dyDescent="0.3">
      <c r="A1839" s="24">
        <v>22021060</v>
      </c>
      <c r="B1839" s="25" t="s">
        <v>941</v>
      </c>
      <c r="C1839" s="27">
        <v>0</v>
      </c>
      <c r="D1839" s="27">
        <v>0</v>
      </c>
      <c r="E1839" s="27">
        <v>0</v>
      </c>
      <c r="F1839" s="26">
        <v>2000000</v>
      </c>
    </row>
    <row r="1840" spans="1:6" x14ac:dyDescent="0.3">
      <c r="A1840" s="3"/>
      <c r="B1840" s="3"/>
      <c r="C1840" s="3"/>
      <c r="D1840" s="3"/>
      <c r="E1840" s="3"/>
      <c r="F1840" s="3"/>
    </row>
    <row r="1841" spans="1:6" x14ac:dyDescent="0.3">
      <c r="A1841" s="29"/>
      <c r="B1841" s="3"/>
      <c r="C1841" s="3"/>
      <c r="D1841" s="3"/>
      <c r="E1841" s="3"/>
      <c r="F1841" s="3"/>
    </row>
    <row r="1842" spans="1:6" x14ac:dyDescent="0.3">
      <c r="A1842" s="3"/>
      <c r="B1842" s="3"/>
      <c r="C1842" s="3"/>
      <c r="D1842" s="3"/>
      <c r="E1842" s="3"/>
      <c r="F1842" s="3"/>
    </row>
    <row r="1843" spans="1:6" x14ac:dyDescent="0.3">
      <c r="A1843" s="14">
        <v>12500700300</v>
      </c>
      <c r="B1843" s="153" t="s">
        <v>434</v>
      </c>
      <c r="C1843" s="153"/>
      <c r="D1843" s="153"/>
      <c r="E1843" s="153"/>
      <c r="F1843" s="153"/>
    </row>
    <row r="1844" spans="1:6" x14ac:dyDescent="0.3">
      <c r="A1844" s="154" t="s">
        <v>2</v>
      </c>
      <c r="B1844" s="154" t="s">
        <v>756</v>
      </c>
      <c r="C1844" s="15">
        <v>2021</v>
      </c>
      <c r="D1844" s="15">
        <v>2022</v>
      </c>
      <c r="E1844" s="15">
        <v>2022</v>
      </c>
      <c r="F1844" s="15">
        <v>2023</v>
      </c>
    </row>
    <row r="1845" spans="1:6" ht="27.6" x14ac:dyDescent="0.3">
      <c r="A1845" s="154"/>
      <c r="B1845" s="154"/>
      <c r="C1845" s="15" t="s">
        <v>757</v>
      </c>
      <c r="D1845" s="15" t="s">
        <v>758</v>
      </c>
      <c r="E1845" s="15" t="s">
        <v>759</v>
      </c>
      <c r="F1845" s="15" t="s">
        <v>760</v>
      </c>
    </row>
    <row r="1846" spans="1:6" ht="27.6" x14ac:dyDescent="0.3">
      <c r="A1846" s="16">
        <v>2</v>
      </c>
      <c r="B1846" s="17" t="s">
        <v>918</v>
      </c>
      <c r="C1846" s="30">
        <v>0</v>
      </c>
      <c r="D1846" s="18">
        <v>16000000</v>
      </c>
      <c r="E1846" s="18">
        <v>9900000</v>
      </c>
      <c r="F1846" s="18">
        <v>16000000</v>
      </c>
    </row>
    <row r="1847" spans="1:6" ht="41.4" x14ac:dyDescent="0.3">
      <c r="A1847" s="19">
        <v>22</v>
      </c>
      <c r="B1847" s="20" t="s">
        <v>919</v>
      </c>
      <c r="C1847" s="28">
        <v>0</v>
      </c>
      <c r="D1847" s="21">
        <v>16000000</v>
      </c>
      <c r="E1847" s="21">
        <v>9900000</v>
      </c>
      <c r="F1847" s="21">
        <v>16000000</v>
      </c>
    </row>
    <row r="1848" spans="1:6" ht="27.6" x14ac:dyDescent="0.3">
      <c r="A1848" s="19">
        <v>2202</v>
      </c>
      <c r="B1848" s="20" t="s">
        <v>920</v>
      </c>
      <c r="C1848" s="28">
        <v>0</v>
      </c>
      <c r="D1848" s="21">
        <v>16000000</v>
      </c>
      <c r="E1848" s="21">
        <v>9900000</v>
      </c>
      <c r="F1848" s="21">
        <v>16000000</v>
      </c>
    </row>
    <row r="1849" spans="1:6" ht="55.2" x14ac:dyDescent="0.3">
      <c r="A1849" s="22">
        <v>220201</v>
      </c>
      <c r="B1849" s="23" t="s">
        <v>921</v>
      </c>
      <c r="C1849" s="28">
        <v>0</v>
      </c>
      <c r="D1849" s="21">
        <v>4000000</v>
      </c>
      <c r="E1849" s="21">
        <v>2800000</v>
      </c>
      <c r="F1849" s="21">
        <v>4000000</v>
      </c>
    </row>
    <row r="1850" spans="1:6" ht="69" x14ac:dyDescent="0.3">
      <c r="A1850" s="24">
        <v>22020102</v>
      </c>
      <c r="B1850" s="25" t="s">
        <v>922</v>
      </c>
      <c r="C1850" s="27">
        <v>0</v>
      </c>
      <c r="D1850" s="26">
        <v>4000000</v>
      </c>
      <c r="E1850" s="26">
        <v>2800000</v>
      </c>
      <c r="F1850" s="26">
        <v>4000000</v>
      </c>
    </row>
    <row r="1851" spans="1:6" ht="27.6" x14ac:dyDescent="0.3">
      <c r="A1851" s="22">
        <v>220202</v>
      </c>
      <c r="B1851" s="23" t="s">
        <v>934</v>
      </c>
      <c r="C1851" s="28">
        <v>0</v>
      </c>
      <c r="D1851" s="21">
        <v>500000</v>
      </c>
      <c r="E1851" s="21">
        <v>400000</v>
      </c>
      <c r="F1851" s="21">
        <v>500000</v>
      </c>
    </row>
    <row r="1852" spans="1:6" ht="41.4" x14ac:dyDescent="0.3">
      <c r="A1852" s="24">
        <v>22020202</v>
      </c>
      <c r="B1852" s="25" t="s">
        <v>936</v>
      </c>
      <c r="C1852" s="27">
        <v>0</v>
      </c>
      <c r="D1852" s="26">
        <v>500000</v>
      </c>
      <c r="E1852" s="26">
        <v>400000</v>
      </c>
      <c r="F1852" s="26">
        <v>500000</v>
      </c>
    </row>
    <row r="1853" spans="1:6" ht="55.2" x14ac:dyDescent="0.3">
      <c r="A1853" s="22">
        <v>220203</v>
      </c>
      <c r="B1853" s="23" t="s">
        <v>923</v>
      </c>
      <c r="C1853" s="28">
        <v>0</v>
      </c>
      <c r="D1853" s="21">
        <v>3000000</v>
      </c>
      <c r="E1853" s="21">
        <v>2110000</v>
      </c>
      <c r="F1853" s="21">
        <v>3000000</v>
      </c>
    </row>
    <row r="1854" spans="1:6" ht="82.8" x14ac:dyDescent="0.3">
      <c r="A1854" s="24">
        <v>22020301</v>
      </c>
      <c r="B1854" s="25" t="s">
        <v>924</v>
      </c>
      <c r="C1854" s="27">
        <v>0</v>
      </c>
      <c r="D1854" s="26">
        <v>2000000</v>
      </c>
      <c r="E1854" s="26">
        <v>1440000</v>
      </c>
      <c r="F1854" s="26">
        <v>2000000</v>
      </c>
    </row>
    <row r="1855" spans="1:6" ht="69" x14ac:dyDescent="0.3">
      <c r="A1855" s="24">
        <v>22020305</v>
      </c>
      <c r="B1855" s="25" t="s">
        <v>925</v>
      </c>
      <c r="C1855" s="27">
        <v>0</v>
      </c>
      <c r="D1855" s="26">
        <v>1000000</v>
      </c>
      <c r="E1855" s="26">
        <v>670000</v>
      </c>
      <c r="F1855" s="26">
        <v>1000000</v>
      </c>
    </row>
    <row r="1856" spans="1:6" ht="55.2" x14ac:dyDescent="0.3">
      <c r="A1856" s="22">
        <v>220204</v>
      </c>
      <c r="B1856" s="23" t="s">
        <v>926</v>
      </c>
      <c r="C1856" s="28">
        <v>0</v>
      </c>
      <c r="D1856" s="21">
        <v>4000000</v>
      </c>
      <c r="E1856" s="21">
        <v>2630000</v>
      </c>
      <c r="F1856" s="21">
        <v>4000000</v>
      </c>
    </row>
    <row r="1857" spans="1:6" ht="110.4" x14ac:dyDescent="0.3">
      <c r="A1857" s="24">
        <v>22020401</v>
      </c>
      <c r="B1857" s="25" t="s">
        <v>927</v>
      </c>
      <c r="C1857" s="27">
        <v>0</v>
      </c>
      <c r="D1857" s="26">
        <v>2000000</v>
      </c>
      <c r="E1857" s="26">
        <v>1495000</v>
      </c>
      <c r="F1857" s="26">
        <v>2000000</v>
      </c>
    </row>
    <row r="1858" spans="1:6" ht="69" x14ac:dyDescent="0.3">
      <c r="A1858" s="24">
        <v>22020402</v>
      </c>
      <c r="B1858" s="25" t="s">
        <v>928</v>
      </c>
      <c r="C1858" s="27">
        <v>0</v>
      </c>
      <c r="D1858" s="26">
        <v>2000000</v>
      </c>
      <c r="E1858" s="26">
        <v>1135000</v>
      </c>
      <c r="F1858" s="26">
        <v>2000000</v>
      </c>
    </row>
    <row r="1859" spans="1:6" ht="27.6" x14ac:dyDescent="0.3">
      <c r="A1859" s="22">
        <v>220205</v>
      </c>
      <c r="B1859" s="23" t="s">
        <v>929</v>
      </c>
      <c r="C1859" s="28">
        <v>0</v>
      </c>
      <c r="D1859" s="21">
        <v>1500000</v>
      </c>
      <c r="E1859" s="21">
        <v>490000</v>
      </c>
      <c r="F1859" s="21">
        <v>1500000</v>
      </c>
    </row>
    <row r="1860" spans="1:6" ht="27.6" x14ac:dyDescent="0.3">
      <c r="A1860" s="24">
        <v>22020501</v>
      </c>
      <c r="B1860" s="25" t="s">
        <v>930</v>
      </c>
      <c r="C1860" s="27">
        <v>0</v>
      </c>
      <c r="D1860" s="26">
        <v>1500000</v>
      </c>
      <c r="E1860" s="26">
        <v>490000</v>
      </c>
      <c r="F1860" s="26">
        <v>1500000</v>
      </c>
    </row>
    <row r="1861" spans="1:6" ht="55.2" x14ac:dyDescent="0.3">
      <c r="A1861" s="22">
        <v>220210</v>
      </c>
      <c r="B1861" s="23" t="s">
        <v>937</v>
      </c>
      <c r="C1861" s="28">
        <v>0</v>
      </c>
      <c r="D1861" s="21">
        <v>3000000</v>
      </c>
      <c r="E1861" s="21">
        <v>1470000</v>
      </c>
      <c r="F1861" s="21">
        <v>3000000</v>
      </c>
    </row>
    <row r="1862" spans="1:6" ht="41.4" x14ac:dyDescent="0.3">
      <c r="A1862" s="24">
        <v>22021001</v>
      </c>
      <c r="B1862" s="25" t="s">
        <v>938</v>
      </c>
      <c r="C1862" s="27">
        <v>0</v>
      </c>
      <c r="D1862" s="26">
        <v>1000000</v>
      </c>
      <c r="E1862" s="26">
        <v>660000</v>
      </c>
      <c r="F1862" s="26">
        <v>1000000</v>
      </c>
    </row>
    <row r="1863" spans="1:6" ht="41.4" x14ac:dyDescent="0.3">
      <c r="A1863" s="24">
        <v>22021007</v>
      </c>
      <c r="B1863" s="25" t="s">
        <v>940</v>
      </c>
      <c r="C1863" s="27">
        <v>0</v>
      </c>
      <c r="D1863" s="26">
        <v>2000000</v>
      </c>
      <c r="E1863" s="26">
        <v>810000</v>
      </c>
      <c r="F1863" s="26">
        <v>2000000</v>
      </c>
    </row>
    <row r="1864" spans="1:6" x14ac:dyDescent="0.3">
      <c r="A1864" s="3"/>
      <c r="B1864" s="3"/>
      <c r="C1864" s="3"/>
      <c r="D1864" s="3"/>
      <c r="E1864" s="3"/>
      <c r="F1864" s="3"/>
    </row>
    <row r="1865" spans="1:6" x14ac:dyDescent="0.3">
      <c r="A1865" s="29"/>
      <c r="B1865" s="3"/>
      <c r="C1865" s="3"/>
      <c r="D1865" s="3"/>
      <c r="E1865" s="3"/>
      <c r="F1865" s="3"/>
    </row>
    <row r="1866" spans="1:6" x14ac:dyDescent="0.3">
      <c r="A1866" s="3"/>
      <c r="B1866" s="3"/>
      <c r="C1866" s="3"/>
      <c r="D1866" s="3"/>
      <c r="E1866" s="3"/>
      <c r="F1866" s="3"/>
    </row>
    <row r="1867" spans="1:6" x14ac:dyDescent="0.3">
      <c r="A1867" s="14">
        <v>51705400100</v>
      </c>
      <c r="B1867" s="153" t="s">
        <v>646</v>
      </c>
      <c r="C1867" s="153"/>
      <c r="D1867" s="153"/>
      <c r="E1867" s="153"/>
      <c r="F1867" s="153"/>
    </row>
    <row r="1868" spans="1:6" x14ac:dyDescent="0.3">
      <c r="A1868" s="154" t="s">
        <v>2</v>
      </c>
      <c r="B1868" s="154" t="s">
        <v>756</v>
      </c>
      <c r="C1868" s="15">
        <v>2021</v>
      </c>
      <c r="D1868" s="15">
        <v>2022</v>
      </c>
      <c r="E1868" s="15">
        <v>2022</v>
      </c>
      <c r="F1868" s="15">
        <v>2023</v>
      </c>
    </row>
    <row r="1869" spans="1:6" ht="27.6" x14ac:dyDescent="0.3">
      <c r="A1869" s="154"/>
      <c r="B1869" s="154"/>
      <c r="C1869" s="15" t="s">
        <v>757</v>
      </c>
      <c r="D1869" s="15" t="s">
        <v>758</v>
      </c>
      <c r="E1869" s="15" t="s">
        <v>759</v>
      </c>
      <c r="F1869" s="15" t="s">
        <v>760</v>
      </c>
    </row>
    <row r="1870" spans="1:6" ht="27.6" x14ac:dyDescent="0.3">
      <c r="A1870" s="16">
        <v>2</v>
      </c>
      <c r="B1870" s="17" t="s">
        <v>918</v>
      </c>
      <c r="C1870" s="18">
        <v>7808555005</v>
      </c>
      <c r="D1870" s="18">
        <v>18274117118.259998</v>
      </c>
      <c r="E1870" s="18">
        <v>6469889512</v>
      </c>
      <c r="F1870" s="18">
        <v>19822853459.650002</v>
      </c>
    </row>
    <row r="1871" spans="1:6" ht="27.6" x14ac:dyDescent="0.3">
      <c r="A1871" s="19">
        <v>21</v>
      </c>
      <c r="B1871" s="20" t="s">
        <v>931</v>
      </c>
      <c r="C1871" s="21">
        <v>7802305005</v>
      </c>
      <c r="D1871" s="21">
        <v>18214617118.259998</v>
      </c>
      <c r="E1871" s="21">
        <v>6455872512</v>
      </c>
      <c r="F1871" s="21">
        <v>19759353459.650002</v>
      </c>
    </row>
    <row r="1872" spans="1:6" x14ac:dyDescent="0.3">
      <c r="A1872" s="19">
        <v>2101</v>
      </c>
      <c r="B1872" s="20" t="s">
        <v>932</v>
      </c>
      <c r="C1872" s="21">
        <v>7802305005</v>
      </c>
      <c r="D1872" s="21">
        <v>18214617118.259998</v>
      </c>
      <c r="E1872" s="21">
        <v>6455872512</v>
      </c>
      <c r="F1872" s="21">
        <v>19759353459.650002</v>
      </c>
    </row>
    <row r="1873" spans="1:6" ht="41.4" x14ac:dyDescent="0.3">
      <c r="A1873" s="22">
        <v>210101</v>
      </c>
      <c r="B1873" s="23" t="s">
        <v>933</v>
      </c>
      <c r="C1873" s="21">
        <v>7802305005</v>
      </c>
      <c r="D1873" s="21">
        <v>18214617118.259998</v>
      </c>
      <c r="E1873" s="21">
        <v>6455872512</v>
      </c>
      <c r="F1873" s="21">
        <v>19759353459.650002</v>
      </c>
    </row>
    <row r="1874" spans="1:6" x14ac:dyDescent="0.3">
      <c r="A1874" s="24">
        <v>21010101</v>
      </c>
      <c r="B1874" s="25" t="s">
        <v>932</v>
      </c>
      <c r="C1874" s="26">
        <v>7802305005</v>
      </c>
      <c r="D1874" s="26">
        <v>18214617118.259998</v>
      </c>
      <c r="E1874" s="26">
        <v>6455872512</v>
      </c>
      <c r="F1874" s="26">
        <v>19759353459.650002</v>
      </c>
    </row>
    <row r="1875" spans="1:6" ht="41.4" x14ac:dyDescent="0.3">
      <c r="A1875" s="19">
        <v>22</v>
      </c>
      <c r="B1875" s="20" t="s">
        <v>919</v>
      </c>
      <c r="C1875" s="21">
        <v>6250000</v>
      </c>
      <c r="D1875" s="21">
        <v>59500000</v>
      </c>
      <c r="E1875" s="21">
        <v>14017000</v>
      </c>
      <c r="F1875" s="21">
        <v>63500000</v>
      </c>
    </row>
    <row r="1876" spans="1:6" ht="27.6" x14ac:dyDescent="0.3">
      <c r="A1876" s="19">
        <v>2202</v>
      </c>
      <c r="B1876" s="20" t="s">
        <v>920</v>
      </c>
      <c r="C1876" s="21">
        <v>6250000</v>
      </c>
      <c r="D1876" s="21">
        <v>59500000</v>
      </c>
      <c r="E1876" s="21">
        <v>14017000</v>
      </c>
      <c r="F1876" s="21">
        <v>63500000</v>
      </c>
    </row>
    <row r="1877" spans="1:6" ht="55.2" x14ac:dyDescent="0.3">
      <c r="A1877" s="22">
        <v>220201</v>
      </c>
      <c r="B1877" s="23" t="s">
        <v>921</v>
      </c>
      <c r="C1877" s="21">
        <v>1171000</v>
      </c>
      <c r="D1877" s="21">
        <v>3500000</v>
      </c>
      <c r="E1877" s="21">
        <v>1402000</v>
      </c>
      <c r="F1877" s="21">
        <v>3500000</v>
      </c>
    </row>
    <row r="1878" spans="1:6" ht="69" x14ac:dyDescent="0.3">
      <c r="A1878" s="24">
        <v>22020102</v>
      </c>
      <c r="B1878" s="25" t="s">
        <v>922</v>
      </c>
      <c r="C1878" s="26">
        <v>1171000</v>
      </c>
      <c r="D1878" s="26">
        <v>3500000</v>
      </c>
      <c r="E1878" s="26">
        <v>1402000</v>
      </c>
      <c r="F1878" s="26">
        <v>3500000</v>
      </c>
    </row>
    <row r="1879" spans="1:6" ht="27.6" x14ac:dyDescent="0.3">
      <c r="A1879" s="22">
        <v>220202</v>
      </c>
      <c r="B1879" s="23" t="s">
        <v>934</v>
      </c>
      <c r="C1879" s="21">
        <v>576000</v>
      </c>
      <c r="D1879" s="21">
        <v>5000000</v>
      </c>
      <c r="E1879" s="21">
        <v>1068000</v>
      </c>
      <c r="F1879" s="21">
        <v>5000000</v>
      </c>
    </row>
    <row r="1880" spans="1:6" ht="41.4" x14ac:dyDescent="0.3">
      <c r="A1880" s="24">
        <v>22020201</v>
      </c>
      <c r="B1880" s="25" t="s">
        <v>935</v>
      </c>
      <c r="C1880" s="26">
        <v>356000</v>
      </c>
      <c r="D1880" s="26">
        <v>3000000</v>
      </c>
      <c r="E1880" s="26">
        <v>570000</v>
      </c>
      <c r="F1880" s="26">
        <v>3000000</v>
      </c>
    </row>
    <row r="1881" spans="1:6" ht="41.4" x14ac:dyDescent="0.3">
      <c r="A1881" s="24">
        <v>22020202</v>
      </c>
      <c r="B1881" s="25" t="s">
        <v>936</v>
      </c>
      <c r="C1881" s="26">
        <v>220000</v>
      </c>
      <c r="D1881" s="26">
        <v>2000000</v>
      </c>
      <c r="E1881" s="26">
        <v>498000</v>
      </c>
      <c r="F1881" s="26">
        <v>2000000</v>
      </c>
    </row>
    <row r="1882" spans="1:6" ht="55.2" x14ac:dyDescent="0.3">
      <c r="A1882" s="22">
        <v>220203</v>
      </c>
      <c r="B1882" s="23" t="s">
        <v>923</v>
      </c>
      <c r="C1882" s="21">
        <v>1133500</v>
      </c>
      <c r="D1882" s="21">
        <v>5500000</v>
      </c>
      <c r="E1882" s="21">
        <v>2727000</v>
      </c>
      <c r="F1882" s="21">
        <v>7000000</v>
      </c>
    </row>
    <row r="1883" spans="1:6" ht="82.8" x14ac:dyDescent="0.3">
      <c r="A1883" s="24">
        <v>22020301</v>
      </c>
      <c r="B1883" s="25" t="s">
        <v>924</v>
      </c>
      <c r="C1883" s="26">
        <v>409500</v>
      </c>
      <c r="D1883" s="26">
        <v>2500000</v>
      </c>
      <c r="E1883" s="26">
        <v>1554000</v>
      </c>
      <c r="F1883" s="26">
        <v>2500000</v>
      </c>
    </row>
    <row r="1884" spans="1:6" ht="69" x14ac:dyDescent="0.3">
      <c r="A1884" s="24">
        <v>22020305</v>
      </c>
      <c r="B1884" s="25" t="s">
        <v>925</v>
      </c>
      <c r="C1884" s="26">
        <v>724000</v>
      </c>
      <c r="D1884" s="26">
        <v>3000000</v>
      </c>
      <c r="E1884" s="26">
        <v>1173000</v>
      </c>
      <c r="F1884" s="26">
        <v>4500000</v>
      </c>
    </row>
    <row r="1885" spans="1:6" ht="55.2" x14ac:dyDescent="0.3">
      <c r="A1885" s="22">
        <v>220204</v>
      </c>
      <c r="B1885" s="23" t="s">
        <v>926</v>
      </c>
      <c r="C1885" s="21">
        <v>1682500</v>
      </c>
      <c r="D1885" s="21">
        <v>5500000</v>
      </c>
      <c r="E1885" s="21">
        <v>1233000</v>
      </c>
      <c r="F1885" s="21">
        <v>5500000</v>
      </c>
    </row>
    <row r="1886" spans="1:6" ht="110.4" x14ac:dyDescent="0.3">
      <c r="A1886" s="24">
        <v>22020401</v>
      </c>
      <c r="B1886" s="25" t="s">
        <v>927</v>
      </c>
      <c r="C1886" s="26">
        <v>1014000</v>
      </c>
      <c r="D1886" s="26">
        <v>3500000</v>
      </c>
      <c r="E1886" s="26">
        <v>923000</v>
      </c>
      <c r="F1886" s="26">
        <v>3500000</v>
      </c>
    </row>
    <row r="1887" spans="1:6" ht="69" x14ac:dyDescent="0.3">
      <c r="A1887" s="24">
        <v>22020402</v>
      </c>
      <c r="B1887" s="25" t="s">
        <v>928</v>
      </c>
      <c r="C1887" s="26">
        <v>668500</v>
      </c>
      <c r="D1887" s="26">
        <v>2000000</v>
      </c>
      <c r="E1887" s="26">
        <v>310000</v>
      </c>
      <c r="F1887" s="26">
        <v>2000000</v>
      </c>
    </row>
    <row r="1888" spans="1:6" ht="27.6" x14ac:dyDescent="0.3">
      <c r="A1888" s="22">
        <v>220205</v>
      </c>
      <c r="B1888" s="23" t="s">
        <v>929</v>
      </c>
      <c r="C1888" s="21">
        <v>620000</v>
      </c>
      <c r="D1888" s="21">
        <v>8000000</v>
      </c>
      <c r="E1888" s="21">
        <v>1710000</v>
      </c>
      <c r="F1888" s="21">
        <v>9500000</v>
      </c>
    </row>
    <row r="1889" spans="1:6" ht="27.6" x14ac:dyDescent="0.3">
      <c r="A1889" s="24">
        <v>22020501</v>
      </c>
      <c r="B1889" s="25" t="s">
        <v>930</v>
      </c>
      <c r="C1889" s="26">
        <v>620000</v>
      </c>
      <c r="D1889" s="26">
        <v>5000000</v>
      </c>
      <c r="E1889" s="26">
        <v>898000</v>
      </c>
      <c r="F1889" s="26">
        <v>5000000</v>
      </c>
    </row>
    <row r="1890" spans="1:6" ht="69" x14ac:dyDescent="0.3">
      <c r="A1890" s="24">
        <v>22020503</v>
      </c>
      <c r="B1890" s="25" t="s">
        <v>949</v>
      </c>
      <c r="C1890" s="27">
        <v>0</v>
      </c>
      <c r="D1890" s="26">
        <v>3000000</v>
      </c>
      <c r="E1890" s="26">
        <v>812000</v>
      </c>
      <c r="F1890" s="26">
        <v>4500000</v>
      </c>
    </row>
    <row r="1891" spans="1:6" ht="82.8" x14ac:dyDescent="0.3">
      <c r="A1891" s="22">
        <v>220207</v>
      </c>
      <c r="B1891" s="23" t="s">
        <v>952</v>
      </c>
      <c r="C1891" s="21">
        <v>400000</v>
      </c>
      <c r="D1891" s="21">
        <v>3000000</v>
      </c>
      <c r="E1891" s="21">
        <v>681000</v>
      </c>
      <c r="F1891" s="21">
        <v>4000000</v>
      </c>
    </row>
    <row r="1892" spans="1:6" ht="82.8" x14ac:dyDescent="0.3">
      <c r="A1892" s="24">
        <v>22020702</v>
      </c>
      <c r="B1892" s="25" t="s">
        <v>1049</v>
      </c>
      <c r="C1892" s="27">
        <v>0</v>
      </c>
      <c r="D1892" s="26">
        <v>2000000</v>
      </c>
      <c r="E1892" s="26">
        <v>500500</v>
      </c>
      <c r="F1892" s="26">
        <v>2000000</v>
      </c>
    </row>
    <row r="1893" spans="1:6" ht="41.4" x14ac:dyDescent="0.3">
      <c r="A1893" s="24">
        <v>22020711</v>
      </c>
      <c r="B1893" s="25" t="s">
        <v>979</v>
      </c>
      <c r="C1893" s="27">
        <v>0</v>
      </c>
      <c r="D1893" s="27">
        <v>0</v>
      </c>
      <c r="E1893" s="27">
        <v>0</v>
      </c>
      <c r="F1893" s="26">
        <v>1000000</v>
      </c>
    </row>
    <row r="1894" spans="1:6" ht="55.2" x14ac:dyDescent="0.3">
      <c r="A1894" s="24">
        <v>22020712</v>
      </c>
      <c r="B1894" s="25" t="s">
        <v>980</v>
      </c>
      <c r="C1894" s="26">
        <v>400000</v>
      </c>
      <c r="D1894" s="26">
        <v>1000000</v>
      </c>
      <c r="E1894" s="26">
        <v>180500</v>
      </c>
      <c r="F1894" s="26">
        <v>1000000</v>
      </c>
    </row>
    <row r="1895" spans="1:6" ht="55.2" x14ac:dyDescent="0.3">
      <c r="A1895" s="22">
        <v>220210</v>
      </c>
      <c r="B1895" s="23" t="s">
        <v>937</v>
      </c>
      <c r="C1895" s="21">
        <v>667000</v>
      </c>
      <c r="D1895" s="21">
        <v>29000000</v>
      </c>
      <c r="E1895" s="21">
        <v>5196000</v>
      </c>
      <c r="F1895" s="21">
        <v>29000000</v>
      </c>
    </row>
    <row r="1896" spans="1:6" ht="41.4" x14ac:dyDescent="0.3">
      <c r="A1896" s="24">
        <v>22021001</v>
      </c>
      <c r="B1896" s="25" t="s">
        <v>938</v>
      </c>
      <c r="C1896" s="26">
        <v>292000</v>
      </c>
      <c r="D1896" s="26">
        <v>1000000</v>
      </c>
      <c r="E1896" s="26">
        <v>232000</v>
      </c>
      <c r="F1896" s="26">
        <v>1000000</v>
      </c>
    </row>
    <row r="1897" spans="1:6" ht="41.4" x14ac:dyDescent="0.3">
      <c r="A1897" s="24">
        <v>22021007</v>
      </c>
      <c r="B1897" s="25" t="s">
        <v>940</v>
      </c>
      <c r="C1897" s="26">
        <v>375000</v>
      </c>
      <c r="D1897" s="26">
        <v>2000000</v>
      </c>
      <c r="E1897" s="26">
        <v>1464000</v>
      </c>
      <c r="F1897" s="26">
        <v>2000000</v>
      </c>
    </row>
    <row r="1898" spans="1:6" ht="82.8" x14ac:dyDescent="0.3">
      <c r="A1898" s="24">
        <v>22021011</v>
      </c>
      <c r="B1898" s="25" t="s">
        <v>971</v>
      </c>
      <c r="C1898" s="27">
        <v>0</v>
      </c>
      <c r="D1898" s="26">
        <v>4000000</v>
      </c>
      <c r="E1898" s="27">
        <v>0</v>
      </c>
      <c r="F1898" s="26">
        <v>4000000</v>
      </c>
    </row>
    <row r="1899" spans="1:6" ht="55.2" x14ac:dyDescent="0.3">
      <c r="A1899" s="24">
        <v>22021013</v>
      </c>
      <c r="B1899" s="25" t="s">
        <v>972</v>
      </c>
      <c r="C1899" s="27">
        <v>0</v>
      </c>
      <c r="D1899" s="26">
        <v>4000000</v>
      </c>
      <c r="E1899" s="26">
        <v>3500000</v>
      </c>
      <c r="F1899" s="26">
        <v>4000000</v>
      </c>
    </row>
    <row r="1900" spans="1:6" ht="41.4" x14ac:dyDescent="0.3">
      <c r="A1900" s="24">
        <v>22021060</v>
      </c>
      <c r="B1900" s="25" t="s">
        <v>941</v>
      </c>
      <c r="C1900" s="27">
        <v>0</v>
      </c>
      <c r="D1900" s="26">
        <v>18000000</v>
      </c>
      <c r="E1900" s="27">
        <v>0</v>
      </c>
      <c r="F1900" s="26">
        <v>18000000</v>
      </c>
    </row>
    <row r="1901" spans="1:6" x14ac:dyDescent="0.3">
      <c r="A1901" s="3"/>
      <c r="B1901" s="3"/>
      <c r="C1901" s="3"/>
      <c r="D1901" s="3"/>
      <c r="E1901" s="3"/>
      <c r="F1901" s="3"/>
    </row>
    <row r="1902" spans="1:6" x14ac:dyDescent="0.3">
      <c r="A1902" s="29"/>
      <c r="B1902" s="3"/>
      <c r="C1902" s="3"/>
      <c r="D1902" s="3"/>
      <c r="E1902" s="3"/>
      <c r="F1902" s="3"/>
    </row>
    <row r="1903" spans="1:6" x14ac:dyDescent="0.3">
      <c r="A1903" s="3"/>
      <c r="B1903" s="3"/>
      <c r="C1903" s="3"/>
      <c r="D1903" s="3"/>
      <c r="E1903" s="3"/>
      <c r="F1903" s="3"/>
    </row>
    <row r="1904" spans="1:6" x14ac:dyDescent="0.3">
      <c r="A1904" s="14">
        <v>12500600100</v>
      </c>
      <c r="B1904" s="153" t="s">
        <v>428</v>
      </c>
      <c r="C1904" s="153"/>
      <c r="D1904" s="153"/>
      <c r="E1904" s="153"/>
      <c r="F1904" s="153"/>
    </row>
    <row r="1905" spans="1:6" x14ac:dyDescent="0.3">
      <c r="A1905" s="154" t="s">
        <v>2</v>
      </c>
      <c r="B1905" s="154" t="s">
        <v>756</v>
      </c>
      <c r="C1905" s="15">
        <v>2021</v>
      </c>
      <c r="D1905" s="15">
        <v>2022</v>
      </c>
      <c r="E1905" s="15">
        <v>2022</v>
      </c>
      <c r="F1905" s="15">
        <v>2023</v>
      </c>
    </row>
    <row r="1906" spans="1:6" ht="27.6" x14ac:dyDescent="0.3">
      <c r="A1906" s="154"/>
      <c r="B1906" s="154"/>
      <c r="C1906" s="15" t="s">
        <v>757</v>
      </c>
      <c r="D1906" s="15" t="s">
        <v>758</v>
      </c>
      <c r="E1906" s="15" t="s">
        <v>759</v>
      </c>
      <c r="F1906" s="15" t="s">
        <v>760</v>
      </c>
    </row>
    <row r="1907" spans="1:6" ht="27.6" x14ac:dyDescent="0.3">
      <c r="A1907" s="16">
        <v>2</v>
      </c>
      <c r="B1907" s="17" t="s">
        <v>918</v>
      </c>
      <c r="C1907" s="30">
        <v>0</v>
      </c>
      <c r="D1907" s="18">
        <v>64453161.039999999</v>
      </c>
      <c r="E1907" s="18">
        <v>18042490</v>
      </c>
      <c r="F1907" s="18">
        <v>117193279.17</v>
      </c>
    </row>
    <row r="1908" spans="1:6" ht="27.6" x14ac:dyDescent="0.3">
      <c r="A1908" s="19">
        <v>21</v>
      </c>
      <c r="B1908" s="20" t="s">
        <v>931</v>
      </c>
      <c r="C1908" s="28">
        <v>0</v>
      </c>
      <c r="D1908" s="21">
        <v>27953161.039999999</v>
      </c>
      <c r="E1908" s="28">
        <v>0</v>
      </c>
      <c r="F1908" s="21">
        <v>80693279.170000002</v>
      </c>
    </row>
    <row r="1909" spans="1:6" x14ac:dyDescent="0.3">
      <c r="A1909" s="19">
        <v>2101</v>
      </c>
      <c r="B1909" s="20" t="s">
        <v>932</v>
      </c>
      <c r="C1909" s="28">
        <v>0</v>
      </c>
      <c r="D1909" s="21">
        <v>27953161.039999999</v>
      </c>
      <c r="E1909" s="28">
        <v>0</v>
      </c>
      <c r="F1909" s="21">
        <v>80693279.170000002</v>
      </c>
    </row>
    <row r="1910" spans="1:6" ht="41.4" x14ac:dyDescent="0.3">
      <c r="A1910" s="22">
        <v>210101</v>
      </c>
      <c r="B1910" s="23" t="s">
        <v>933</v>
      </c>
      <c r="C1910" s="28">
        <v>0</v>
      </c>
      <c r="D1910" s="21">
        <v>27953161.039999999</v>
      </c>
      <c r="E1910" s="28">
        <v>0</v>
      </c>
      <c r="F1910" s="21">
        <v>80693279.170000002</v>
      </c>
    </row>
    <row r="1911" spans="1:6" x14ac:dyDescent="0.3">
      <c r="A1911" s="24">
        <v>21010101</v>
      </c>
      <c r="B1911" s="25" t="s">
        <v>932</v>
      </c>
      <c r="C1911" s="27">
        <v>0</v>
      </c>
      <c r="D1911" s="26">
        <v>27953161.039999999</v>
      </c>
      <c r="E1911" s="27">
        <v>0</v>
      </c>
      <c r="F1911" s="26">
        <v>80693279.170000002</v>
      </c>
    </row>
    <row r="1912" spans="1:6" ht="41.4" x14ac:dyDescent="0.3">
      <c r="A1912" s="19">
        <v>22</v>
      </c>
      <c r="B1912" s="20" t="s">
        <v>919</v>
      </c>
      <c r="C1912" s="28">
        <v>0</v>
      </c>
      <c r="D1912" s="21">
        <v>36500000</v>
      </c>
      <c r="E1912" s="21">
        <v>18042490</v>
      </c>
      <c r="F1912" s="21">
        <v>36500000</v>
      </c>
    </row>
    <row r="1913" spans="1:6" ht="27.6" x14ac:dyDescent="0.3">
      <c r="A1913" s="19">
        <v>2202</v>
      </c>
      <c r="B1913" s="20" t="s">
        <v>920</v>
      </c>
      <c r="C1913" s="28">
        <v>0</v>
      </c>
      <c r="D1913" s="21">
        <v>36500000</v>
      </c>
      <c r="E1913" s="21">
        <v>18042490</v>
      </c>
      <c r="F1913" s="21">
        <v>36500000</v>
      </c>
    </row>
    <row r="1914" spans="1:6" ht="55.2" x14ac:dyDescent="0.3">
      <c r="A1914" s="22">
        <v>220201</v>
      </c>
      <c r="B1914" s="23" t="s">
        <v>921</v>
      </c>
      <c r="C1914" s="28">
        <v>0</v>
      </c>
      <c r="D1914" s="21">
        <v>2000000</v>
      </c>
      <c r="E1914" s="21">
        <v>1280000</v>
      </c>
      <c r="F1914" s="21">
        <v>2000000</v>
      </c>
    </row>
    <row r="1915" spans="1:6" ht="69" x14ac:dyDescent="0.3">
      <c r="A1915" s="24">
        <v>22020102</v>
      </c>
      <c r="B1915" s="25" t="s">
        <v>922</v>
      </c>
      <c r="C1915" s="27">
        <v>0</v>
      </c>
      <c r="D1915" s="26">
        <v>2000000</v>
      </c>
      <c r="E1915" s="26">
        <v>1280000</v>
      </c>
      <c r="F1915" s="26">
        <v>2000000</v>
      </c>
    </row>
    <row r="1916" spans="1:6" ht="27.6" x14ac:dyDescent="0.3">
      <c r="A1916" s="22">
        <v>220202</v>
      </c>
      <c r="B1916" s="23" t="s">
        <v>934</v>
      </c>
      <c r="C1916" s="28">
        <v>0</v>
      </c>
      <c r="D1916" s="21">
        <v>1300000</v>
      </c>
      <c r="E1916" s="21">
        <v>600000</v>
      </c>
      <c r="F1916" s="21">
        <v>1500000</v>
      </c>
    </row>
    <row r="1917" spans="1:6" ht="41.4" x14ac:dyDescent="0.3">
      <c r="A1917" s="24">
        <v>22020201</v>
      </c>
      <c r="B1917" s="25" t="s">
        <v>935</v>
      </c>
      <c r="C1917" s="27">
        <v>0</v>
      </c>
      <c r="D1917" s="26">
        <v>800000</v>
      </c>
      <c r="E1917" s="26">
        <v>360000</v>
      </c>
      <c r="F1917" s="26">
        <v>1000000</v>
      </c>
    </row>
    <row r="1918" spans="1:6" ht="41.4" x14ac:dyDescent="0.3">
      <c r="A1918" s="24">
        <v>22020202</v>
      </c>
      <c r="B1918" s="25" t="s">
        <v>936</v>
      </c>
      <c r="C1918" s="27">
        <v>0</v>
      </c>
      <c r="D1918" s="26">
        <v>500000</v>
      </c>
      <c r="E1918" s="26">
        <v>240000</v>
      </c>
      <c r="F1918" s="26">
        <v>500000</v>
      </c>
    </row>
    <row r="1919" spans="1:6" ht="55.2" x14ac:dyDescent="0.3">
      <c r="A1919" s="22">
        <v>220203</v>
      </c>
      <c r="B1919" s="23" t="s">
        <v>923</v>
      </c>
      <c r="C1919" s="28">
        <v>0</v>
      </c>
      <c r="D1919" s="21">
        <v>1500000</v>
      </c>
      <c r="E1919" s="21">
        <v>800000</v>
      </c>
      <c r="F1919" s="21">
        <v>1500000</v>
      </c>
    </row>
    <row r="1920" spans="1:6" ht="82.8" x14ac:dyDescent="0.3">
      <c r="A1920" s="24">
        <v>22020301</v>
      </c>
      <c r="B1920" s="25" t="s">
        <v>924</v>
      </c>
      <c r="C1920" s="27">
        <v>0</v>
      </c>
      <c r="D1920" s="26">
        <v>800000</v>
      </c>
      <c r="E1920" s="26">
        <v>400000</v>
      </c>
      <c r="F1920" s="26">
        <v>800000</v>
      </c>
    </row>
    <row r="1921" spans="1:6" ht="69" x14ac:dyDescent="0.3">
      <c r="A1921" s="24">
        <v>22020305</v>
      </c>
      <c r="B1921" s="25" t="s">
        <v>925</v>
      </c>
      <c r="C1921" s="27">
        <v>0</v>
      </c>
      <c r="D1921" s="26">
        <v>700000</v>
      </c>
      <c r="E1921" s="26">
        <v>400000</v>
      </c>
      <c r="F1921" s="26">
        <v>700000</v>
      </c>
    </row>
    <row r="1922" spans="1:6" ht="55.2" x14ac:dyDescent="0.3">
      <c r="A1922" s="22">
        <v>220204</v>
      </c>
      <c r="B1922" s="23" t="s">
        <v>926</v>
      </c>
      <c r="C1922" s="28">
        <v>0</v>
      </c>
      <c r="D1922" s="21">
        <v>2500000</v>
      </c>
      <c r="E1922" s="21">
        <v>1240000</v>
      </c>
      <c r="F1922" s="21">
        <v>2500000</v>
      </c>
    </row>
    <row r="1923" spans="1:6" ht="110.4" x14ac:dyDescent="0.3">
      <c r="A1923" s="24">
        <v>22020401</v>
      </c>
      <c r="B1923" s="25" t="s">
        <v>927</v>
      </c>
      <c r="C1923" s="27">
        <v>0</v>
      </c>
      <c r="D1923" s="26">
        <v>1700000</v>
      </c>
      <c r="E1923" s="26">
        <v>880000</v>
      </c>
      <c r="F1923" s="26">
        <v>1500000</v>
      </c>
    </row>
    <row r="1924" spans="1:6" ht="69" x14ac:dyDescent="0.3">
      <c r="A1924" s="24">
        <v>22020402</v>
      </c>
      <c r="B1924" s="25" t="s">
        <v>928</v>
      </c>
      <c r="C1924" s="27">
        <v>0</v>
      </c>
      <c r="D1924" s="26">
        <v>800000</v>
      </c>
      <c r="E1924" s="26">
        <v>360000</v>
      </c>
      <c r="F1924" s="26">
        <v>1000000</v>
      </c>
    </row>
    <row r="1925" spans="1:6" ht="27.6" x14ac:dyDescent="0.3">
      <c r="A1925" s="22">
        <v>220205</v>
      </c>
      <c r="B1925" s="23" t="s">
        <v>929</v>
      </c>
      <c r="C1925" s="28">
        <v>0</v>
      </c>
      <c r="D1925" s="21">
        <v>3000000</v>
      </c>
      <c r="E1925" s="21">
        <v>1600000</v>
      </c>
      <c r="F1925" s="21">
        <v>2500000</v>
      </c>
    </row>
    <row r="1926" spans="1:6" ht="27.6" x14ac:dyDescent="0.3">
      <c r="A1926" s="24">
        <v>22020501</v>
      </c>
      <c r="B1926" s="25" t="s">
        <v>930</v>
      </c>
      <c r="C1926" s="27">
        <v>0</v>
      </c>
      <c r="D1926" s="26">
        <v>3000000</v>
      </c>
      <c r="E1926" s="26">
        <v>1600000</v>
      </c>
      <c r="F1926" s="26">
        <v>2500000</v>
      </c>
    </row>
    <row r="1927" spans="1:6" ht="41.4" x14ac:dyDescent="0.3">
      <c r="A1927" s="22">
        <v>220206</v>
      </c>
      <c r="B1927" s="23" t="s">
        <v>950</v>
      </c>
      <c r="C1927" s="28">
        <v>0</v>
      </c>
      <c r="D1927" s="21">
        <v>18000000</v>
      </c>
      <c r="E1927" s="21">
        <v>11642490</v>
      </c>
      <c r="F1927" s="21">
        <v>18000000</v>
      </c>
    </row>
    <row r="1928" spans="1:6" ht="27.6" x14ac:dyDescent="0.3">
      <c r="A1928" s="24">
        <v>22020601</v>
      </c>
      <c r="B1928" s="25" t="s">
        <v>951</v>
      </c>
      <c r="C1928" s="27">
        <v>0</v>
      </c>
      <c r="D1928" s="26">
        <v>11500000</v>
      </c>
      <c r="E1928" s="26">
        <v>7792290</v>
      </c>
      <c r="F1928" s="26">
        <v>12000000</v>
      </c>
    </row>
    <row r="1929" spans="1:6" ht="69" x14ac:dyDescent="0.3">
      <c r="A1929" s="24">
        <v>22020605</v>
      </c>
      <c r="B1929" s="25" t="s">
        <v>965</v>
      </c>
      <c r="C1929" s="27">
        <v>0</v>
      </c>
      <c r="D1929" s="26">
        <v>6500000</v>
      </c>
      <c r="E1929" s="26">
        <v>3850200</v>
      </c>
      <c r="F1929" s="26">
        <v>6000000</v>
      </c>
    </row>
    <row r="1930" spans="1:6" ht="82.8" x14ac:dyDescent="0.3">
      <c r="A1930" s="22">
        <v>220207</v>
      </c>
      <c r="B1930" s="23" t="s">
        <v>952</v>
      </c>
      <c r="C1930" s="28">
        <v>0</v>
      </c>
      <c r="D1930" s="21">
        <v>2500000</v>
      </c>
      <c r="E1930" s="21">
        <v>320000</v>
      </c>
      <c r="F1930" s="21">
        <v>1500000</v>
      </c>
    </row>
    <row r="1931" spans="1:6" ht="55.2" x14ac:dyDescent="0.3">
      <c r="A1931" s="24">
        <v>22020712</v>
      </c>
      <c r="B1931" s="25" t="s">
        <v>980</v>
      </c>
      <c r="C1931" s="27">
        <v>0</v>
      </c>
      <c r="D1931" s="26">
        <v>2500000</v>
      </c>
      <c r="E1931" s="26">
        <v>320000</v>
      </c>
      <c r="F1931" s="26">
        <v>1500000</v>
      </c>
    </row>
    <row r="1932" spans="1:6" ht="55.2" x14ac:dyDescent="0.3">
      <c r="A1932" s="22">
        <v>220208</v>
      </c>
      <c r="B1932" s="23" t="s">
        <v>954</v>
      </c>
      <c r="C1932" s="28">
        <v>0</v>
      </c>
      <c r="D1932" s="21">
        <v>4600000</v>
      </c>
      <c r="E1932" s="28">
        <v>0</v>
      </c>
      <c r="F1932" s="21">
        <v>5600000</v>
      </c>
    </row>
    <row r="1933" spans="1:6" ht="55.2" x14ac:dyDescent="0.3">
      <c r="A1933" s="24">
        <v>22020803</v>
      </c>
      <c r="B1933" s="25" t="s">
        <v>955</v>
      </c>
      <c r="C1933" s="27">
        <v>0</v>
      </c>
      <c r="D1933" s="26">
        <v>4600000</v>
      </c>
      <c r="E1933" s="27">
        <v>0</v>
      </c>
      <c r="F1933" s="26">
        <v>5600000</v>
      </c>
    </row>
    <row r="1934" spans="1:6" ht="55.2" x14ac:dyDescent="0.3">
      <c r="A1934" s="22">
        <v>220210</v>
      </c>
      <c r="B1934" s="23" t="s">
        <v>937</v>
      </c>
      <c r="C1934" s="28">
        <v>0</v>
      </c>
      <c r="D1934" s="21">
        <v>1100000</v>
      </c>
      <c r="E1934" s="21">
        <v>560000</v>
      </c>
      <c r="F1934" s="21">
        <v>1400000</v>
      </c>
    </row>
    <row r="1935" spans="1:6" ht="41.4" x14ac:dyDescent="0.3">
      <c r="A1935" s="24">
        <v>22021001</v>
      </c>
      <c r="B1935" s="25" t="s">
        <v>938</v>
      </c>
      <c r="C1935" s="27">
        <v>0</v>
      </c>
      <c r="D1935" s="26">
        <v>500000</v>
      </c>
      <c r="E1935" s="26">
        <v>280000</v>
      </c>
      <c r="F1935" s="26">
        <v>800000</v>
      </c>
    </row>
    <row r="1936" spans="1:6" ht="41.4" x14ac:dyDescent="0.3">
      <c r="A1936" s="24">
        <v>22021007</v>
      </c>
      <c r="B1936" s="25" t="s">
        <v>940</v>
      </c>
      <c r="C1936" s="27">
        <v>0</v>
      </c>
      <c r="D1936" s="26">
        <v>600000</v>
      </c>
      <c r="E1936" s="26">
        <v>280000</v>
      </c>
      <c r="F1936" s="26">
        <v>600000</v>
      </c>
    </row>
    <row r="1937" spans="1:6" x14ac:dyDescent="0.3">
      <c r="A1937" s="3"/>
      <c r="B1937" s="3"/>
      <c r="C1937" s="3"/>
      <c r="D1937" s="3"/>
      <c r="E1937" s="3"/>
      <c r="F1937" s="3"/>
    </row>
    <row r="1938" spans="1:6" x14ac:dyDescent="0.3">
      <c r="A1938" s="29"/>
      <c r="B1938" s="3"/>
      <c r="C1938" s="3"/>
      <c r="D1938" s="3"/>
      <c r="E1938" s="3"/>
      <c r="F1938" s="3"/>
    </row>
    <row r="1939" spans="1:6" x14ac:dyDescent="0.3">
      <c r="A1939" s="3"/>
      <c r="B1939" s="3"/>
      <c r="C1939" s="3"/>
      <c r="D1939" s="3"/>
      <c r="E1939" s="3"/>
      <c r="F1939" s="3"/>
    </row>
    <row r="1940" spans="1:6" x14ac:dyDescent="0.3">
      <c r="A1940" s="14">
        <v>12500700100</v>
      </c>
      <c r="B1940" s="153" t="s">
        <v>430</v>
      </c>
      <c r="C1940" s="153"/>
      <c r="D1940" s="153"/>
      <c r="E1940" s="153"/>
      <c r="F1940" s="153"/>
    </row>
    <row r="1941" spans="1:6" x14ac:dyDescent="0.3">
      <c r="A1941" s="154" t="s">
        <v>2</v>
      </c>
      <c r="B1941" s="154" t="s">
        <v>756</v>
      </c>
      <c r="C1941" s="15">
        <v>2021</v>
      </c>
      <c r="D1941" s="15">
        <v>2022</v>
      </c>
      <c r="E1941" s="15">
        <v>2022</v>
      </c>
      <c r="F1941" s="15">
        <v>2023</v>
      </c>
    </row>
    <row r="1942" spans="1:6" ht="27.6" x14ac:dyDescent="0.3">
      <c r="A1942" s="154"/>
      <c r="B1942" s="154"/>
      <c r="C1942" s="15" t="s">
        <v>757</v>
      </c>
      <c r="D1942" s="15" t="s">
        <v>758</v>
      </c>
      <c r="E1942" s="15" t="s">
        <v>759</v>
      </c>
      <c r="F1942" s="15" t="s">
        <v>760</v>
      </c>
    </row>
    <row r="1943" spans="1:6" ht="27.6" x14ac:dyDescent="0.3">
      <c r="A1943" s="16">
        <v>2</v>
      </c>
      <c r="B1943" s="17" t="s">
        <v>918</v>
      </c>
      <c r="C1943" s="18">
        <v>31350000</v>
      </c>
      <c r="D1943" s="18">
        <v>273914359.87</v>
      </c>
      <c r="E1943" s="18">
        <v>108601425</v>
      </c>
      <c r="F1943" s="18">
        <v>285136715.81999999</v>
      </c>
    </row>
    <row r="1944" spans="1:6" ht="27.6" x14ac:dyDescent="0.3">
      <c r="A1944" s="19">
        <v>21</v>
      </c>
      <c r="B1944" s="20" t="s">
        <v>931</v>
      </c>
      <c r="C1944" s="28">
        <v>0</v>
      </c>
      <c r="D1944" s="21">
        <v>128914359.87</v>
      </c>
      <c r="E1944" s="28">
        <v>0</v>
      </c>
      <c r="F1944" s="21">
        <v>80136715.819999993</v>
      </c>
    </row>
    <row r="1945" spans="1:6" x14ac:dyDescent="0.3">
      <c r="A1945" s="19">
        <v>2101</v>
      </c>
      <c r="B1945" s="20" t="s">
        <v>932</v>
      </c>
      <c r="C1945" s="28">
        <v>0</v>
      </c>
      <c r="D1945" s="21">
        <v>128914359.87</v>
      </c>
      <c r="E1945" s="28">
        <v>0</v>
      </c>
      <c r="F1945" s="21">
        <v>80136715.819999993</v>
      </c>
    </row>
    <row r="1946" spans="1:6" ht="41.4" x14ac:dyDescent="0.3">
      <c r="A1946" s="22">
        <v>210101</v>
      </c>
      <c r="B1946" s="23" t="s">
        <v>933</v>
      </c>
      <c r="C1946" s="28">
        <v>0</v>
      </c>
      <c r="D1946" s="21">
        <v>128914359.87</v>
      </c>
      <c r="E1946" s="28">
        <v>0</v>
      </c>
      <c r="F1946" s="21">
        <v>80136715.819999993</v>
      </c>
    </row>
    <row r="1947" spans="1:6" x14ac:dyDescent="0.3">
      <c r="A1947" s="24">
        <v>21010101</v>
      </c>
      <c r="B1947" s="25" t="s">
        <v>932</v>
      </c>
      <c r="C1947" s="27">
        <v>0</v>
      </c>
      <c r="D1947" s="26">
        <v>128914359.87</v>
      </c>
      <c r="E1947" s="27">
        <v>0</v>
      </c>
      <c r="F1947" s="26">
        <v>80136715.819999993</v>
      </c>
    </row>
    <row r="1948" spans="1:6" ht="41.4" x14ac:dyDescent="0.3">
      <c r="A1948" s="19">
        <v>22</v>
      </c>
      <c r="B1948" s="20" t="s">
        <v>919</v>
      </c>
      <c r="C1948" s="21">
        <v>31350000</v>
      </c>
      <c r="D1948" s="21">
        <v>145000000</v>
      </c>
      <c r="E1948" s="21">
        <v>108601425</v>
      </c>
      <c r="F1948" s="21">
        <v>205000000</v>
      </c>
    </row>
    <row r="1949" spans="1:6" ht="27.6" x14ac:dyDescent="0.3">
      <c r="A1949" s="19">
        <v>2202</v>
      </c>
      <c r="B1949" s="20" t="s">
        <v>920</v>
      </c>
      <c r="C1949" s="21">
        <v>31350000</v>
      </c>
      <c r="D1949" s="21">
        <v>139000000</v>
      </c>
      <c r="E1949" s="21">
        <v>103871425</v>
      </c>
      <c r="F1949" s="21">
        <v>195000000</v>
      </c>
    </row>
    <row r="1950" spans="1:6" ht="55.2" x14ac:dyDescent="0.3">
      <c r="A1950" s="22">
        <v>220201</v>
      </c>
      <c r="B1950" s="23" t="s">
        <v>921</v>
      </c>
      <c r="C1950" s="21">
        <v>10605000</v>
      </c>
      <c r="D1950" s="21">
        <v>14000000</v>
      </c>
      <c r="E1950" s="21">
        <v>13014000</v>
      </c>
      <c r="F1950" s="21">
        <v>14000000</v>
      </c>
    </row>
    <row r="1951" spans="1:6" ht="69" x14ac:dyDescent="0.3">
      <c r="A1951" s="24">
        <v>22020102</v>
      </c>
      <c r="B1951" s="25" t="s">
        <v>922</v>
      </c>
      <c r="C1951" s="26">
        <v>10605000</v>
      </c>
      <c r="D1951" s="26">
        <v>14000000</v>
      </c>
      <c r="E1951" s="26">
        <v>13014000</v>
      </c>
      <c r="F1951" s="26">
        <v>14000000</v>
      </c>
    </row>
    <row r="1952" spans="1:6" ht="27.6" x14ac:dyDescent="0.3">
      <c r="A1952" s="22">
        <v>220202</v>
      </c>
      <c r="B1952" s="23" t="s">
        <v>934</v>
      </c>
      <c r="C1952" s="21">
        <v>2325000</v>
      </c>
      <c r="D1952" s="21">
        <v>3000000</v>
      </c>
      <c r="E1952" s="21">
        <v>2092000</v>
      </c>
      <c r="F1952" s="21">
        <v>3000000</v>
      </c>
    </row>
    <row r="1953" spans="1:6" ht="41.4" x14ac:dyDescent="0.3">
      <c r="A1953" s="24">
        <v>22020201</v>
      </c>
      <c r="B1953" s="25" t="s">
        <v>935</v>
      </c>
      <c r="C1953" s="27">
        <v>0</v>
      </c>
      <c r="D1953" s="27">
        <v>0</v>
      </c>
      <c r="E1953" s="27">
        <v>0</v>
      </c>
      <c r="F1953" s="27">
        <v>0</v>
      </c>
    </row>
    <row r="1954" spans="1:6" ht="41.4" x14ac:dyDescent="0.3">
      <c r="A1954" s="24">
        <v>22020202</v>
      </c>
      <c r="B1954" s="25" t="s">
        <v>936</v>
      </c>
      <c r="C1954" s="26">
        <v>2325000</v>
      </c>
      <c r="D1954" s="26">
        <v>3000000</v>
      </c>
      <c r="E1954" s="26">
        <v>2092000</v>
      </c>
      <c r="F1954" s="26">
        <v>3000000</v>
      </c>
    </row>
    <row r="1955" spans="1:6" ht="55.2" x14ac:dyDescent="0.3">
      <c r="A1955" s="22">
        <v>220203</v>
      </c>
      <c r="B1955" s="23" t="s">
        <v>923</v>
      </c>
      <c r="C1955" s="21">
        <v>5940000</v>
      </c>
      <c r="D1955" s="21">
        <v>20000000</v>
      </c>
      <c r="E1955" s="21">
        <v>5038000</v>
      </c>
      <c r="F1955" s="21">
        <v>21500000</v>
      </c>
    </row>
    <row r="1956" spans="1:6" ht="82.8" x14ac:dyDescent="0.3">
      <c r="A1956" s="24">
        <v>22020301</v>
      </c>
      <c r="B1956" s="25" t="s">
        <v>924</v>
      </c>
      <c r="C1956" s="26">
        <v>4280000</v>
      </c>
      <c r="D1956" s="26">
        <v>4000000</v>
      </c>
      <c r="E1956" s="26">
        <v>3698000</v>
      </c>
      <c r="F1956" s="26">
        <v>4000000</v>
      </c>
    </row>
    <row r="1957" spans="1:6" x14ac:dyDescent="0.3">
      <c r="A1957" s="24">
        <v>22020302</v>
      </c>
      <c r="B1957" s="25" t="s">
        <v>986</v>
      </c>
      <c r="C1957" s="27">
        <v>0</v>
      </c>
      <c r="D1957" s="26">
        <v>1500000</v>
      </c>
      <c r="E1957" s="27">
        <v>0</v>
      </c>
      <c r="F1957" s="26">
        <v>1000000</v>
      </c>
    </row>
    <row r="1958" spans="1:6" ht="69" x14ac:dyDescent="0.3">
      <c r="A1958" s="24">
        <v>22020305</v>
      </c>
      <c r="B1958" s="25" t="s">
        <v>925</v>
      </c>
      <c r="C1958" s="26">
        <v>1660000</v>
      </c>
      <c r="D1958" s="26">
        <v>14500000</v>
      </c>
      <c r="E1958" s="26">
        <v>1340000</v>
      </c>
      <c r="F1958" s="26">
        <v>16500000</v>
      </c>
    </row>
    <row r="1959" spans="1:6" ht="55.2" x14ac:dyDescent="0.3">
      <c r="A1959" s="22">
        <v>220204</v>
      </c>
      <c r="B1959" s="23" t="s">
        <v>926</v>
      </c>
      <c r="C1959" s="21">
        <v>9835000</v>
      </c>
      <c r="D1959" s="21">
        <v>18500000</v>
      </c>
      <c r="E1959" s="21">
        <v>10932925</v>
      </c>
      <c r="F1959" s="21">
        <v>21500000</v>
      </c>
    </row>
    <row r="1960" spans="1:6" ht="110.4" x14ac:dyDescent="0.3">
      <c r="A1960" s="24">
        <v>22020401</v>
      </c>
      <c r="B1960" s="25" t="s">
        <v>927</v>
      </c>
      <c r="C1960" s="26">
        <v>5660000</v>
      </c>
      <c r="D1960" s="26">
        <v>7000000</v>
      </c>
      <c r="E1960" s="26">
        <v>5874000</v>
      </c>
      <c r="F1960" s="26">
        <v>7000000</v>
      </c>
    </row>
    <row r="1961" spans="1:6" ht="69" x14ac:dyDescent="0.3">
      <c r="A1961" s="24">
        <v>22020402</v>
      </c>
      <c r="B1961" s="25" t="s">
        <v>928</v>
      </c>
      <c r="C1961" s="26">
        <v>4175000</v>
      </c>
      <c r="D1961" s="26">
        <v>4000000</v>
      </c>
      <c r="E1961" s="26">
        <v>2367000</v>
      </c>
      <c r="F1961" s="26">
        <v>4500000</v>
      </c>
    </row>
    <row r="1962" spans="1:6" ht="82.8" x14ac:dyDescent="0.3">
      <c r="A1962" s="24">
        <v>22020404</v>
      </c>
      <c r="B1962" s="25" t="s">
        <v>946</v>
      </c>
      <c r="C1962" s="27">
        <v>0</v>
      </c>
      <c r="D1962" s="26">
        <v>2000000</v>
      </c>
      <c r="E1962" s="27">
        <v>0</v>
      </c>
      <c r="F1962" s="26">
        <v>2000000</v>
      </c>
    </row>
    <row r="1963" spans="1:6" ht="69" x14ac:dyDescent="0.3">
      <c r="A1963" s="24">
        <v>22020405</v>
      </c>
      <c r="B1963" s="25" t="s">
        <v>947</v>
      </c>
      <c r="C1963" s="27">
        <v>0</v>
      </c>
      <c r="D1963" s="26">
        <v>2500000</v>
      </c>
      <c r="E1963" s="26">
        <v>1820000</v>
      </c>
      <c r="F1963" s="26">
        <v>5000000</v>
      </c>
    </row>
    <row r="1964" spans="1:6" ht="55.2" x14ac:dyDescent="0.3">
      <c r="A1964" s="24">
        <v>22020406</v>
      </c>
      <c r="B1964" s="25" t="s">
        <v>977</v>
      </c>
      <c r="C1964" s="27">
        <v>0</v>
      </c>
      <c r="D1964" s="26">
        <v>3000000</v>
      </c>
      <c r="E1964" s="26">
        <v>871925</v>
      </c>
      <c r="F1964" s="26">
        <v>3000000</v>
      </c>
    </row>
    <row r="1965" spans="1:6" ht="27.6" x14ac:dyDescent="0.3">
      <c r="A1965" s="22">
        <v>220205</v>
      </c>
      <c r="B1965" s="23" t="s">
        <v>929</v>
      </c>
      <c r="C1965" s="28">
        <v>0</v>
      </c>
      <c r="D1965" s="21">
        <v>63500000</v>
      </c>
      <c r="E1965" s="21">
        <v>56389000</v>
      </c>
      <c r="F1965" s="21">
        <v>107000000</v>
      </c>
    </row>
    <row r="1966" spans="1:6" ht="27.6" x14ac:dyDescent="0.3">
      <c r="A1966" s="24">
        <v>22020501</v>
      </c>
      <c r="B1966" s="25" t="s">
        <v>930</v>
      </c>
      <c r="C1966" s="27">
        <v>0</v>
      </c>
      <c r="D1966" s="26">
        <v>4500000</v>
      </c>
      <c r="E1966" s="26">
        <v>3330000</v>
      </c>
      <c r="F1966" s="26">
        <v>4000000</v>
      </c>
    </row>
    <row r="1967" spans="1:6" ht="69" x14ac:dyDescent="0.3">
      <c r="A1967" s="24">
        <v>22020503</v>
      </c>
      <c r="B1967" s="25" t="s">
        <v>949</v>
      </c>
      <c r="C1967" s="27">
        <v>0</v>
      </c>
      <c r="D1967" s="26">
        <v>54000000</v>
      </c>
      <c r="E1967" s="26">
        <v>48059000</v>
      </c>
      <c r="F1967" s="26">
        <v>93000000</v>
      </c>
    </row>
    <row r="1968" spans="1:6" ht="96.6" x14ac:dyDescent="0.3">
      <c r="A1968" s="24">
        <v>22020504</v>
      </c>
      <c r="B1968" s="25" t="s">
        <v>987</v>
      </c>
      <c r="C1968" s="27">
        <v>0</v>
      </c>
      <c r="D1968" s="26">
        <v>5000000</v>
      </c>
      <c r="E1968" s="26">
        <v>5000000</v>
      </c>
      <c r="F1968" s="26">
        <v>10000000</v>
      </c>
    </row>
    <row r="1969" spans="1:6" ht="82.8" x14ac:dyDescent="0.3">
      <c r="A1969" s="22">
        <v>220207</v>
      </c>
      <c r="B1969" s="23" t="s">
        <v>952</v>
      </c>
      <c r="C1969" s="28">
        <v>0</v>
      </c>
      <c r="D1969" s="28">
        <v>0</v>
      </c>
      <c r="E1969" s="28">
        <v>0</v>
      </c>
      <c r="F1969" s="28">
        <v>0</v>
      </c>
    </row>
    <row r="1970" spans="1:6" ht="55.2" x14ac:dyDescent="0.3">
      <c r="A1970" s="24">
        <v>22020712</v>
      </c>
      <c r="B1970" s="25" t="s">
        <v>980</v>
      </c>
      <c r="C1970" s="27">
        <v>0</v>
      </c>
      <c r="D1970" s="27">
        <v>0</v>
      </c>
      <c r="E1970" s="27">
        <v>0</v>
      </c>
      <c r="F1970" s="27">
        <v>0</v>
      </c>
    </row>
    <row r="1971" spans="1:6" ht="55.2" x14ac:dyDescent="0.3">
      <c r="A1971" s="22">
        <v>220210</v>
      </c>
      <c r="B1971" s="23" t="s">
        <v>937</v>
      </c>
      <c r="C1971" s="21">
        <v>2645000</v>
      </c>
      <c r="D1971" s="21">
        <v>20000000</v>
      </c>
      <c r="E1971" s="21">
        <v>16405500</v>
      </c>
      <c r="F1971" s="21">
        <v>28000000</v>
      </c>
    </row>
    <row r="1972" spans="1:6" ht="55.2" x14ac:dyDescent="0.3">
      <c r="A1972" s="24">
        <v>22021003</v>
      </c>
      <c r="B1972" s="25" t="s">
        <v>956</v>
      </c>
      <c r="C1972" s="27">
        <v>0</v>
      </c>
      <c r="D1972" s="26">
        <v>1500000</v>
      </c>
      <c r="E1972" s="26">
        <v>960000</v>
      </c>
      <c r="F1972" s="26">
        <v>500000</v>
      </c>
    </row>
    <row r="1973" spans="1:6" ht="41.4" x14ac:dyDescent="0.3">
      <c r="A1973" s="24">
        <v>22021007</v>
      </c>
      <c r="B1973" s="25" t="s">
        <v>940</v>
      </c>
      <c r="C1973" s="26">
        <v>2645000</v>
      </c>
      <c r="D1973" s="26">
        <v>4000000</v>
      </c>
      <c r="E1973" s="26">
        <v>2718000</v>
      </c>
      <c r="F1973" s="26">
        <v>4000000</v>
      </c>
    </row>
    <row r="1974" spans="1:6" ht="82.8" x14ac:dyDescent="0.3">
      <c r="A1974" s="24">
        <v>22021014</v>
      </c>
      <c r="B1974" s="25" t="s">
        <v>957</v>
      </c>
      <c r="C1974" s="27">
        <v>0</v>
      </c>
      <c r="D1974" s="26">
        <v>1000000</v>
      </c>
      <c r="E1974" s="26">
        <v>940000</v>
      </c>
      <c r="F1974" s="26">
        <v>4000000</v>
      </c>
    </row>
    <row r="1975" spans="1:6" ht="27.6" x14ac:dyDescent="0.3">
      <c r="A1975" s="24">
        <v>22021041</v>
      </c>
      <c r="B1975" s="25" t="s">
        <v>973</v>
      </c>
      <c r="C1975" s="27">
        <v>0</v>
      </c>
      <c r="D1975" s="27">
        <v>0</v>
      </c>
      <c r="E1975" s="27">
        <v>0</v>
      </c>
      <c r="F1975" s="27">
        <v>0</v>
      </c>
    </row>
    <row r="1976" spans="1:6" ht="55.2" x14ac:dyDescent="0.3">
      <c r="A1976" s="24">
        <v>22021052</v>
      </c>
      <c r="B1976" s="25" t="s">
        <v>974</v>
      </c>
      <c r="C1976" s="27">
        <v>0</v>
      </c>
      <c r="D1976" s="26">
        <v>6000000</v>
      </c>
      <c r="E1976" s="26">
        <v>5000000</v>
      </c>
      <c r="F1976" s="26">
        <v>10000000</v>
      </c>
    </row>
    <row r="1977" spans="1:6" ht="124.2" x14ac:dyDescent="0.3">
      <c r="A1977" s="24">
        <v>22021054</v>
      </c>
      <c r="B1977" s="25" t="s">
        <v>1050</v>
      </c>
      <c r="C1977" s="27">
        <v>0</v>
      </c>
      <c r="D1977" s="26">
        <v>2000000</v>
      </c>
      <c r="E1977" s="26">
        <v>1787500</v>
      </c>
      <c r="F1977" s="26">
        <v>4000000</v>
      </c>
    </row>
    <row r="1978" spans="1:6" x14ac:dyDescent="0.3">
      <c r="A1978" s="24">
        <v>22021062</v>
      </c>
      <c r="B1978" s="25" t="s">
        <v>1005</v>
      </c>
      <c r="C1978" s="27">
        <v>0</v>
      </c>
      <c r="D1978" s="26">
        <v>5000000</v>
      </c>
      <c r="E1978" s="26">
        <v>5000000</v>
      </c>
      <c r="F1978" s="26">
        <v>5000000</v>
      </c>
    </row>
    <row r="1979" spans="1:6" ht="69" x14ac:dyDescent="0.3">
      <c r="A1979" s="24">
        <v>22021067</v>
      </c>
      <c r="B1979" s="25" t="s">
        <v>975</v>
      </c>
      <c r="C1979" s="27">
        <v>0</v>
      </c>
      <c r="D1979" s="26">
        <v>500000</v>
      </c>
      <c r="E1979" s="27">
        <v>0</v>
      </c>
      <c r="F1979" s="26">
        <v>500000</v>
      </c>
    </row>
    <row r="1980" spans="1:6" ht="69" x14ac:dyDescent="0.3">
      <c r="A1980" s="19">
        <v>2204</v>
      </c>
      <c r="B1980" s="20" t="s">
        <v>982</v>
      </c>
      <c r="C1980" s="28">
        <v>0</v>
      </c>
      <c r="D1980" s="21">
        <v>6000000</v>
      </c>
      <c r="E1980" s="21">
        <v>4730000</v>
      </c>
      <c r="F1980" s="21">
        <v>10000000</v>
      </c>
    </row>
    <row r="1981" spans="1:6" ht="69" x14ac:dyDescent="0.3">
      <c r="A1981" s="22">
        <v>220401</v>
      </c>
      <c r="B1981" s="23" t="s">
        <v>983</v>
      </c>
      <c r="C1981" s="28">
        <v>0</v>
      </c>
      <c r="D1981" s="21">
        <v>6000000</v>
      </c>
      <c r="E1981" s="21">
        <v>4730000</v>
      </c>
      <c r="F1981" s="21">
        <v>10000000</v>
      </c>
    </row>
    <row r="1982" spans="1:6" ht="69" x14ac:dyDescent="0.3">
      <c r="A1982" s="24">
        <v>22040114</v>
      </c>
      <c r="B1982" s="25" t="s">
        <v>1051</v>
      </c>
      <c r="C1982" s="27">
        <v>0</v>
      </c>
      <c r="D1982" s="26">
        <v>6000000</v>
      </c>
      <c r="E1982" s="26">
        <v>4730000</v>
      </c>
      <c r="F1982" s="26">
        <v>10000000</v>
      </c>
    </row>
    <row r="1983" spans="1:6" x14ac:dyDescent="0.3">
      <c r="A1983" s="3"/>
      <c r="B1983" s="3"/>
      <c r="C1983" s="3"/>
      <c r="D1983" s="3"/>
      <c r="E1983" s="3"/>
      <c r="F1983" s="3"/>
    </row>
    <row r="1984" spans="1:6" x14ac:dyDescent="0.3">
      <c r="A1984" s="29"/>
      <c r="B1984" s="3"/>
      <c r="C1984" s="3"/>
      <c r="D1984" s="3"/>
      <c r="E1984" s="3"/>
      <c r="F1984" s="3"/>
    </row>
    <row r="1985" spans="1:6" x14ac:dyDescent="0.3">
      <c r="A1985" s="3"/>
      <c r="B1985" s="3"/>
      <c r="C1985" s="3"/>
      <c r="D1985" s="3"/>
      <c r="E1985" s="3"/>
      <c r="F1985" s="3"/>
    </row>
    <row r="1986" spans="1:6" x14ac:dyDescent="0.3">
      <c r="A1986" s="14">
        <v>51705600100</v>
      </c>
      <c r="B1986" s="153" t="s">
        <v>654</v>
      </c>
      <c r="C1986" s="153"/>
      <c r="D1986" s="153"/>
      <c r="E1986" s="153"/>
      <c r="F1986" s="153"/>
    </row>
    <row r="1987" spans="1:6" x14ac:dyDescent="0.3">
      <c r="A1987" s="154" t="s">
        <v>2</v>
      </c>
      <c r="B1987" s="154" t="s">
        <v>756</v>
      </c>
      <c r="C1987" s="15">
        <v>2021</v>
      </c>
      <c r="D1987" s="15">
        <v>2022</v>
      </c>
      <c r="E1987" s="15">
        <v>2022</v>
      </c>
      <c r="F1987" s="15">
        <v>2023</v>
      </c>
    </row>
    <row r="1988" spans="1:6" ht="27.6" x14ac:dyDescent="0.3">
      <c r="A1988" s="154"/>
      <c r="B1988" s="154"/>
      <c r="C1988" s="15" t="s">
        <v>757</v>
      </c>
      <c r="D1988" s="15" t="s">
        <v>758</v>
      </c>
      <c r="E1988" s="15" t="s">
        <v>759</v>
      </c>
      <c r="F1988" s="15" t="s">
        <v>760</v>
      </c>
    </row>
    <row r="1989" spans="1:6" ht="27.6" x14ac:dyDescent="0.3">
      <c r="A1989" s="16">
        <v>2</v>
      </c>
      <c r="B1989" s="17" t="s">
        <v>918</v>
      </c>
      <c r="C1989" s="18">
        <v>32770981</v>
      </c>
      <c r="D1989" s="18">
        <v>253242617.97</v>
      </c>
      <c r="E1989" s="18">
        <v>19138171</v>
      </c>
      <c r="F1989" s="18">
        <v>250496973.46000001</v>
      </c>
    </row>
    <row r="1990" spans="1:6" ht="27.6" x14ac:dyDescent="0.3">
      <c r="A1990" s="19">
        <v>21</v>
      </c>
      <c r="B1990" s="20" t="s">
        <v>931</v>
      </c>
      <c r="C1990" s="21">
        <v>31494981</v>
      </c>
      <c r="D1990" s="21">
        <v>33005867.969999999</v>
      </c>
      <c r="E1990" s="21">
        <v>13538171</v>
      </c>
      <c r="F1990" s="21">
        <v>34496973.460000001</v>
      </c>
    </row>
    <row r="1991" spans="1:6" x14ac:dyDescent="0.3">
      <c r="A1991" s="19">
        <v>2101</v>
      </c>
      <c r="B1991" s="20" t="s">
        <v>932</v>
      </c>
      <c r="C1991" s="21">
        <v>31494981</v>
      </c>
      <c r="D1991" s="21">
        <v>33005867.969999999</v>
      </c>
      <c r="E1991" s="21">
        <v>13538171</v>
      </c>
      <c r="F1991" s="21">
        <v>34496973.460000001</v>
      </c>
    </row>
    <row r="1992" spans="1:6" ht="41.4" x14ac:dyDescent="0.3">
      <c r="A1992" s="22">
        <v>210101</v>
      </c>
      <c r="B1992" s="23" t="s">
        <v>933</v>
      </c>
      <c r="C1992" s="21">
        <v>31494981</v>
      </c>
      <c r="D1992" s="21">
        <v>33005867.969999999</v>
      </c>
      <c r="E1992" s="21">
        <v>13538171</v>
      </c>
      <c r="F1992" s="21">
        <v>34496973.460000001</v>
      </c>
    </row>
    <row r="1993" spans="1:6" x14ac:dyDescent="0.3">
      <c r="A1993" s="24">
        <v>21010101</v>
      </c>
      <c r="B1993" s="25" t="s">
        <v>932</v>
      </c>
      <c r="C1993" s="26">
        <v>31494981</v>
      </c>
      <c r="D1993" s="26">
        <v>33005867.969999999</v>
      </c>
      <c r="E1993" s="26">
        <v>13538171</v>
      </c>
      <c r="F1993" s="26">
        <v>34496973.460000001</v>
      </c>
    </row>
    <row r="1994" spans="1:6" ht="41.4" x14ac:dyDescent="0.3">
      <c r="A1994" s="19">
        <v>22</v>
      </c>
      <c r="B1994" s="20" t="s">
        <v>919</v>
      </c>
      <c r="C1994" s="21">
        <v>1276000</v>
      </c>
      <c r="D1994" s="21">
        <v>220236750</v>
      </c>
      <c r="E1994" s="21">
        <v>5600000</v>
      </c>
      <c r="F1994" s="21">
        <v>216000000</v>
      </c>
    </row>
    <row r="1995" spans="1:6" ht="27.6" x14ac:dyDescent="0.3">
      <c r="A1995" s="19">
        <v>2202</v>
      </c>
      <c r="B1995" s="20" t="s">
        <v>920</v>
      </c>
      <c r="C1995" s="21">
        <v>1276000</v>
      </c>
      <c r="D1995" s="21">
        <v>220236750</v>
      </c>
      <c r="E1995" s="21">
        <v>5600000</v>
      </c>
      <c r="F1995" s="21">
        <v>216000000</v>
      </c>
    </row>
    <row r="1996" spans="1:6" ht="55.2" x14ac:dyDescent="0.3">
      <c r="A1996" s="22">
        <v>220201</v>
      </c>
      <c r="B1996" s="23" t="s">
        <v>921</v>
      </c>
      <c r="C1996" s="21">
        <v>347000</v>
      </c>
      <c r="D1996" s="21">
        <v>14000000</v>
      </c>
      <c r="E1996" s="21">
        <v>1890000</v>
      </c>
      <c r="F1996" s="21">
        <v>10000000</v>
      </c>
    </row>
    <row r="1997" spans="1:6" ht="69" x14ac:dyDescent="0.3">
      <c r="A1997" s="24">
        <v>22020102</v>
      </c>
      <c r="B1997" s="25" t="s">
        <v>922</v>
      </c>
      <c r="C1997" s="26">
        <v>347000</v>
      </c>
      <c r="D1997" s="26">
        <v>14000000</v>
      </c>
      <c r="E1997" s="26">
        <v>1890000</v>
      </c>
      <c r="F1997" s="26">
        <v>10000000</v>
      </c>
    </row>
    <row r="1998" spans="1:6" ht="27.6" x14ac:dyDescent="0.3">
      <c r="A1998" s="22">
        <v>220202</v>
      </c>
      <c r="B1998" s="23" t="s">
        <v>934</v>
      </c>
      <c r="C1998" s="21">
        <v>18000</v>
      </c>
      <c r="D1998" s="21">
        <v>400000</v>
      </c>
      <c r="E1998" s="21">
        <v>245000</v>
      </c>
      <c r="F1998" s="21">
        <v>250000</v>
      </c>
    </row>
    <row r="1999" spans="1:6" ht="41.4" x14ac:dyDescent="0.3">
      <c r="A1999" s="24">
        <v>22020201</v>
      </c>
      <c r="B1999" s="25" t="s">
        <v>935</v>
      </c>
      <c r="C1999" s="27">
        <v>0</v>
      </c>
      <c r="D1999" s="26">
        <v>400000</v>
      </c>
      <c r="E1999" s="26">
        <v>245000</v>
      </c>
      <c r="F1999" s="26">
        <v>250000</v>
      </c>
    </row>
    <row r="2000" spans="1:6" ht="41.4" x14ac:dyDescent="0.3">
      <c r="A2000" s="24">
        <v>22020202</v>
      </c>
      <c r="B2000" s="25" t="s">
        <v>936</v>
      </c>
      <c r="C2000" s="26">
        <v>18000</v>
      </c>
      <c r="D2000" s="27">
        <v>0</v>
      </c>
      <c r="E2000" s="27">
        <v>0</v>
      </c>
      <c r="F2000" s="27">
        <v>0</v>
      </c>
    </row>
    <row r="2001" spans="1:6" ht="55.2" x14ac:dyDescent="0.3">
      <c r="A2001" s="22">
        <v>220203</v>
      </c>
      <c r="B2001" s="23" t="s">
        <v>923</v>
      </c>
      <c r="C2001" s="21">
        <v>85000</v>
      </c>
      <c r="D2001" s="21">
        <v>400000</v>
      </c>
      <c r="E2001" s="21">
        <v>280000</v>
      </c>
      <c r="F2001" s="21">
        <v>400000</v>
      </c>
    </row>
    <row r="2002" spans="1:6" ht="82.8" x14ac:dyDescent="0.3">
      <c r="A2002" s="24">
        <v>22020301</v>
      </c>
      <c r="B2002" s="25" t="s">
        <v>924</v>
      </c>
      <c r="C2002" s="26">
        <v>67000</v>
      </c>
      <c r="D2002" s="26">
        <v>200000</v>
      </c>
      <c r="E2002" s="26">
        <v>140000</v>
      </c>
      <c r="F2002" s="26">
        <v>200000</v>
      </c>
    </row>
    <row r="2003" spans="1:6" ht="27.6" x14ac:dyDescent="0.3">
      <c r="A2003" s="24">
        <v>22020303</v>
      </c>
      <c r="B2003" s="25" t="s">
        <v>944</v>
      </c>
      <c r="C2003" s="27">
        <v>0</v>
      </c>
      <c r="D2003" s="26">
        <v>100000</v>
      </c>
      <c r="E2003" s="26">
        <v>70000</v>
      </c>
      <c r="F2003" s="26">
        <v>100000</v>
      </c>
    </row>
    <row r="2004" spans="1:6" ht="69" x14ac:dyDescent="0.3">
      <c r="A2004" s="24">
        <v>22020305</v>
      </c>
      <c r="B2004" s="25" t="s">
        <v>925</v>
      </c>
      <c r="C2004" s="26">
        <v>18000</v>
      </c>
      <c r="D2004" s="26">
        <v>100000</v>
      </c>
      <c r="E2004" s="26">
        <v>70000</v>
      </c>
      <c r="F2004" s="26">
        <v>100000</v>
      </c>
    </row>
    <row r="2005" spans="1:6" ht="55.2" x14ac:dyDescent="0.3">
      <c r="A2005" s="22">
        <v>220204</v>
      </c>
      <c r="B2005" s="23" t="s">
        <v>926</v>
      </c>
      <c r="C2005" s="21">
        <v>8000</v>
      </c>
      <c r="D2005" s="21">
        <v>1500000</v>
      </c>
      <c r="E2005" s="21">
        <v>910000</v>
      </c>
      <c r="F2005" s="21">
        <v>1400000</v>
      </c>
    </row>
    <row r="2006" spans="1:6" ht="110.4" x14ac:dyDescent="0.3">
      <c r="A2006" s="24">
        <v>22020401</v>
      </c>
      <c r="B2006" s="25" t="s">
        <v>927</v>
      </c>
      <c r="C2006" s="26">
        <v>8000</v>
      </c>
      <c r="D2006" s="26">
        <v>1000000</v>
      </c>
      <c r="E2006" s="26">
        <v>595000</v>
      </c>
      <c r="F2006" s="26">
        <v>900000</v>
      </c>
    </row>
    <row r="2007" spans="1:6" ht="69" x14ac:dyDescent="0.3">
      <c r="A2007" s="24">
        <v>22020402</v>
      </c>
      <c r="B2007" s="25" t="s">
        <v>928</v>
      </c>
      <c r="C2007" s="27">
        <v>0</v>
      </c>
      <c r="D2007" s="26">
        <v>500000</v>
      </c>
      <c r="E2007" s="26">
        <v>315000</v>
      </c>
      <c r="F2007" s="26">
        <v>500000</v>
      </c>
    </row>
    <row r="2008" spans="1:6" ht="27.6" x14ac:dyDescent="0.3">
      <c r="A2008" s="22">
        <v>220205</v>
      </c>
      <c r="B2008" s="23" t="s">
        <v>929</v>
      </c>
      <c r="C2008" s="21">
        <v>788000</v>
      </c>
      <c r="D2008" s="21">
        <v>3000000</v>
      </c>
      <c r="E2008" s="21">
        <v>1750000</v>
      </c>
      <c r="F2008" s="21">
        <v>3000000</v>
      </c>
    </row>
    <row r="2009" spans="1:6" ht="27.6" x14ac:dyDescent="0.3">
      <c r="A2009" s="24">
        <v>22020501</v>
      </c>
      <c r="B2009" s="25" t="s">
        <v>930</v>
      </c>
      <c r="C2009" s="26">
        <v>788000</v>
      </c>
      <c r="D2009" s="26">
        <v>3000000</v>
      </c>
      <c r="E2009" s="26">
        <v>1750000</v>
      </c>
      <c r="F2009" s="26">
        <v>3000000</v>
      </c>
    </row>
    <row r="2010" spans="1:6" ht="55.2" x14ac:dyDescent="0.3">
      <c r="A2010" s="22">
        <v>220210</v>
      </c>
      <c r="B2010" s="23" t="s">
        <v>937</v>
      </c>
      <c r="C2010" s="21">
        <v>30000</v>
      </c>
      <c r="D2010" s="21">
        <v>200936750</v>
      </c>
      <c r="E2010" s="21">
        <v>525000</v>
      </c>
      <c r="F2010" s="21">
        <v>200950000</v>
      </c>
    </row>
    <row r="2011" spans="1:6" ht="41.4" x14ac:dyDescent="0.3">
      <c r="A2011" s="24">
        <v>22021001</v>
      </c>
      <c r="B2011" s="25" t="s">
        <v>938</v>
      </c>
      <c r="C2011" s="26">
        <v>30000</v>
      </c>
      <c r="D2011" s="26">
        <v>936750</v>
      </c>
      <c r="E2011" s="26">
        <v>525000</v>
      </c>
      <c r="F2011" s="26">
        <v>950000</v>
      </c>
    </row>
    <row r="2012" spans="1:6" ht="41.4" x14ac:dyDescent="0.3">
      <c r="A2012" s="24">
        <v>22021007</v>
      </c>
      <c r="B2012" s="25" t="s">
        <v>940</v>
      </c>
      <c r="C2012" s="27">
        <v>0</v>
      </c>
      <c r="D2012" s="27">
        <v>0</v>
      </c>
      <c r="E2012" s="27">
        <v>0</v>
      </c>
      <c r="F2012" s="27">
        <v>0</v>
      </c>
    </row>
    <row r="2013" spans="1:6" ht="69" x14ac:dyDescent="0.3">
      <c r="A2013" s="24">
        <v>22021057</v>
      </c>
      <c r="B2013" s="25" t="s">
        <v>1052</v>
      </c>
      <c r="C2013" s="27">
        <v>0</v>
      </c>
      <c r="D2013" s="26">
        <v>200000000</v>
      </c>
      <c r="E2013" s="27">
        <v>0</v>
      </c>
      <c r="F2013" s="26">
        <v>200000000</v>
      </c>
    </row>
    <row r="2014" spans="1:6" x14ac:dyDescent="0.3">
      <c r="A2014" s="3"/>
      <c r="B2014" s="3"/>
      <c r="C2014" s="3"/>
      <c r="D2014" s="3"/>
      <c r="E2014" s="3"/>
      <c r="F2014" s="3"/>
    </row>
    <row r="2015" spans="1:6" x14ac:dyDescent="0.3">
      <c r="A2015" s="29"/>
      <c r="B2015" s="3"/>
      <c r="C2015" s="3"/>
      <c r="D2015" s="3"/>
      <c r="E2015" s="3"/>
      <c r="F2015" s="3"/>
    </row>
    <row r="2016" spans="1:6" x14ac:dyDescent="0.3">
      <c r="A2016" s="3"/>
      <c r="B2016" s="3"/>
      <c r="C2016" s="3"/>
      <c r="D2016" s="3"/>
      <c r="E2016" s="3"/>
      <c r="F2016" s="3"/>
    </row>
    <row r="2017" spans="1:6" x14ac:dyDescent="0.3">
      <c r="A2017" s="14">
        <v>11100100200</v>
      </c>
      <c r="B2017" s="153" t="s">
        <v>340</v>
      </c>
      <c r="C2017" s="153"/>
      <c r="D2017" s="153"/>
      <c r="E2017" s="153"/>
      <c r="F2017" s="153"/>
    </row>
    <row r="2018" spans="1:6" x14ac:dyDescent="0.3">
      <c r="A2018" s="154" t="s">
        <v>2</v>
      </c>
      <c r="B2018" s="154" t="s">
        <v>756</v>
      </c>
      <c r="C2018" s="15">
        <v>2021</v>
      </c>
      <c r="D2018" s="15">
        <v>2022</v>
      </c>
      <c r="E2018" s="15">
        <v>2022</v>
      </c>
      <c r="F2018" s="15">
        <v>2023</v>
      </c>
    </row>
    <row r="2019" spans="1:6" ht="27.6" x14ac:dyDescent="0.3">
      <c r="A2019" s="154"/>
      <c r="B2019" s="154"/>
      <c r="C2019" s="15" t="s">
        <v>757</v>
      </c>
      <c r="D2019" s="15" t="s">
        <v>758</v>
      </c>
      <c r="E2019" s="15" t="s">
        <v>759</v>
      </c>
      <c r="F2019" s="15" t="s">
        <v>760</v>
      </c>
    </row>
    <row r="2020" spans="1:6" ht="27.6" x14ac:dyDescent="0.3">
      <c r="A2020" s="16">
        <v>2</v>
      </c>
      <c r="B2020" s="17" t="s">
        <v>918</v>
      </c>
      <c r="C2020" s="18">
        <v>306584432</v>
      </c>
      <c r="D2020" s="18">
        <v>435473953.07999998</v>
      </c>
      <c r="E2020" s="18">
        <v>154822892</v>
      </c>
      <c r="F2020" s="18">
        <v>474817916.06999999</v>
      </c>
    </row>
    <row r="2021" spans="1:6" ht="27.6" x14ac:dyDescent="0.3">
      <c r="A2021" s="19">
        <v>21</v>
      </c>
      <c r="B2021" s="20" t="s">
        <v>931</v>
      </c>
      <c r="C2021" s="21">
        <v>35091732</v>
      </c>
      <c r="D2021" s="21">
        <v>75098953.079999998</v>
      </c>
      <c r="E2021" s="21">
        <v>36278296</v>
      </c>
      <c r="F2021" s="21">
        <v>54442916.07</v>
      </c>
    </row>
    <row r="2022" spans="1:6" x14ac:dyDescent="0.3">
      <c r="A2022" s="19">
        <v>2101</v>
      </c>
      <c r="B2022" s="20" t="s">
        <v>932</v>
      </c>
      <c r="C2022" s="21">
        <v>35091732</v>
      </c>
      <c r="D2022" s="21">
        <v>75098953.079999998</v>
      </c>
      <c r="E2022" s="21">
        <v>36278296</v>
      </c>
      <c r="F2022" s="21">
        <v>54442916.07</v>
      </c>
    </row>
    <row r="2023" spans="1:6" ht="41.4" x14ac:dyDescent="0.3">
      <c r="A2023" s="22">
        <v>210101</v>
      </c>
      <c r="B2023" s="23" t="s">
        <v>933</v>
      </c>
      <c r="C2023" s="21">
        <v>35091732</v>
      </c>
      <c r="D2023" s="21">
        <v>75098953.079999998</v>
      </c>
      <c r="E2023" s="21">
        <v>36278296</v>
      </c>
      <c r="F2023" s="21">
        <v>54442916.07</v>
      </c>
    </row>
    <row r="2024" spans="1:6" x14ac:dyDescent="0.3">
      <c r="A2024" s="24">
        <v>21010101</v>
      </c>
      <c r="B2024" s="25" t="s">
        <v>932</v>
      </c>
      <c r="C2024" s="26">
        <v>35091732</v>
      </c>
      <c r="D2024" s="26">
        <v>75098953.079999998</v>
      </c>
      <c r="E2024" s="26">
        <v>36278296</v>
      </c>
      <c r="F2024" s="26">
        <v>54442916.07</v>
      </c>
    </row>
    <row r="2025" spans="1:6" ht="41.4" x14ac:dyDescent="0.3">
      <c r="A2025" s="19">
        <v>22</v>
      </c>
      <c r="B2025" s="20" t="s">
        <v>919</v>
      </c>
      <c r="C2025" s="21">
        <v>271492700</v>
      </c>
      <c r="D2025" s="21">
        <v>360375000</v>
      </c>
      <c r="E2025" s="21">
        <v>118544596</v>
      </c>
      <c r="F2025" s="21">
        <v>420375000</v>
      </c>
    </row>
    <row r="2026" spans="1:6" ht="27.6" x14ac:dyDescent="0.3">
      <c r="A2026" s="19">
        <v>2202</v>
      </c>
      <c r="B2026" s="20" t="s">
        <v>920</v>
      </c>
      <c r="C2026" s="21">
        <v>271492700</v>
      </c>
      <c r="D2026" s="21">
        <v>360375000</v>
      </c>
      <c r="E2026" s="21">
        <v>118544596</v>
      </c>
      <c r="F2026" s="21">
        <v>420375000</v>
      </c>
    </row>
    <row r="2027" spans="1:6" ht="55.2" x14ac:dyDescent="0.3">
      <c r="A2027" s="22">
        <v>220201</v>
      </c>
      <c r="B2027" s="23" t="s">
        <v>921</v>
      </c>
      <c r="C2027" s="21">
        <v>133622472</v>
      </c>
      <c r="D2027" s="21">
        <v>167375000</v>
      </c>
      <c r="E2027" s="21">
        <v>118614</v>
      </c>
      <c r="F2027" s="21">
        <v>182375000</v>
      </c>
    </row>
    <row r="2028" spans="1:6" ht="69" x14ac:dyDescent="0.3">
      <c r="A2028" s="24">
        <v>22020102</v>
      </c>
      <c r="B2028" s="25" t="s">
        <v>922</v>
      </c>
      <c r="C2028" s="26">
        <v>133622472</v>
      </c>
      <c r="D2028" s="26">
        <v>167375000</v>
      </c>
      <c r="E2028" s="26">
        <v>118614</v>
      </c>
      <c r="F2028" s="26">
        <v>182375000</v>
      </c>
    </row>
    <row r="2029" spans="1:6" ht="27.6" x14ac:dyDescent="0.3">
      <c r="A2029" s="22">
        <v>220202</v>
      </c>
      <c r="B2029" s="23" t="s">
        <v>934</v>
      </c>
      <c r="C2029" s="21">
        <v>2490000</v>
      </c>
      <c r="D2029" s="21">
        <v>3000000</v>
      </c>
      <c r="E2029" s="21">
        <v>1980000</v>
      </c>
      <c r="F2029" s="21">
        <v>4600000</v>
      </c>
    </row>
    <row r="2030" spans="1:6" ht="41.4" x14ac:dyDescent="0.3">
      <c r="A2030" s="24">
        <v>22020201</v>
      </c>
      <c r="B2030" s="25" t="s">
        <v>935</v>
      </c>
      <c r="C2030" s="26">
        <v>790000</v>
      </c>
      <c r="D2030" s="26">
        <v>1000000</v>
      </c>
      <c r="E2030" s="26">
        <v>630000</v>
      </c>
      <c r="F2030" s="26">
        <v>1600000</v>
      </c>
    </row>
    <row r="2031" spans="1:6" ht="41.4" x14ac:dyDescent="0.3">
      <c r="A2031" s="24">
        <v>22020202</v>
      </c>
      <c r="B2031" s="25" t="s">
        <v>936</v>
      </c>
      <c r="C2031" s="26">
        <v>1700000</v>
      </c>
      <c r="D2031" s="26">
        <v>2000000</v>
      </c>
      <c r="E2031" s="26">
        <v>1350000</v>
      </c>
      <c r="F2031" s="26">
        <v>3000000</v>
      </c>
    </row>
    <row r="2032" spans="1:6" ht="55.2" x14ac:dyDescent="0.3">
      <c r="A2032" s="22">
        <v>220203</v>
      </c>
      <c r="B2032" s="23" t="s">
        <v>923</v>
      </c>
      <c r="C2032" s="21">
        <v>13430000</v>
      </c>
      <c r="D2032" s="21">
        <v>17000000</v>
      </c>
      <c r="E2032" s="21">
        <v>11070000</v>
      </c>
      <c r="F2032" s="21">
        <v>22000000</v>
      </c>
    </row>
    <row r="2033" spans="1:6" ht="82.8" x14ac:dyDescent="0.3">
      <c r="A2033" s="24">
        <v>22020301</v>
      </c>
      <c r="B2033" s="25" t="s">
        <v>924</v>
      </c>
      <c r="C2033" s="26">
        <v>8330000</v>
      </c>
      <c r="D2033" s="26">
        <v>9000000</v>
      </c>
      <c r="E2033" s="26">
        <v>6570000</v>
      </c>
      <c r="F2033" s="26">
        <v>12000000</v>
      </c>
    </row>
    <row r="2034" spans="1:6" ht="69" x14ac:dyDescent="0.3">
      <c r="A2034" s="24">
        <v>22020305</v>
      </c>
      <c r="B2034" s="25" t="s">
        <v>925</v>
      </c>
      <c r="C2034" s="26">
        <v>5100000</v>
      </c>
      <c r="D2034" s="26">
        <v>8000000</v>
      </c>
      <c r="E2034" s="26">
        <v>4500000</v>
      </c>
      <c r="F2034" s="26">
        <v>10000000</v>
      </c>
    </row>
    <row r="2035" spans="1:6" ht="55.2" x14ac:dyDescent="0.3">
      <c r="A2035" s="22">
        <v>220204</v>
      </c>
      <c r="B2035" s="23" t="s">
        <v>926</v>
      </c>
      <c r="C2035" s="21">
        <v>42964700</v>
      </c>
      <c r="D2035" s="21">
        <v>68000000</v>
      </c>
      <c r="E2035" s="21">
        <v>38012982</v>
      </c>
      <c r="F2035" s="21">
        <v>95000000</v>
      </c>
    </row>
    <row r="2036" spans="1:6" ht="110.4" x14ac:dyDescent="0.3">
      <c r="A2036" s="24">
        <v>22020401</v>
      </c>
      <c r="B2036" s="25" t="s">
        <v>927</v>
      </c>
      <c r="C2036" s="26">
        <v>25584700</v>
      </c>
      <c r="D2036" s="26">
        <v>45000000</v>
      </c>
      <c r="E2036" s="26">
        <v>23162982</v>
      </c>
      <c r="F2036" s="26">
        <v>69000000</v>
      </c>
    </row>
    <row r="2037" spans="1:6" ht="69" x14ac:dyDescent="0.3">
      <c r="A2037" s="24">
        <v>22020402</v>
      </c>
      <c r="B2037" s="25" t="s">
        <v>928</v>
      </c>
      <c r="C2037" s="26">
        <v>7380000</v>
      </c>
      <c r="D2037" s="26">
        <v>8000000</v>
      </c>
      <c r="E2037" s="26">
        <v>5850000</v>
      </c>
      <c r="F2037" s="26">
        <v>11000000</v>
      </c>
    </row>
    <row r="2038" spans="1:6" ht="55.2" x14ac:dyDescent="0.3">
      <c r="A2038" s="24">
        <v>22020406</v>
      </c>
      <c r="B2038" s="25" t="s">
        <v>977</v>
      </c>
      <c r="C2038" s="26">
        <v>10000000</v>
      </c>
      <c r="D2038" s="26">
        <v>15000000</v>
      </c>
      <c r="E2038" s="26">
        <v>9000000</v>
      </c>
      <c r="F2038" s="26">
        <v>15000000</v>
      </c>
    </row>
    <row r="2039" spans="1:6" ht="27.6" x14ac:dyDescent="0.3">
      <c r="A2039" s="22">
        <v>220205</v>
      </c>
      <c r="B2039" s="23" t="s">
        <v>929</v>
      </c>
      <c r="C2039" s="21">
        <v>12605000</v>
      </c>
      <c r="D2039" s="21">
        <v>19000000</v>
      </c>
      <c r="E2039" s="21">
        <v>11109000</v>
      </c>
      <c r="F2039" s="21">
        <v>22000000</v>
      </c>
    </row>
    <row r="2040" spans="1:6" ht="27.6" x14ac:dyDescent="0.3">
      <c r="A2040" s="24">
        <v>22020501</v>
      </c>
      <c r="B2040" s="25" t="s">
        <v>930</v>
      </c>
      <c r="C2040" s="26">
        <v>12605000</v>
      </c>
      <c r="D2040" s="26">
        <v>19000000</v>
      </c>
      <c r="E2040" s="26">
        <v>11109000</v>
      </c>
      <c r="F2040" s="26">
        <v>22000000</v>
      </c>
    </row>
    <row r="2041" spans="1:6" ht="82.8" x14ac:dyDescent="0.3">
      <c r="A2041" s="22">
        <v>220207</v>
      </c>
      <c r="B2041" s="23" t="s">
        <v>952</v>
      </c>
      <c r="C2041" s="21">
        <v>7780528</v>
      </c>
      <c r="D2041" s="21">
        <v>11000000</v>
      </c>
      <c r="E2041" s="21">
        <v>4954000</v>
      </c>
      <c r="F2041" s="21">
        <v>11000000</v>
      </c>
    </row>
    <row r="2042" spans="1:6" ht="41.4" x14ac:dyDescent="0.3">
      <c r="A2042" s="24">
        <v>22020711</v>
      </c>
      <c r="B2042" s="25" t="s">
        <v>979</v>
      </c>
      <c r="C2042" s="26">
        <v>7780528</v>
      </c>
      <c r="D2042" s="26">
        <v>11000000</v>
      </c>
      <c r="E2042" s="26">
        <v>4954000</v>
      </c>
      <c r="F2042" s="26">
        <v>11000000</v>
      </c>
    </row>
    <row r="2043" spans="1:6" ht="55.2" x14ac:dyDescent="0.3">
      <c r="A2043" s="22">
        <v>220210</v>
      </c>
      <c r="B2043" s="23" t="s">
        <v>937</v>
      </c>
      <c r="C2043" s="21">
        <v>58600000</v>
      </c>
      <c r="D2043" s="21">
        <v>75000000</v>
      </c>
      <c r="E2043" s="21">
        <v>51300000</v>
      </c>
      <c r="F2043" s="21">
        <v>83400000</v>
      </c>
    </row>
    <row r="2044" spans="1:6" ht="41.4" x14ac:dyDescent="0.3">
      <c r="A2044" s="24">
        <v>22021001</v>
      </c>
      <c r="B2044" s="25" t="s">
        <v>938</v>
      </c>
      <c r="C2044" s="26">
        <v>7400000</v>
      </c>
      <c r="D2044" s="26">
        <v>8000000</v>
      </c>
      <c r="E2044" s="26">
        <v>5850000</v>
      </c>
      <c r="F2044" s="26">
        <v>11000000</v>
      </c>
    </row>
    <row r="2045" spans="1:6" ht="41.4" x14ac:dyDescent="0.3">
      <c r="A2045" s="24">
        <v>22021007</v>
      </c>
      <c r="B2045" s="25" t="s">
        <v>940</v>
      </c>
      <c r="C2045" s="26">
        <v>41200000</v>
      </c>
      <c r="D2045" s="26">
        <v>52000000</v>
      </c>
      <c r="E2045" s="26">
        <v>36450000</v>
      </c>
      <c r="F2045" s="26">
        <v>57400000</v>
      </c>
    </row>
    <row r="2046" spans="1:6" ht="41.4" x14ac:dyDescent="0.3">
      <c r="A2046" s="24">
        <v>22021053</v>
      </c>
      <c r="B2046" s="25" t="s">
        <v>1003</v>
      </c>
      <c r="C2046" s="26">
        <v>10000000</v>
      </c>
      <c r="D2046" s="26">
        <v>15000000</v>
      </c>
      <c r="E2046" s="26">
        <v>9000000</v>
      </c>
      <c r="F2046" s="26">
        <v>15000000</v>
      </c>
    </row>
    <row r="2047" spans="1:6" x14ac:dyDescent="0.3">
      <c r="A2047" s="3"/>
      <c r="B2047" s="3"/>
      <c r="C2047" s="3"/>
      <c r="D2047" s="3"/>
      <c r="E2047" s="3"/>
      <c r="F2047" s="3"/>
    </row>
    <row r="2048" spans="1:6" x14ac:dyDescent="0.3">
      <c r="A2048" s="29"/>
      <c r="B2048" s="3"/>
      <c r="C2048" s="3"/>
      <c r="D2048" s="3"/>
      <c r="E2048" s="3"/>
      <c r="F2048" s="3"/>
    </row>
    <row r="2049" spans="1:6" x14ac:dyDescent="0.3">
      <c r="A2049" s="3"/>
      <c r="B2049" s="3"/>
      <c r="C2049" s="3"/>
      <c r="D2049" s="3"/>
      <c r="E2049" s="3"/>
      <c r="F2049" s="3"/>
    </row>
    <row r="2050" spans="1:6" x14ac:dyDescent="0.3">
      <c r="A2050" s="14">
        <v>51700100100</v>
      </c>
      <c r="B2050" s="153" t="s">
        <v>632</v>
      </c>
      <c r="C2050" s="153"/>
      <c r="D2050" s="153"/>
      <c r="E2050" s="153"/>
      <c r="F2050" s="153"/>
    </row>
    <row r="2051" spans="1:6" x14ac:dyDescent="0.3">
      <c r="A2051" s="154" t="s">
        <v>2</v>
      </c>
      <c r="B2051" s="154" t="s">
        <v>756</v>
      </c>
      <c r="C2051" s="15">
        <v>2021</v>
      </c>
      <c r="D2051" s="15">
        <v>2022</v>
      </c>
      <c r="E2051" s="15">
        <v>2022</v>
      </c>
      <c r="F2051" s="15">
        <v>2023</v>
      </c>
    </row>
    <row r="2052" spans="1:6" ht="27.6" x14ac:dyDescent="0.3">
      <c r="A2052" s="154"/>
      <c r="B2052" s="154"/>
      <c r="C2052" s="15" t="s">
        <v>757</v>
      </c>
      <c r="D2052" s="15" t="s">
        <v>758</v>
      </c>
      <c r="E2052" s="15" t="s">
        <v>759</v>
      </c>
      <c r="F2052" s="15" t="s">
        <v>760</v>
      </c>
    </row>
    <row r="2053" spans="1:6" ht="27.6" x14ac:dyDescent="0.3">
      <c r="A2053" s="16">
        <v>2</v>
      </c>
      <c r="B2053" s="17" t="s">
        <v>918</v>
      </c>
      <c r="C2053" s="18">
        <v>20675000</v>
      </c>
      <c r="D2053" s="18">
        <v>1864486281.47</v>
      </c>
      <c r="E2053" s="18">
        <v>1211592365</v>
      </c>
      <c r="F2053" s="18">
        <v>1704458945.0699999</v>
      </c>
    </row>
    <row r="2054" spans="1:6" ht="27.6" x14ac:dyDescent="0.3">
      <c r="A2054" s="19">
        <v>21</v>
      </c>
      <c r="B2054" s="20" t="s">
        <v>931</v>
      </c>
      <c r="C2054" s="28">
        <v>0</v>
      </c>
      <c r="D2054" s="21">
        <v>1415486281.47</v>
      </c>
      <c r="E2054" s="21">
        <v>808220587</v>
      </c>
      <c r="F2054" s="21">
        <v>1149458945.0699999</v>
      </c>
    </row>
    <row r="2055" spans="1:6" x14ac:dyDescent="0.3">
      <c r="A2055" s="19">
        <v>2101</v>
      </c>
      <c r="B2055" s="20" t="s">
        <v>932</v>
      </c>
      <c r="C2055" s="28">
        <v>0</v>
      </c>
      <c r="D2055" s="21">
        <v>1415486281.47</v>
      </c>
      <c r="E2055" s="21">
        <v>808220587</v>
      </c>
      <c r="F2055" s="21">
        <v>1149458945.0699999</v>
      </c>
    </row>
    <row r="2056" spans="1:6" ht="41.4" x14ac:dyDescent="0.3">
      <c r="A2056" s="22">
        <v>210101</v>
      </c>
      <c r="B2056" s="23" t="s">
        <v>933</v>
      </c>
      <c r="C2056" s="28">
        <v>0</v>
      </c>
      <c r="D2056" s="21">
        <v>1415486281.47</v>
      </c>
      <c r="E2056" s="21">
        <v>808220587</v>
      </c>
      <c r="F2056" s="21">
        <v>1149458945.0699999</v>
      </c>
    </row>
    <row r="2057" spans="1:6" x14ac:dyDescent="0.3">
      <c r="A2057" s="24">
        <v>21010101</v>
      </c>
      <c r="B2057" s="25" t="s">
        <v>932</v>
      </c>
      <c r="C2057" s="27">
        <v>0</v>
      </c>
      <c r="D2057" s="26">
        <v>1415486281.47</v>
      </c>
      <c r="E2057" s="26">
        <v>808220587</v>
      </c>
      <c r="F2057" s="26">
        <v>1149458945.0699999</v>
      </c>
    </row>
    <row r="2058" spans="1:6" ht="41.4" x14ac:dyDescent="0.3">
      <c r="A2058" s="19">
        <v>22</v>
      </c>
      <c r="B2058" s="20" t="s">
        <v>919</v>
      </c>
      <c r="C2058" s="21">
        <v>10675000</v>
      </c>
      <c r="D2058" s="21">
        <v>449000000</v>
      </c>
      <c r="E2058" s="21">
        <v>307237978</v>
      </c>
      <c r="F2058" s="21">
        <v>555000000</v>
      </c>
    </row>
    <row r="2059" spans="1:6" ht="27.6" x14ac:dyDescent="0.3">
      <c r="A2059" s="19">
        <v>2202</v>
      </c>
      <c r="B2059" s="20" t="s">
        <v>920</v>
      </c>
      <c r="C2059" s="21">
        <v>10675000</v>
      </c>
      <c r="D2059" s="21">
        <v>449000000</v>
      </c>
      <c r="E2059" s="21">
        <v>307237978</v>
      </c>
      <c r="F2059" s="21">
        <v>555000000</v>
      </c>
    </row>
    <row r="2060" spans="1:6" ht="55.2" x14ac:dyDescent="0.3">
      <c r="A2060" s="22">
        <v>220201</v>
      </c>
      <c r="B2060" s="23" t="s">
        <v>921</v>
      </c>
      <c r="C2060" s="21">
        <v>5381250</v>
      </c>
      <c r="D2060" s="21">
        <v>17000000</v>
      </c>
      <c r="E2060" s="21">
        <v>3800000</v>
      </c>
      <c r="F2060" s="21">
        <v>20000000</v>
      </c>
    </row>
    <row r="2061" spans="1:6" ht="69" x14ac:dyDescent="0.3">
      <c r="A2061" s="24">
        <v>22020102</v>
      </c>
      <c r="B2061" s="25" t="s">
        <v>922</v>
      </c>
      <c r="C2061" s="26">
        <v>5381250</v>
      </c>
      <c r="D2061" s="26">
        <v>17000000</v>
      </c>
      <c r="E2061" s="26">
        <v>3800000</v>
      </c>
      <c r="F2061" s="26">
        <v>20000000</v>
      </c>
    </row>
    <row r="2062" spans="1:6" ht="27.6" x14ac:dyDescent="0.3">
      <c r="A2062" s="22">
        <v>220202</v>
      </c>
      <c r="B2062" s="23" t="s">
        <v>934</v>
      </c>
      <c r="C2062" s="21">
        <v>110000</v>
      </c>
      <c r="D2062" s="21">
        <v>1500000</v>
      </c>
      <c r="E2062" s="21">
        <v>900000</v>
      </c>
      <c r="F2062" s="21">
        <v>1500000</v>
      </c>
    </row>
    <row r="2063" spans="1:6" ht="41.4" x14ac:dyDescent="0.3">
      <c r="A2063" s="24">
        <v>22020202</v>
      </c>
      <c r="B2063" s="25" t="s">
        <v>936</v>
      </c>
      <c r="C2063" s="26">
        <v>110000</v>
      </c>
      <c r="D2063" s="26">
        <v>1500000</v>
      </c>
      <c r="E2063" s="26">
        <v>900000</v>
      </c>
      <c r="F2063" s="26">
        <v>1500000</v>
      </c>
    </row>
    <row r="2064" spans="1:6" ht="55.2" x14ac:dyDescent="0.3">
      <c r="A2064" s="22">
        <v>220203</v>
      </c>
      <c r="B2064" s="23" t="s">
        <v>923</v>
      </c>
      <c r="C2064" s="21">
        <v>1633750</v>
      </c>
      <c r="D2064" s="21">
        <v>6500000</v>
      </c>
      <c r="E2064" s="21">
        <v>2650000</v>
      </c>
      <c r="F2064" s="21">
        <v>7500000</v>
      </c>
    </row>
    <row r="2065" spans="1:6" ht="82.8" x14ac:dyDescent="0.3">
      <c r="A2065" s="24">
        <v>22020301</v>
      </c>
      <c r="B2065" s="25" t="s">
        <v>924</v>
      </c>
      <c r="C2065" s="26">
        <v>633750</v>
      </c>
      <c r="D2065" s="26">
        <v>1000000</v>
      </c>
      <c r="E2065" s="26">
        <v>650000</v>
      </c>
      <c r="F2065" s="26">
        <v>1000000</v>
      </c>
    </row>
    <row r="2066" spans="1:6" ht="69" x14ac:dyDescent="0.3">
      <c r="A2066" s="24">
        <v>22020306</v>
      </c>
      <c r="B2066" s="25" t="s">
        <v>963</v>
      </c>
      <c r="C2066" s="26">
        <v>1000000</v>
      </c>
      <c r="D2066" s="26">
        <v>5500000</v>
      </c>
      <c r="E2066" s="26">
        <v>2000000</v>
      </c>
      <c r="F2066" s="26">
        <v>6500000</v>
      </c>
    </row>
    <row r="2067" spans="1:6" ht="55.2" x14ac:dyDescent="0.3">
      <c r="A2067" s="22">
        <v>220204</v>
      </c>
      <c r="B2067" s="23" t="s">
        <v>926</v>
      </c>
      <c r="C2067" s="21">
        <v>1500000</v>
      </c>
      <c r="D2067" s="21">
        <v>208000000</v>
      </c>
      <c r="E2067" s="21">
        <v>131533328</v>
      </c>
      <c r="F2067" s="21">
        <v>250500000</v>
      </c>
    </row>
    <row r="2068" spans="1:6" ht="110.4" x14ac:dyDescent="0.3">
      <c r="A2068" s="24">
        <v>22020401</v>
      </c>
      <c r="B2068" s="25" t="s">
        <v>927</v>
      </c>
      <c r="C2068" s="26">
        <v>1000000</v>
      </c>
      <c r="D2068" s="26">
        <v>3500000</v>
      </c>
      <c r="E2068" s="26">
        <v>1200000</v>
      </c>
      <c r="F2068" s="26">
        <v>6000000</v>
      </c>
    </row>
    <row r="2069" spans="1:6" ht="69" x14ac:dyDescent="0.3">
      <c r="A2069" s="24">
        <v>22020402</v>
      </c>
      <c r="B2069" s="25" t="s">
        <v>928</v>
      </c>
      <c r="C2069" s="26">
        <v>500000</v>
      </c>
      <c r="D2069" s="26">
        <v>4500000</v>
      </c>
      <c r="E2069" s="26">
        <v>2000000</v>
      </c>
      <c r="F2069" s="26">
        <v>4500000</v>
      </c>
    </row>
    <row r="2070" spans="1:6" ht="55.2" x14ac:dyDescent="0.3">
      <c r="A2070" s="24">
        <v>22020406</v>
      </c>
      <c r="B2070" s="25" t="s">
        <v>977</v>
      </c>
      <c r="C2070" s="27">
        <v>0</v>
      </c>
      <c r="D2070" s="26">
        <v>200000000</v>
      </c>
      <c r="E2070" s="26">
        <v>128333328</v>
      </c>
      <c r="F2070" s="26">
        <v>240000000</v>
      </c>
    </row>
    <row r="2071" spans="1:6" ht="27.6" x14ac:dyDescent="0.3">
      <c r="A2071" s="22">
        <v>220205</v>
      </c>
      <c r="B2071" s="23" t="s">
        <v>929</v>
      </c>
      <c r="C2071" s="21">
        <v>1791000</v>
      </c>
      <c r="D2071" s="21">
        <v>17500000</v>
      </c>
      <c r="E2071" s="21">
        <v>10647000</v>
      </c>
      <c r="F2071" s="21">
        <v>27500000</v>
      </c>
    </row>
    <row r="2072" spans="1:6" ht="27.6" x14ac:dyDescent="0.3">
      <c r="A2072" s="24">
        <v>22020501</v>
      </c>
      <c r="B2072" s="25" t="s">
        <v>930</v>
      </c>
      <c r="C2072" s="26">
        <v>1791000</v>
      </c>
      <c r="D2072" s="26">
        <v>7500000</v>
      </c>
      <c r="E2072" s="26">
        <v>7275000</v>
      </c>
      <c r="F2072" s="26">
        <v>7500000</v>
      </c>
    </row>
    <row r="2073" spans="1:6" ht="69" x14ac:dyDescent="0.3">
      <c r="A2073" s="24">
        <v>22020503</v>
      </c>
      <c r="B2073" s="25" t="s">
        <v>949</v>
      </c>
      <c r="C2073" s="27">
        <v>0</v>
      </c>
      <c r="D2073" s="26">
        <v>10000000</v>
      </c>
      <c r="E2073" s="26">
        <v>3372000</v>
      </c>
      <c r="F2073" s="26">
        <v>20000000</v>
      </c>
    </row>
    <row r="2074" spans="1:6" ht="82.8" x14ac:dyDescent="0.3">
      <c r="A2074" s="22">
        <v>220207</v>
      </c>
      <c r="B2074" s="23" t="s">
        <v>952</v>
      </c>
      <c r="C2074" s="28">
        <v>0</v>
      </c>
      <c r="D2074" s="21">
        <v>18500000</v>
      </c>
      <c r="E2074" s="21">
        <v>9185000</v>
      </c>
      <c r="F2074" s="21">
        <v>13500000</v>
      </c>
    </row>
    <row r="2075" spans="1:6" ht="41.4" x14ac:dyDescent="0.3">
      <c r="A2075" s="24">
        <v>22020711</v>
      </c>
      <c r="B2075" s="25" t="s">
        <v>979</v>
      </c>
      <c r="C2075" s="27">
        <v>0</v>
      </c>
      <c r="D2075" s="26">
        <v>2000000</v>
      </c>
      <c r="E2075" s="26">
        <v>935000</v>
      </c>
      <c r="F2075" s="26">
        <v>500000</v>
      </c>
    </row>
    <row r="2076" spans="1:6" ht="55.2" x14ac:dyDescent="0.3">
      <c r="A2076" s="24">
        <v>22020712</v>
      </c>
      <c r="B2076" s="25" t="s">
        <v>980</v>
      </c>
      <c r="C2076" s="27">
        <v>0</v>
      </c>
      <c r="D2076" s="26">
        <v>16500000</v>
      </c>
      <c r="E2076" s="26">
        <v>8250000</v>
      </c>
      <c r="F2076" s="26">
        <v>13000000</v>
      </c>
    </row>
    <row r="2077" spans="1:6" ht="55.2" x14ac:dyDescent="0.3">
      <c r="A2077" s="22">
        <v>220208</v>
      </c>
      <c r="B2077" s="23" t="s">
        <v>954</v>
      </c>
      <c r="C2077" s="28">
        <v>0</v>
      </c>
      <c r="D2077" s="21">
        <v>2000000</v>
      </c>
      <c r="E2077" s="28">
        <v>0</v>
      </c>
      <c r="F2077" s="21">
        <v>14500000</v>
      </c>
    </row>
    <row r="2078" spans="1:6" ht="55.2" x14ac:dyDescent="0.3">
      <c r="A2078" s="24">
        <v>22020803</v>
      </c>
      <c r="B2078" s="25" t="s">
        <v>955</v>
      </c>
      <c r="C2078" s="27">
        <v>0</v>
      </c>
      <c r="D2078" s="26">
        <v>2000000</v>
      </c>
      <c r="E2078" s="27">
        <v>0</v>
      </c>
      <c r="F2078" s="26">
        <v>14500000</v>
      </c>
    </row>
    <row r="2079" spans="1:6" ht="55.2" x14ac:dyDescent="0.3">
      <c r="A2079" s="22">
        <v>220210</v>
      </c>
      <c r="B2079" s="23" t="s">
        <v>937</v>
      </c>
      <c r="C2079" s="21">
        <v>259000</v>
      </c>
      <c r="D2079" s="21">
        <v>178000000</v>
      </c>
      <c r="E2079" s="21">
        <v>148522650</v>
      </c>
      <c r="F2079" s="21">
        <v>220000000</v>
      </c>
    </row>
    <row r="2080" spans="1:6" ht="41.4" x14ac:dyDescent="0.3">
      <c r="A2080" s="24">
        <v>22021001</v>
      </c>
      <c r="B2080" s="25" t="s">
        <v>938</v>
      </c>
      <c r="C2080" s="26">
        <v>259000</v>
      </c>
      <c r="D2080" s="26">
        <v>1500000</v>
      </c>
      <c r="E2080" s="26">
        <v>800000</v>
      </c>
      <c r="F2080" s="26">
        <v>1500000</v>
      </c>
    </row>
    <row r="2081" spans="1:6" ht="41.4" x14ac:dyDescent="0.3">
      <c r="A2081" s="24">
        <v>22021007</v>
      </c>
      <c r="B2081" s="25" t="s">
        <v>940</v>
      </c>
      <c r="C2081" s="27">
        <v>0</v>
      </c>
      <c r="D2081" s="26">
        <v>1000000</v>
      </c>
      <c r="E2081" s="26">
        <v>270000</v>
      </c>
      <c r="F2081" s="26">
        <v>1000000</v>
      </c>
    </row>
    <row r="2082" spans="1:6" ht="27.6" x14ac:dyDescent="0.3">
      <c r="A2082" s="24">
        <v>22021009</v>
      </c>
      <c r="B2082" s="25" t="s">
        <v>985</v>
      </c>
      <c r="C2082" s="27">
        <v>0</v>
      </c>
      <c r="D2082" s="26">
        <v>2000000</v>
      </c>
      <c r="E2082" s="26">
        <v>2055000</v>
      </c>
      <c r="F2082" s="26">
        <v>5000000</v>
      </c>
    </row>
    <row r="2083" spans="1:6" ht="82.8" x14ac:dyDescent="0.3">
      <c r="A2083" s="24">
        <v>22021012</v>
      </c>
      <c r="B2083" s="25" t="s">
        <v>1053</v>
      </c>
      <c r="C2083" s="27">
        <v>0</v>
      </c>
      <c r="D2083" s="26">
        <v>1000000</v>
      </c>
      <c r="E2083" s="27">
        <v>0</v>
      </c>
      <c r="F2083" s="26">
        <v>500000</v>
      </c>
    </row>
    <row r="2084" spans="1:6" ht="82.8" x14ac:dyDescent="0.3">
      <c r="A2084" s="24">
        <v>22021014</v>
      </c>
      <c r="B2084" s="25" t="s">
        <v>957</v>
      </c>
      <c r="C2084" s="27">
        <v>0</v>
      </c>
      <c r="D2084" s="26">
        <v>500000</v>
      </c>
      <c r="E2084" s="27">
        <v>0</v>
      </c>
      <c r="F2084" s="26">
        <v>1000000</v>
      </c>
    </row>
    <row r="2085" spans="1:6" ht="55.2" x14ac:dyDescent="0.3">
      <c r="A2085" s="24">
        <v>22021052</v>
      </c>
      <c r="B2085" s="25" t="s">
        <v>974</v>
      </c>
      <c r="C2085" s="27">
        <v>0</v>
      </c>
      <c r="D2085" s="26">
        <v>3000000</v>
      </c>
      <c r="E2085" s="26">
        <v>3000000</v>
      </c>
      <c r="F2085" s="26">
        <v>6500000</v>
      </c>
    </row>
    <row r="2086" spans="1:6" ht="41.4" x14ac:dyDescent="0.3">
      <c r="A2086" s="24">
        <v>22021055</v>
      </c>
      <c r="B2086" s="25" t="s">
        <v>1021</v>
      </c>
      <c r="C2086" s="27">
        <v>0</v>
      </c>
      <c r="D2086" s="26">
        <v>9000000</v>
      </c>
      <c r="E2086" s="26">
        <v>4442650</v>
      </c>
      <c r="F2086" s="26">
        <v>20000000</v>
      </c>
    </row>
    <row r="2087" spans="1:6" ht="41.4" x14ac:dyDescent="0.3">
      <c r="A2087" s="24">
        <v>22021056</v>
      </c>
      <c r="B2087" s="25" t="s">
        <v>1054</v>
      </c>
      <c r="C2087" s="27">
        <v>0</v>
      </c>
      <c r="D2087" s="26">
        <v>120000000</v>
      </c>
      <c r="E2087" s="26">
        <v>120000000</v>
      </c>
      <c r="F2087" s="26">
        <v>145000000</v>
      </c>
    </row>
    <row r="2088" spans="1:6" ht="41.4" x14ac:dyDescent="0.3">
      <c r="A2088" s="24">
        <v>22021060</v>
      </c>
      <c r="B2088" s="25" t="s">
        <v>941</v>
      </c>
      <c r="C2088" s="27">
        <v>0</v>
      </c>
      <c r="D2088" s="26">
        <v>40000000</v>
      </c>
      <c r="E2088" s="26">
        <v>17955000</v>
      </c>
      <c r="F2088" s="26">
        <v>39500000</v>
      </c>
    </row>
    <row r="2089" spans="1:6" x14ac:dyDescent="0.3">
      <c r="A2089" s="3"/>
      <c r="B2089" s="3"/>
      <c r="C2089" s="3"/>
      <c r="D2089" s="3"/>
      <c r="E2089" s="3"/>
      <c r="F2089" s="3"/>
    </row>
    <row r="2090" spans="1:6" x14ac:dyDescent="0.3">
      <c r="A2090" s="29"/>
      <c r="B2090" s="3"/>
      <c r="C2090" s="3"/>
      <c r="D2090" s="3"/>
      <c r="E2090" s="3"/>
      <c r="F2090" s="3"/>
    </row>
    <row r="2091" spans="1:6" x14ac:dyDescent="0.3">
      <c r="A2091" s="3"/>
      <c r="B2091" s="3"/>
      <c r="C2091" s="3"/>
      <c r="D2091" s="3"/>
      <c r="E2091" s="3"/>
      <c r="F2091" s="3"/>
    </row>
    <row r="2092" spans="1:6" x14ac:dyDescent="0.3">
      <c r="A2092" s="14">
        <v>11101400100</v>
      </c>
      <c r="B2092" s="153" t="s">
        <v>355</v>
      </c>
      <c r="C2092" s="153"/>
      <c r="D2092" s="153"/>
      <c r="E2092" s="153"/>
      <c r="F2092" s="153"/>
    </row>
    <row r="2093" spans="1:6" x14ac:dyDescent="0.3">
      <c r="A2093" s="154" t="s">
        <v>2</v>
      </c>
      <c r="B2093" s="154" t="s">
        <v>756</v>
      </c>
      <c r="C2093" s="15">
        <v>2021</v>
      </c>
      <c r="D2093" s="15">
        <v>2022</v>
      </c>
      <c r="E2093" s="15">
        <v>2022</v>
      </c>
      <c r="F2093" s="15">
        <v>2023</v>
      </c>
    </row>
    <row r="2094" spans="1:6" ht="27.6" x14ac:dyDescent="0.3">
      <c r="A2094" s="154"/>
      <c r="B2094" s="154"/>
      <c r="C2094" s="15" t="s">
        <v>757</v>
      </c>
      <c r="D2094" s="15" t="s">
        <v>758</v>
      </c>
      <c r="E2094" s="15" t="s">
        <v>759</v>
      </c>
      <c r="F2094" s="15" t="s">
        <v>760</v>
      </c>
    </row>
    <row r="2095" spans="1:6" ht="27.6" x14ac:dyDescent="0.3">
      <c r="A2095" s="16">
        <v>2</v>
      </c>
      <c r="B2095" s="17" t="s">
        <v>918</v>
      </c>
      <c r="C2095" s="18">
        <v>60361625</v>
      </c>
      <c r="D2095" s="18">
        <v>1328363019.53</v>
      </c>
      <c r="E2095" s="18">
        <v>58623681</v>
      </c>
      <c r="F2095" s="18">
        <v>1561897843.3499999</v>
      </c>
    </row>
    <row r="2096" spans="1:6" ht="27.6" x14ac:dyDescent="0.3">
      <c r="A2096" s="19">
        <v>21</v>
      </c>
      <c r="B2096" s="20" t="s">
        <v>931</v>
      </c>
      <c r="C2096" s="21">
        <v>41000000</v>
      </c>
      <c r="D2096" s="21">
        <v>1255100519.53</v>
      </c>
      <c r="E2096" s="21">
        <v>26530306</v>
      </c>
      <c r="F2096" s="21">
        <v>1433397843.3499999</v>
      </c>
    </row>
    <row r="2097" spans="1:6" x14ac:dyDescent="0.3">
      <c r="A2097" s="19">
        <v>2101</v>
      </c>
      <c r="B2097" s="20" t="s">
        <v>932</v>
      </c>
      <c r="C2097" s="28">
        <v>0</v>
      </c>
      <c r="D2097" s="21">
        <v>855100519.52999997</v>
      </c>
      <c r="E2097" s="28">
        <v>0</v>
      </c>
      <c r="F2097" s="21">
        <v>1083397843.3499999</v>
      </c>
    </row>
    <row r="2098" spans="1:6" ht="41.4" x14ac:dyDescent="0.3">
      <c r="A2098" s="22">
        <v>210101</v>
      </c>
      <c r="B2098" s="23" t="s">
        <v>933</v>
      </c>
      <c r="C2098" s="28">
        <v>0</v>
      </c>
      <c r="D2098" s="21">
        <v>855100519.52999997</v>
      </c>
      <c r="E2098" s="28">
        <v>0</v>
      </c>
      <c r="F2098" s="21">
        <v>1083397843.3499999</v>
      </c>
    </row>
    <row r="2099" spans="1:6" x14ac:dyDescent="0.3">
      <c r="A2099" s="24">
        <v>21010101</v>
      </c>
      <c r="B2099" s="25" t="s">
        <v>932</v>
      </c>
      <c r="C2099" s="27">
        <v>0</v>
      </c>
      <c r="D2099" s="26">
        <v>855100519.52999997</v>
      </c>
      <c r="E2099" s="27">
        <v>0</v>
      </c>
      <c r="F2099" s="26">
        <v>1083397843.3499999</v>
      </c>
    </row>
    <row r="2100" spans="1:6" ht="69" x14ac:dyDescent="0.3">
      <c r="A2100" s="19">
        <v>2102</v>
      </c>
      <c r="B2100" s="20" t="s">
        <v>958</v>
      </c>
      <c r="C2100" s="21">
        <v>41000000</v>
      </c>
      <c r="D2100" s="21">
        <v>400000000</v>
      </c>
      <c r="E2100" s="21">
        <v>26530306</v>
      </c>
      <c r="F2100" s="21">
        <v>350000000</v>
      </c>
    </row>
    <row r="2101" spans="1:6" ht="27.6" x14ac:dyDescent="0.3">
      <c r="A2101" s="22">
        <v>210201</v>
      </c>
      <c r="B2101" s="23" t="s">
        <v>959</v>
      </c>
      <c r="C2101" s="21">
        <v>41000000</v>
      </c>
      <c r="D2101" s="21">
        <v>400000000</v>
      </c>
      <c r="E2101" s="21">
        <v>26530306</v>
      </c>
      <c r="F2101" s="21">
        <v>350000000</v>
      </c>
    </row>
    <row r="2102" spans="1:6" ht="55.2" x14ac:dyDescent="0.3">
      <c r="A2102" s="24">
        <v>21020104</v>
      </c>
      <c r="B2102" s="25" t="s">
        <v>960</v>
      </c>
      <c r="C2102" s="26">
        <v>41000000</v>
      </c>
      <c r="D2102" s="26">
        <v>300000000</v>
      </c>
      <c r="E2102" s="26">
        <v>26530306</v>
      </c>
      <c r="F2102" s="26">
        <v>300000000</v>
      </c>
    </row>
    <row r="2103" spans="1:6" ht="27.6" x14ac:dyDescent="0.3">
      <c r="A2103" s="24">
        <v>21020108</v>
      </c>
      <c r="B2103" s="25" t="s">
        <v>990</v>
      </c>
      <c r="C2103" s="27">
        <v>0</v>
      </c>
      <c r="D2103" s="26">
        <v>50000000</v>
      </c>
      <c r="E2103" s="27">
        <v>0</v>
      </c>
      <c r="F2103" s="26">
        <v>50000000</v>
      </c>
    </row>
    <row r="2104" spans="1:6" ht="41.4" x14ac:dyDescent="0.3">
      <c r="A2104" s="24">
        <v>21020109</v>
      </c>
      <c r="B2104" s="25" t="s">
        <v>991</v>
      </c>
      <c r="C2104" s="27">
        <v>0</v>
      </c>
      <c r="D2104" s="26">
        <v>50000000</v>
      </c>
      <c r="E2104" s="27">
        <v>0</v>
      </c>
      <c r="F2104" s="27">
        <v>0</v>
      </c>
    </row>
    <row r="2105" spans="1:6" ht="41.4" x14ac:dyDescent="0.3">
      <c r="A2105" s="19">
        <v>22</v>
      </c>
      <c r="B2105" s="20" t="s">
        <v>919</v>
      </c>
      <c r="C2105" s="21">
        <v>19361625</v>
      </c>
      <c r="D2105" s="21">
        <v>73262500</v>
      </c>
      <c r="E2105" s="21">
        <v>32093375</v>
      </c>
      <c r="F2105" s="21">
        <v>128500000</v>
      </c>
    </row>
    <row r="2106" spans="1:6" ht="27.6" x14ac:dyDescent="0.3">
      <c r="A2106" s="19">
        <v>2202</v>
      </c>
      <c r="B2106" s="20" t="s">
        <v>920</v>
      </c>
      <c r="C2106" s="21">
        <v>18477000</v>
      </c>
      <c r="D2106" s="21">
        <v>73262500</v>
      </c>
      <c r="E2106" s="21">
        <v>32093375</v>
      </c>
      <c r="F2106" s="21">
        <v>78500000</v>
      </c>
    </row>
    <row r="2107" spans="1:6" ht="55.2" x14ac:dyDescent="0.3">
      <c r="A2107" s="22">
        <v>220201</v>
      </c>
      <c r="B2107" s="23" t="s">
        <v>921</v>
      </c>
      <c r="C2107" s="21">
        <v>825000</v>
      </c>
      <c r="D2107" s="21">
        <v>9000000</v>
      </c>
      <c r="E2107" s="21">
        <v>1808750</v>
      </c>
      <c r="F2107" s="21">
        <v>9000000</v>
      </c>
    </row>
    <row r="2108" spans="1:6" ht="69" x14ac:dyDescent="0.3">
      <c r="A2108" s="24">
        <v>22020102</v>
      </c>
      <c r="B2108" s="25" t="s">
        <v>922</v>
      </c>
      <c r="C2108" s="26">
        <v>825000</v>
      </c>
      <c r="D2108" s="26">
        <v>9000000</v>
      </c>
      <c r="E2108" s="26">
        <v>1808750</v>
      </c>
      <c r="F2108" s="26">
        <v>9000000</v>
      </c>
    </row>
    <row r="2109" spans="1:6" ht="27.6" x14ac:dyDescent="0.3">
      <c r="A2109" s="22">
        <v>220202</v>
      </c>
      <c r="B2109" s="23" t="s">
        <v>934</v>
      </c>
      <c r="C2109" s="21">
        <v>375000</v>
      </c>
      <c r="D2109" s="21">
        <v>1200000</v>
      </c>
      <c r="E2109" s="21">
        <v>459750</v>
      </c>
      <c r="F2109" s="21">
        <v>1200000</v>
      </c>
    </row>
    <row r="2110" spans="1:6" ht="41.4" x14ac:dyDescent="0.3">
      <c r="A2110" s="24">
        <v>22020202</v>
      </c>
      <c r="B2110" s="25" t="s">
        <v>936</v>
      </c>
      <c r="C2110" s="26">
        <v>375000</v>
      </c>
      <c r="D2110" s="26">
        <v>1200000</v>
      </c>
      <c r="E2110" s="26">
        <v>459750</v>
      </c>
      <c r="F2110" s="26">
        <v>1200000</v>
      </c>
    </row>
    <row r="2111" spans="1:6" ht="55.2" x14ac:dyDescent="0.3">
      <c r="A2111" s="22">
        <v>220203</v>
      </c>
      <c r="B2111" s="23" t="s">
        <v>923</v>
      </c>
      <c r="C2111" s="21">
        <v>675000</v>
      </c>
      <c r="D2111" s="21">
        <v>5000000</v>
      </c>
      <c r="E2111" s="21">
        <v>2464625</v>
      </c>
      <c r="F2111" s="21">
        <v>5000000</v>
      </c>
    </row>
    <row r="2112" spans="1:6" ht="82.8" x14ac:dyDescent="0.3">
      <c r="A2112" s="24">
        <v>22020301</v>
      </c>
      <c r="B2112" s="25" t="s">
        <v>924</v>
      </c>
      <c r="C2112" s="26">
        <v>675000</v>
      </c>
      <c r="D2112" s="26">
        <v>5000000</v>
      </c>
      <c r="E2112" s="26">
        <v>2464625</v>
      </c>
      <c r="F2112" s="26">
        <v>5000000</v>
      </c>
    </row>
    <row r="2113" spans="1:6" ht="55.2" x14ac:dyDescent="0.3">
      <c r="A2113" s="22">
        <v>220204</v>
      </c>
      <c r="B2113" s="23" t="s">
        <v>926</v>
      </c>
      <c r="C2113" s="21">
        <v>950000</v>
      </c>
      <c r="D2113" s="21">
        <v>9062500</v>
      </c>
      <c r="E2113" s="21">
        <v>3006750</v>
      </c>
      <c r="F2113" s="21">
        <v>8000000</v>
      </c>
    </row>
    <row r="2114" spans="1:6" ht="110.4" x14ac:dyDescent="0.3">
      <c r="A2114" s="24">
        <v>22020401</v>
      </c>
      <c r="B2114" s="25" t="s">
        <v>927</v>
      </c>
      <c r="C2114" s="26">
        <v>575000</v>
      </c>
      <c r="D2114" s="26">
        <v>3062500</v>
      </c>
      <c r="E2114" s="26">
        <v>1555000</v>
      </c>
      <c r="F2114" s="26">
        <v>3000000</v>
      </c>
    </row>
    <row r="2115" spans="1:6" ht="69" x14ac:dyDescent="0.3">
      <c r="A2115" s="24">
        <v>22020402</v>
      </c>
      <c r="B2115" s="25" t="s">
        <v>928</v>
      </c>
      <c r="C2115" s="26">
        <v>375000</v>
      </c>
      <c r="D2115" s="26">
        <v>6000000</v>
      </c>
      <c r="E2115" s="26">
        <v>1451750</v>
      </c>
      <c r="F2115" s="26">
        <v>5000000</v>
      </c>
    </row>
    <row r="2116" spans="1:6" ht="27.6" x14ac:dyDescent="0.3">
      <c r="A2116" s="22">
        <v>220205</v>
      </c>
      <c r="B2116" s="23" t="s">
        <v>929</v>
      </c>
      <c r="C2116" s="21">
        <v>2243000</v>
      </c>
      <c r="D2116" s="21">
        <v>11000000</v>
      </c>
      <c r="E2116" s="21">
        <v>6858000</v>
      </c>
      <c r="F2116" s="21">
        <v>28300000</v>
      </c>
    </row>
    <row r="2117" spans="1:6" ht="27.6" x14ac:dyDescent="0.3">
      <c r="A2117" s="24">
        <v>22020501</v>
      </c>
      <c r="B2117" s="25" t="s">
        <v>930</v>
      </c>
      <c r="C2117" s="26">
        <v>550000</v>
      </c>
      <c r="D2117" s="26">
        <v>4000000</v>
      </c>
      <c r="E2117" s="26">
        <v>3349250</v>
      </c>
      <c r="F2117" s="26">
        <v>8300000</v>
      </c>
    </row>
    <row r="2118" spans="1:6" ht="69" x14ac:dyDescent="0.3">
      <c r="A2118" s="24">
        <v>22020503</v>
      </c>
      <c r="B2118" s="25" t="s">
        <v>949</v>
      </c>
      <c r="C2118" s="26">
        <v>1693000</v>
      </c>
      <c r="D2118" s="26">
        <v>7000000</v>
      </c>
      <c r="E2118" s="26">
        <v>3508750</v>
      </c>
      <c r="F2118" s="26">
        <v>20000000</v>
      </c>
    </row>
    <row r="2119" spans="1:6" ht="55.2" x14ac:dyDescent="0.3">
      <c r="A2119" s="22">
        <v>220210</v>
      </c>
      <c r="B2119" s="23" t="s">
        <v>937</v>
      </c>
      <c r="C2119" s="21">
        <v>13409000</v>
      </c>
      <c r="D2119" s="21">
        <v>38000000</v>
      </c>
      <c r="E2119" s="21">
        <v>17495500</v>
      </c>
      <c r="F2119" s="21">
        <v>27000000</v>
      </c>
    </row>
    <row r="2120" spans="1:6" ht="41.4" x14ac:dyDescent="0.3">
      <c r="A2120" s="24">
        <v>22021007</v>
      </c>
      <c r="B2120" s="25" t="s">
        <v>940</v>
      </c>
      <c r="C2120" s="26">
        <v>375000</v>
      </c>
      <c r="D2120" s="26">
        <v>3000000</v>
      </c>
      <c r="E2120" s="26">
        <v>495500</v>
      </c>
      <c r="F2120" s="26">
        <v>2000000</v>
      </c>
    </row>
    <row r="2121" spans="1:6" ht="55.2" x14ac:dyDescent="0.3">
      <c r="A2121" s="24">
        <v>22021052</v>
      </c>
      <c r="B2121" s="25" t="s">
        <v>974</v>
      </c>
      <c r="C2121" s="26">
        <v>13034000</v>
      </c>
      <c r="D2121" s="26">
        <v>35000000</v>
      </c>
      <c r="E2121" s="26">
        <v>17000000</v>
      </c>
      <c r="F2121" s="26">
        <v>25000000</v>
      </c>
    </row>
    <row r="2122" spans="1:6" ht="41.4" x14ac:dyDescent="0.3">
      <c r="A2122" s="19">
        <v>2205</v>
      </c>
      <c r="B2122" s="20" t="s">
        <v>1055</v>
      </c>
      <c r="C2122" s="21">
        <v>884625</v>
      </c>
      <c r="D2122" s="28">
        <v>0</v>
      </c>
      <c r="E2122" s="28">
        <v>0</v>
      </c>
      <c r="F2122" s="21">
        <v>50000000</v>
      </c>
    </row>
    <row r="2123" spans="1:6" ht="124.2" x14ac:dyDescent="0.3">
      <c r="A2123" s="22">
        <v>220501</v>
      </c>
      <c r="B2123" s="23" t="s">
        <v>1056</v>
      </c>
      <c r="C2123" s="21">
        <v>884625</v>
      </c>
      <c r="D2123" s="28">
        <v>0</v>
      </c>
      <c r="E2123" s="28">
        <v>0</v>
      </c>
      <c r="F2123" s="21">
        <v>50000000</v>
      </c>
    </row>
    <row r="2124" spans="1:6" ht="41.4" x14ac:dyDescent="0.3">
      <c r="A2124" s="24">
        <v>22050109</v>
      </c>
      <c r="B2124" s="25" t="s">
        <v>1057</v>
      </c>
      <c r="C2124" s="26">
        <v>884625</v>
      </c>
      <c r="D2124" s="27">
        <v>0</v>
      </c>
      <c r="E2124" s="27">
        <v>0</v>
      </c>
      <c r="F2124" s="26">
        <v>50000000</v>
      </c>
    </row>
    <row r="2125" spans="1:6" x14ac:dyDescent="0.3">
      <c r="A2125" s="3"/>
      <c r="B2125" s="3"/>
      <c r="C2125" s="3"/>
      <c r="D2125" s="3"/>
      <c r="E2125" s="3"/>
      <c r="F2125" s="3"/>
    </row>
    <row r="2126" spans="1:6" x14ac:dyDescent="0.3">
      <c r="A2126" s="29"/>
      <c r="B2126" s="3"/>
      <c r="C2126" s="3"/>
      <c r="D2126" s="3"/>
      <c r="E2126" s="3"/>
      <c r="F2126" s="3"/>
    </row>
    <row r="2127" spans="1:6" x14ac:dyDescent="0.3">
      <c r="A2127" s="3"/>
      <c r="B2127" s="3"/>
      <c r="C2127" s="3"/>
      <c r="D2127" s="3"/>
      <c r="E2127" s="3"/>
      <c r="F2127" s="3"/>
    </row>
    <row r="2128" spans="1:6" x14ac:dyDescent="0.3">
      <c r="A2128" s="14">
        <v>51702100300</v>
      </c>
      <c r="B2128" s="153" t="s">
        <v>723</v>
      </c>
      <c r="C2128" s="153"/>
      <c r="D2128" s="153"/>
      <c r="E2128" s="153"/>
      <c r="F2128" s="153"/>
    </row>
    <row r="2129" spans="1:6" x14ac:dyDescent="0.3">
      <c r="A2129" s="154" t="s">
        <v>2</v>
      </c>
      <c r="B2129" s="154" t="s">
        <v>756</v>
      </c>
      <c r="C2129" s="15">
        <v>2021</v>
      </c>
      <c r="D2129" s="15">
        <v>2022</v>
      </c>
      <c r="E2129" s="15">
        <v>2022</v>
      </c>
      <c r="F2129" s="15">
        <v>2023</v>
      </c>
    </row>
    <row r="2130" spans="1:6" ht="27.6" x14ac:dyDescent="0.3">
      <c r="A2130" s="154"/>
      <c r="B2130" s="154"/>
      <c r="C2130" s="15" t="s">
        <v>757</v>
      </c>
      <c r="D2130" s="15" t="s">
        <v>758</v>
      </c>
      <c r="E2130" s="15" t="s">
        <v>759</v>
      </c>
      <c r="F2130" s="15" t="s">
        <v>760</v>
      </c>
    </row>
    <row r="2131" spans="1:6" ht="27.6" x14ac:dyDescent="0.3">
      <c r="A2131" s="16">
        <v>2</v>
      </c>
      <c r="B2131" s="17" t="s">
        <v>918</v>
      </c>
      <c r="C2131" s="18">
        <v>360000000</v>
      </c>
      <c r="D2131" s="18">
        <v>765000000</v>
      </c>
      <c r="E2131" s="18">
        <v>585000000</v>
      </c>
      <c r="F2131" s="18">
        <v>950000000</v>
      </c>
    </row>
    <row r="2132" spans="1:6" ht="41.4" x14ac:dyDescent="0.3">
      <c r="A2132" s="19">
        <v>22</v>
      </c>
      <c r="B2132" s="20" t="s">
        <v>919</v>
      </c>
      <c r="C2132" s="21">
        <v>360000000</v>
      </c>
      <c r="D2132" s="21">
        <v>765000000</v>
      </c>
      <c r="E2132" s="21">
        <v>585000000</v>
      </c>
      <c r="F2132" s="21">
        <v>950000000</v>
      </c>
    </row>
    <row r="2133" spans="1:6" ht="69" x14ac:dyDescent="0.3">
      <c r="A2133" s="19">
        <v>2204</v>
      </c>
      <c r="B2133" s="20" t="s">
        <v>982</v>
      </c>
      <c r="C2133" s="21">
        <v>360000000</v>
      </c>
      <c r="D2133" s="21">
        <v>765000000</v>
      </c>
      <c r="E2133" s="21">
        <v>585000000</v>
      </c>
      <c r="F2133" s="21">
        <v>950000000</v>
      </c>
    </row>
    <row r="2134" spans="1:6" ht="69" x14ac:dyDescent="0.3">
      <c r="A2134" s="22">
        <v>220401</v>
      </c>
      <c r="B2134" s="23" t="s">
        <v>983</v>
      </c>
      <c r="C2134" s="21">
        <v>360000000</v>
      </c>
      <c r="D2134" s="21">
        <v>765000000</v>
      </c>
      <c r="E2134" s="21">
        <v>585000000</v>
      </c>
      <c r="F2134" s="21">
        <v>950000000</v>
      </c>
    </row>
    <row r="2135" spans="1:6" ht="82.8" x14ac:dyDescent="0.3">
      <c r="A2135" s="24">
        <v>22040110</v>
      </c>
      <c r="B2135" s="25" t="s">
        <v>1024</v>
      </c>
      <c r="C2135" s="26">
        <v>360000000</v>
      </c>
      <c r="D2135" s="26">
        <v>765000000</v>
      </c>
      <c r="E2135" s="26">
        <v>585000000</v>
      </c>
      <c r="F2135" s="26">
        <v>950000000</v>
      </c>
    </row>
    <row r="2136" spans="1:6" x14ac:dyDescent="0.3">
      <c r="A2136" s="3"/>
      <c r="B2136" s="3"/>
      <c r="C2136" s="3"/>
      <c r="D2136" s="3"/>
      <c r="E2136" s="3"/>
      <c r="F2136" s="3"/>
    </row>
    <row r="2137" spans="1:6" x14ac:dyDescent="0.3">
      <c r="A2137" s="29"/>
      <c r="B2137" s="3"/>
      <c r="C2137" s="3"/>
      <c r="D2137" s="3"/>
      <c r="E2137" s="3"/>
      <c r="F2137" s="3"/>
    </row>
    <row r="2138" spans="1:6" x14ac:dyDescent="0.3">
      <c r="A2138" s="3"/>
      <c r="B2138" s="3"/>
      <c r="C2138" s="3"/>
      <c r="D2138" s="3"/>
      <c r="E2138" s="3"/>
      <c r="F2138" s="3"/>
    </row>
    <row r="2139" spans="1:6" x14ac:dyDescent="0.3">
      <c r="A2139" s="14">
        <v>23600100100</v>
      </c>
      <c r="B2139" s="153" t="s">
        <v>592</v>
      </c>
      <c r="C2139" s="153"/>
      <c r="D2139" s="153"/>
      <c r="E2139" s="153"/>
      <c r="F2139" s="153"/>
    </row>
    <row r="2140" spans="1:6" x14ac:dyDescent="0.3">
      <c r="A2140" s="154" t="s">
        <v>2</v>
      </c>
      <c r="B2140" s="154" t="s">
        <v>756</v>
      </c>
      <c r="C2140" s="15">
        <v>2021</v>
      </c>
      <c r="D2140" s="15">
        <v>2022</v>
      </c>
      <c r="E2140" s="15">
        <v>2022</v>
      </c>
      <c r="F2140" s="15">
        <v>2023</v>
      </c>
    </row>
    <row r="2141" spans="1:6" ht="27.6" x14ac:dyDescent="0.3">
      <c r="A2141" s="154"/>
      <c r="B2141" s="154"/>
      <c r="C2141" s="15" t="s">
        <v>757</v>
      </c>
      <c r="D2141" s="15" t="s">
        <v>758</v>
      </c>
      <c r="E2141" s="15" t="s">
        <v>759</v>
      </c>
      <c r="F2141" s="15" t="s">
        <v>760</v>
      </c>
    </row>
    <row r="2142" spans="1:6" ht="27.6" x14ac:dyDescent="0.3">
      <c r="A2142" s="16">
        <v>2</v>
      </c>
      <c r="B2142" s="17" t="s">
        <v>918</v>
      </c>
      <c r="C2142" s="30">
        <v>0</v>
      </c>
      <c r="D2142" s="18">
        <v>229405377.19</v>
      </c>
      <c r="E2142" s="18">
        <v>30385335</v>
      </c>
      <c r="F2142" s="18">
        <v>233761113.38</v>
      </c>
    </row>
    <row r="2143" spans="1:6" ht="27.6" x14ac:dyDescent="0.3">
      <c r="A2143" s="19">
        <v>21</v>
      </c>
      <c r="B2143" s="20" t="s">
        <v>931</v>
      </c>
      <c r="C2143" s="28">
        <v>0</v>
      </c>
      <c r="D2143" s="21">
        <v>163905377.19</v>
      </c>
      <c r="E2143" s="28">
        <v>0</v>
      </c>
      <c r="F2143" s="21">
        <v>148261113.38</v>
      </c>
    </row>
    <row r="2144" spans="1:6" x14ac:dyDescent="0.3">
      <c r="A2144" s="19">
        <v>2101</v>
      </c>
      <c r="B2144" s="20" t="s">
        <v>932</v>
      </c>
      <c r="C2144" s="28">
        <v>0</v>
      </c>
      <c r="D2144" s="21">
        <v>163905377.19</v>
      </c>
      <c r="E2144" s="28">
        <v>0</v>
      </c>
      <c r="F2144" s="21">
        <v>148261113.38</v>
      </c>
    </row>
    <row r="2145" spans="1:6" ht="41.4" x14ac:dyDescent="0.3">
      <c r="A2145" s="22">
        <v>210101</v>
      </c>
      <c r="B2145" s="23" t="s">
        <v>933</v>
      </c>
      <c r="C2145" s="28">
        <v>0</v>
      </c>
      <c r="D2145" s="21">
        <v>163905377.19</v>
      </c>
      <c r="E2145" s="28">
        <v>0</v>
      </c>
      <c r="F2145" s="21">
        <v>148261113.38</v>
      </c>
    </row>
    <row r="2146" spans="1:6" x14ac:dyDescent="0.3">
      <c r="A2146" s="24">
        <v>21010101</v>
      </c>
      <c r="B2146" s="25" t="s">
        <v>932</v>
      </c>
      <c r="C2146" s="27">
        <v>0</v>
      </c>
      <c r="D2146" s="26">
        <v>163905377.19</v>
      </c>
      <c r="E2146" s="27">
        <v>0</v>
      </c>
      <c r="F2146" s="26">
        <v>148261113.38</v>
      </c>
    </row>
    <row r="2147" spans="1:6" ht="41.4" x14ac:dyDescent="0.3">
      <c r="A2147" s="19">
        <v>22</v>
      </c>
      <c r="B2147" s="20" t="s">
        <v>919</v>
      </c>
      <c r="C2147" s="28">
        <v>0</v>
      </c>
      <c r="D2147" s="21">
        <v>65500000</v>
      </c>
      <c r="E2147" s="21">
        <v>30385335</v>
      </c>
      <c r="F2147" s="21">
        <v>85500000</v>
      </c>
    </row>
    <row r="2148" spans="1:6" ht="27.6" x14ac:dyDescent="0.3">
      <c r="A2148" s="19">
        <v>2202</v>
      </c>
      <c r="B2148" s="20" t="s">
        <v>920</v>
      </c>
      <c r="C2148" s="28">
        <v>0</v>
      </c>
      <c r="D2148" s="21">
        <v>65500000</v>
      </c>
      <c r="E2148" s="21">
        <v>30385335</v>
      </c>
      <c r="F2148" s="21">
        <v>85500000</v>
      </c>
    </row>
    <row r="2149" spans="1:6" ht="55.2" x14ac:dyDescent="0.3">
      <c r="A2149" s="22">
        <v>220201</v>
      </c>
      <c r="B2149" s="23" t="s">
        <v>921</v>
      </c>
      <c r="C2149" s="28">
        <v>0</v>
      </c>
      <c r="D2149" s="21">
        <v>3000000</v>
      </c>
      <c r="E2149" s="21">
        <v>3435000</v>
      </c>
      <c r="F2149" s="21">
        <v>9000000</v>
      </c>
    </row>
    <row r="2150" spans="1:6" ht="69" x14ac:dyDescent="0.3">
      <c r="A2150" s="24">
        <v>22020102</v>
      </c>
      <c r="B2150" s="25" t="s">
        <v>922</v>
      </c>
      <c r="C2150" s="27">
        <v>0</v>
      </c>
      <c r="D2150" s="26">
        <v>3000000</v>
      </c>
      <c r="E2150" s="26">
        <v>3435000</v>
      </c>
      <c r="F2150" s="26">
        <v>9000000</v>
      </c>
    </row>
    <row r="2151" spans="1:6" ht="27.6" x14ac:dyDescent="0.3">
      <c r="A2151" s="22">
        <v>220202</v>
      </c>
      <c r="B2151" s="23" t="s">
        <v>934</v>
      </c>
      <c r="C2151" s="28">
        <v>0</v>
      </c>
      <c r="D2151" s="21">
        <v>2000000</v>
      </c>
      <c r="E2151" s="21">
        <v>1333334</v>
      </c>
      <c r="F2151" s="21">
        <v>2000000</v>
      </c>
    </row>
    <row r="2152" spans="1:6" ht="41.4" x14ac:dyDescent="0.3">
      <c r="A2152" s="24">
        <v>22020201</v>
      </c>
      <c r="B2152" s="25" t="s">
        <v>935</v>
      </c>
      <c r="C2152" s="27">
        <v>0</v>
      </c>
      <c r="D2152" s="26">
        <v>1000000</v>
      </c>
      <c r="E2152" s="26">
        <v>666667</v>
      </c>
      <c r="F2152" s="26">
        <v>1000000</v>
      </c>
    </row>
    <row r="2153" spans="1:6" ht="41.4" x14ac:dyDescent="0.3">
      <c r="A2153" s="24">
        <v>22020203</v>
      </c>
      <c r="B2153" s="25" t="s">
        <v>961</v>
      </c>
      <c r="C2153" s="27">
        <v>0</v>
      </c>
      <c r="D2153" s="26">
        <v>1000000</v>
      </c>
      <c r="E2153" s="26">
        <v>666667</v>
      </c>
      <c r="F2153" s="26">
        <v>1000000</v>
      </c>
    </row>
    <row r="2154" spans="1:6" ht="55.2" x14ac:dyDescent="0.3">
      <c r="A2154" s="22">
        <v>220203</v>
      </c>
      <c r="B2154" s="23" t="s">
        <v>923</v>
      </c>
      <c r="C2154" s="28">
        <v>0</v>
      </c>
      <c r="D2154" s="21">
        <v>4000000</v>
      </c>
      <c r="E2154" s="21">
        <v>3133333</v>
      </c>
      <c r="F2154" s="21">
        <v>6000000</v>
      </c>
    </row>
    <row r="2155" spans="1:6" ht="82.8" x14ac:dyDescent="0.3">
      <c r="A2155" s="24">
        <v>22020301</v>
      </c>
      <c r="B2155" s="25" t="s">
        <v>924</v>
      </c>
      <c r="C2155" s="27">
        <v>0</v>
      </c>
      <c r="D2155" s="26">
        <v>3000000</v>
      </c>
      <c r="E2155" s="26">
        <v>2133333</v>
      </c>
      <c r="F2155" s="26">
        <v>4000000</v>
      </c>
    </row>
    <row r="2156" spans="1:6" ht="69" x14ac:dyDescent="0.3">
      <c r="A2156" s="24">
        <v>22020305</v>
      </c>
      <c r="B2156" s="25" t="s">
        <v>925</v>
      </c>
      <c r="C2156" s="27">
        <v>0</v>
      </c>
      <c r="D2156" s="26">
        <v>1000000</v>
      </c>
      <c r="E2156" s="26">
        <v>1000000</v>
      </c>
      <c r="F2156" s="26">
        <v>2000000</v>
      </c>
    </row>
    <row r="2157" spans="1:6" ht="55.2" x14ac:dyDescent="0.3">
      <c r="A2157" s="22">
        <v>220204</v>
      </c>
      <c r="B2157" s="23" t="s">
        <v>926</v>
      </c>
      <c r="C2157" s="28">
        <v>0</v>
      </c>
      <c r="D2157" s="21">
        <v>19500000</v>
      </c>
      <c r="E2157" s="21">
        <v>8998042</v>
      </c>
      <c r="F2157" s="21">
        <v>15500000</v>
      </c>
    </row>
    <row r="2158" spans="1:6" ht="110.4" x14ac:dyDescent="0.3">
      <c r="A2158" s="24">
        <v>22020401</v>
      </c>
      <c r="B2158" s="25" t="s">
        <v>927</v>
      </c>
      <c r="C2158" s="27">
        <v>0</v>
      </c>
      <c r="D2158" s="26">
        <v>10000000</v>
      </c>
      <c r="E2158" s="26">
        <v>2000000</v>
      </c>
      <c r="F2158" s="26">
        <v>7000000</v>
      </c>
    </row>
    <row r="2159" spans="1:6" ht="69" x14ac:dyDescent="0.3">
      <c r="A2159" s="24">
        <v>22020402</v>
      </c>
      <c r="B2159" s="25" t="s">
        <v>928</v>
      </c>
      <c r="C2159" s="27">
        <v>0</v>
      </c>
      <c r="D2159" s="26">
        <v>1500000</v>
      </c>
      <c r="E2159" s="26">
        <v>1000000</v>
      </c>
      <c r="F2159" s="26">
        <v>2000000</v>
      </c>
    </row>
    <row r="2160" spans="1:6" ht="55.2" x14ac:dyDescent="0.3">
      <c r="A2160" s="24">
        <v>22020406</v>
      </c>
      <c r="B2160" s="25" t="s">
        <v>977</v>
      </c>
      <c r="C2160" s="27">
        <v>0</v>
      </c>
      <c r="D2160" s="26">
        <v>8000000</v>
      </c>
      <c r="E2160" s="26">
        <v>5998042</v>
      </c>
      <c r="F2160" s="26">
        <v>6500000</v>
      </c>
    </row>
    <row r="2161" spans="1:6" ht="27.6" x14ac:dyDescent="0.3">
      <c r="A2161" s="22">
        <v>220205</v>
      </c>
      <c r="B2161" s="23" t="s">
        <v>929</v>
      </c>
      <c r="C2161" s="28">
        <v>0</v>
      </c>
      <c r="D2161" s="21">
        <v>8000000</v>
      </c>
      <c r="E2161" s="21">
        <v>4025667</v>
      </c>
      <c r="F2161" s="21">
        <v>8000000</v>
      </c>
    </row>
    <row r="2162" spans="1:6" ht="27.6" x14ac:dyDescent="0.3">
      <c r="A2162" s="24">
        <v>22020501</v>
      </c>
      <c r="B2162" s="25" t="s">
        <v>930</v>
      </c>
      <c r="C2162" s="27">
        <v>0</v>
      </c>
      <c r="D2162" s="26">
        <v>2000000</v>
      </c>
      <c r="E2162" s="26">
        <v>666667</v>
      </c>
      <c r="F2162" s="26">
        <v>2000000</v>
      </c>
    </row>
    <row r="2163" spans="1:6" ht="69" x14ac:dyDescent="0.3">
      <c r="A2163" s="24">
        <v>22020503</v>
      </c>
      <c r="B2163" s="25" t="s">
        <v>949</v>
      </c>
      <c r="C2163" s="27">
        <v>0</v>
      </c>
      <c r="D2163" s="26">
        <v>6000000</v>
      </c>
      <c r="E2163" s="26">
        <v>3359000</v>
      </c>
      <c r="F2163" s="26">
        <v>6000000</v>
      </c>
    </row>
    <row r="2164" spans="1:6" ht="82.8" x14ac:dyDescent="0.3">
      <c r="A2164" s="22">
        <v>220207</v>
      </c>
      <c r="B2164" s="23" t="s">
        <v>952</v>
      </c>
      <c r="C2164" s="28">
        <v>0</v>
      </c>
      <c r="D2164" s="21">
        <v>5000000</v>
      </c>
      <c r="E2164" s="21">
        <v>750000</v>
      </c>
      <c r="F2164" s="21">
        <v>2000000</v>
      </c>
    </row>
    <row r="2165" spans="1:6" ht="55.2" x14ac:dyDescent="0.3">
      <c r="A2165" s="24">
        <v>22020701</v>
      </c>
      <c r="B2165" s="25" t="s">
        <v>1038</v>
      </c>
      <c r="C2165" s="27">
        <v>0</v>
      </c>
      <c r="D2165" s="27">
        <v>0</v>
      </c>
      <c r="E2165" s="27">
        <v>0</v>
      </c>
      <c r="F2165" s="27">
        <v>0</v>
      </c>
    </row>
    <row r="2166" spans="1:6" ht="55.2" x14ac:dyDescent="0.3">
      <c r="A2166" s="24">
        <v>22020712</v>
      </c>
      <c r="B2166" s="25" t="s">
        <v>980</v>
      </c>
      <c r="C2166" s="27">
        <v>0</v>
      </c>
      <c r="D2166" s="26">
        <v>5000000</v>
      </c>
      <c r="E2166" s="26">
        <v>750000</v>
      </c>
      <c r="F2166" s="26">
        <v>2000000</v>
      </c>
    </row>
    <row r="2167" spans="1:6" ht="55.2" x14ac:dyDescent="0.3">
      <c r="A2167" s="22">
        <v>220210</v>
      </c>
      <c r="B2167" s="23" t="s">
        <v>937</v>
      </c>
      <c r="C2167" s="28">
        <v>0</v>
      </c>
      <c r="D2167" s="21">
        <v>24000000</v>
      </c>
      <c r="E2167" s="21">
        <v>8709959</v>
      </c>
      <c r="F2167" s="21">
        <v>43000000</v>
      </c>
    </row>
    <row r="2168" spans="1:6" ht="41.4" x14ac:dyDescent="0.3">
      <c r="A2168" s="24">
        <v>22021001</v>
      </c>
      <c r="B2168" s="25" t="s">
        <v>938</v>
      </c>
      <c r="C2168" s="27">
        <v>0</v>
      </c>
      <c r="D2168" s="26">
        <v>1000000</v>
      </c>
      <c r="E2168" s="26">
        <v>666667</v>
      </c>
      <c r="F2168" s="26">
        <v>1000000</v>
      </c>
    </row>
    <row r="2169" spans="1:6" ht="55.2" x14ac:dyDescent="0.3">
      <c r="A2169" s="24">
        <v>22021003</v>
      </c>
      <c r="B2169" s="25" t="s">
        <v>956</v>
      </c>
      <c r="C2169" s="27">
        <v>0</v>
      </c>
      <c r="D2169" s="26">
        <v>5000000</v>
      </c>
      <c r="E2169" s="26">
        <v>3079459</v>
      </c>
      <c r="F2169" s="26">
        <v>5000000</v>
      </c>
    </row>
    <row r="2170" spans="1:6" ht="41.4" x14ac:dyDescent="0.3">
      <c r="A2170" s="24">
        <v>22021007</v>
      </c>
      <c r="B2170" s="25" t="s">
        <v>940</v>
      </c>
      <c r="C2170" s="27">
        <v>0</v>
      </c>
      <c r="D2170" s="26">
        <v>3000000</v>
      </c>
      <c r="E2170" s="26">
        <v>2233333</v>
      </c>
      <c r="F2170" s="26">
        <v>2000000</v>
      </c>
    </row>
    <row r="2171" spans="1:6" ht="55.2" x14ac:dyDescent="0.3">
      <c r="A2171" s="24">
        <v>22021052</v>
      </c>
      <c r="B2171" s="25" t="s">
        <v>974</v>
      </c>
      <c r="C2171" s="27">
        <v>0</v>
      </c>
      <c r="D2171" s="26">
        <v>15000000</v>
      </c>
      <c r="E2171" s="26">
        <v>2730500</v>
      </c>
      <c r="F2171" s="26">
        <v>10000000</v>
      </c>
    </row>
    <row r="2172" spans="1:6" ht="41.4" x14ac:dyDescent="0.3">
      <c r="A2172" s="24">
        <v>22021055</v>
      </c>
      <c r="B2172" s="25" t="s">
        <v>1021</v>
      </c>
      <c r="C2172" s="27">
        <v>0</v>
      </c>
      <c r="D2172" s="27">
        <v>0</v>
      </c>
      <c r="E2172" s="27">
        <v>0</v>
      </c>
      <c r="F2172" s="26">
        <v>25000000</v>
      </c>
    </row>
    <row r="2173" spans="1:6" x14ac:dyDescent="0.3">
      <c r="A2173" s="3"/>
      <c r="B2173" s="3"/>
      <c r="C2173" s="3"/>
      <c r="D2173" s="3"/>
      <c r="E2173" s="3"/>
      <c r="F2173" s="3"/>
    </row>
    <row r="2174" spans="1:6" x14ac:dyDescent="0.3">
      <c r="A2174" s="29"/>
      <c r="B2174" s="3"/>
      <c r="C2174" s="3"/>
      <c r="D2174" s="3"/>
      <c r="E2174" s="3"/>
      <c r="F2174" s="3"/>
    </row>
    <row r="2175" spans="1:6" x14ac:dyDescent="0.3">
      <c r="A2175" s="3"/>
      <c r="B2175" s="3"/>
      <c r="C2175" s="3"/>
      <c r="D2175" s="3"/>
      <c r="E2175" s="3"/>
      <c r="F2175" s="3"/>
    </row>
    <row r="2176" spans="1:6" x14ac:dyDescent="0.3">
      <c r="A2176" s="14">
        <v>22000700100</v>
      </c>
      <c r="B2176" s="153" t="s">
        <v>487</v>
      </c>
      <c r="C2176" s="153"/>
      <c r="D2176" s="153"/>
      <c r="E2176" s="153"/>
      <c r="F2176" s="153"/>
    </row>
    <row r="2177" spans="1:6" x14ac:dyDescent="0.3">
      <c r="A2177" s="154" t="s">
        <v>2</v>
      </c>
      <c r="B2177" s="154" t="s">
        <v>756</v>
      </c>
      <c r="C2177" s="15">
        <v>2021</v>
      </c>
      <c r="D2177" s="15">
        <v>2022</v>
      </c>
      <c r="E2177" s="15">
        <v>2022</v>
      </c>
      <c r="F2177" s="15">
        <v>2023</v>
      </c>
    </row>
    <row r="2178" spans="1:6" ht="27.6" x14ac:dyDescent="0.3">
      <c r="A2178" s="154"/>
      <c r="B2178" s="154"/>
      <c r="C2178" s="15" t="s">
        <v>757</v>
      </c>
      <c r="D2178" s="15" t="s">
        <v>758</v>
      </c>
      <c r="E2178" s="15" t="s">
        <v>759</v>
      </c>
      <c r="F2178" s="15" t="s">
        <v>760</v>
      </c>
    </row>
    <row r="2179" spans="1:6" ht="27.6" x14ac:dyDescent="0.3">
      <c r="A2179" s="16">
        <v>2</v>
      </c>
      <c r="B2179" s="17" t="s">
        <v>918</v>
      </c>
      <c r="C2179" s="18">
        <v>137080000</v>
      </c>
      <c r="D2179" s="18">
        <v>947985575.70000005</v>
      </c>
      <c r="E2179" s="18">
        <v>441526905</v>
      </c>
      <c r="F2179" s="18">
        <v>1035195837.51</v>
      </c>
    </row>
    <row r="2180" spans="1:6" ht="27.6" x14ac:dyDescent="0.3">
      <c r="A2180" s="19">
        <v>21</v>
      </c>
      <c r="B2180" s="20" t="s">
        <v>931</v>
      </c>
      <c r="C2180" s="28">
        <v>0</v>
      </c>
      <c r="D2180" s="21">
        <v>220085575.69999999</v>
      </c>
      <c r="E2180" s="21">
        <v>126408808</v>
      </c>
      <c r="F2180" s="21">
        <v>171195837.50999999</v>
      </c>
    </row>
    <row r="2181" spans="1:6" x14ac:dyDescent="0.3">
      <c r="A2181" s="19">
        <v>2101</v>
      </c>
      <c r="B2181" s="20" t="s">
        <v>932</v>
      </c>
      <c r="C2181" s="28">
        <v>0</v>
      </c>
      <c r="D2181" s="21">
        <v>220085575.69999999</v>
      </c>
      <c r="E2181" s="21">
        <v>126408808</v>
      </c>
      <c r="F2181" s="21">
        <v>171195837.50999999</v>
      </c>
    </row>
    <row r="2182" spans="1:6" ht="41.4" x14ac:dyDescent="0.3">
      <c r="A2182" s="22">
        <v>210101</v>
      </c>
      <c r="B2182" s="23" t="s">
        <v>933</v>
      </c>
      <c r="C2182" s="28">
        <v>0</v>
      </c>
      <c r="D2182" s="21">
        <v>220085575.69999999</v>
      </c>
      <c r="E2182" s="21">
        <v>126408808</v>
      </c>
      <c r="F2182" s="21">
        <v>171195837.50999999</v>
      </c>
    </row>
    <row r="2183" spans="1:6" x14ac:dyDescent="0.3">
      <c r="A2183" s="24">
        <v>21010101</v>
      </c>
      <c r="B2183" s="25" t="s">
        <v>932</v>
      </c>
      <c r="C2183" s="27">
        <v>0</v>
      </c>
      <c r="D2183" s="26">
        <v>220085575.69999999</v>
      </c>
      <c r="E2183" s="26">
        <v>126408808</v>
      </c>
      <c r="F2183" s="26">
        <v>171195837.50999999</v>
      </c>
    </row>
    <row r="2184" spans="1:6" ht="41.4" x14ac:dyDescent="0.3">
      <c r="A2184" s="19">
        <v>22</v>
      </c>
      <c r="B2184" s="20" t="s">
        <v>919</v>
      </c>
      <c r="C2184" s="21">
        <v>137080000</v>
      </c>
      <c r="D2184" s="21">
        <v>727900000</v>
      </c>
      <c r="E2184" s="21">
        <v>315118097</v>
      </c>
      <c r="F2184" s="21">
        <v>864000000</v>
      </c>
    </row>
    <row r="2185" spans="1:6" ht="27.6" x14ac:dyDescent="0.3">
      <c r="A2185" s="19">
        <v>2202</v>
      </c>
      <c r="B2185" s="20" t="s">
        <v>920</v>
      </c>
      <c r="C2185" s="21">
        <v>137080000</v>
      </c>
      <c r="D2185" s="21">
        <v>727900000</v>
      </c>
      <c r="E2185" s="21">
        <v>315118097</v>
      </c>
      <c r="F2185" s="21">
        <v>864000000</v>
      </c>
    </row>
    <row r="2186" spans="1:6" ht="55.2" x14ac:dyDescent="0.3">
      <c r="A2186" s="22">
        <v>220201</v>
      </c>
      <c r="B2186" s="23" t="s">
        <v>921</v>
      </c>
      <c r="C2186" s="28">
        <v>0</v>
      </c>
      <c r="D2186" s="21">
        <v>49920000</v>
      </c>
      <c r="E2186" s="21">
        <v>33689996</v>
      </c>
      <c r="F2186" s="21">
        <v>50000000</v>
      </c>
    </row>
    <row r="2187" spans="1:6" ht="69" x14ac:dyDescent="0.3">
      <c r="A2187" s="24">
        <v>22020102</v>
      </c>
      <c r="B2187" s="25" t="s">
        <v>922</v>
      </c>
      <c r="C2187" s="27">
        <v>0</v>
      </c>
      <c r="D2187" s="26">
        <v>49920000</v>
      </c>
      <c r="E2187" s="26">
        <v>33689996</v>
      </c>
      <c r="F2187" s="26">
        <v>50000000</v>
      </c>
    </row>
    <row r="2188" spans="1:6" ht="27.6" x14ac:dyDescent="0.3">
      <c r="A2188" s="22">
        <v>220202</v>
      </c>
      <c r="B2188" s="23" t="s">
        <v>934</v>
      </c>
      <c r="C2188" s="21">
        <v>19560000</v>
      </c>
      <c r="D2188" s="21">
        <v>240560000</v>
      </c>
      <c r="E2188" s="21">
        <v>24670000</v>
      </c>
      <c r="F2188" s="21">
        <v>271000000</v>
      </c>
    </row>
    <row r="2189" spans="1:6" ht="41.4" x14ac:dyDescent="0.3">
      <c r="A2189" s="24">
        <v>22020201</v>
      </c>
      <c r="B2189" s="25" t="s">
        <v>935</v>
      </c>
      <c r="C2189" s="26">
        <v>10920000</v>
      </c>
      <c r="D2189" s="26">
        <v>15920000</v>
      </c>
      <c r="E2189" s="26">
        <v>8190000</v>
      </c>
      <c r="F2189" s="26">
        <v>11000000</v>
      </c>
    </row>
    <row r="2190" spans="1:6" ht="41.4" x14ac:dyDescent="0.3">
      <c r="A2190" s="24">
        <v>22020202</v>
      </c>
      <c r="B2190" s="25" t="s">
        <v>936</v>
      </c>
      <c r="C2190" s="26">
        <v>8640000</v>
      </c>
      <c r="D2190" s="26">
        <v>8640000</v>
      </c>
      <c r="E2190" s="26">
        <v>6480000</v>
      </c>
      <c r="F2190" s="26">
        <v>9000000</v>
      </c>
    </row>
    <row r="2191" spans="1:6" ht="41.4" x14ac:dyDescent="0.3">
      <c r="A2191" s="24">
        <v>22020203</v>
      </c>
      <c r="B2191" s="25" t="s">
        <v>961</v>
      </c>
      <c r="C2191" s="27">
        <v>0</v>
      </c>
      <c r="D2191" s="26">
        <v>10000000</v>
      </c>
      <c r="E2191" s="26">
        <v>10000000</v>
      </c>
      <c r="F2191" s="26">
        <v>6000000</v>
      </c>
    </row>
    <row r="2192" spans="1:6" ht="69" x14ac:dyDescent="0.3">
      <c r="A2192" s="24">
        <v>22020210</v>
      </c>
      <c r="B2192" s="25" t="s">
        <v>1041</v>
      </c>
      <c r="C2192" s="27">
        <v>0</v>
      </c>
      <c r="D2192" s="26">
        <v>206000000</v>
      </c>
      <c r="E2192" s="27">
        <v>0</v>
      </c>
      <c r="F2192" s="26">
        <v>245000000</v>
      </c>
    </row>
    <row r="2193" spans="1:6" ht="55.2" x14ac:dyDescent="0.3">
      <c r="A2193" s="22">
        <v>220203</v>
      </c>
      <c r="B2193" s="23" t="s">
        <v>923</v>
      </c>
      <c r="C2193" s="21">
        <v>62280000</v>
      </c>
      <c r="D2193" s="21">
        <v>100280000</v>
      </c>
      <c r="E2193" s="21">
        <v>61900000</v>
      </c>
      <c r="F2193" s="21">
        <v>119000000</v>
      </c>
    </row>
    <row r="2194" spans="1:6" ht="82.8" x14ac:dyDescent="0.3">
      <c r="A2194" s="24">
        <v>22020301</v>
      </c>
      <c r="B2194" s="25" t="s">
        <v>924</v>
      </c>
      <c r="C2194" s="26">
        <v>54000000</v>
      </c>
      <c r="D2194" s="26">
        <v>52000000</v>
      </c>
      <c r="E2194" s="26">
        <v>37970000</v>
      </c>
      <c r="F2194" s="26">
        <v>60000000</v>
      </c>
    </row>
    <row r="2195" spans="1:6" ht="69" x14ac:dyDescent="0.3">
      <c r="A2195" s="24">
        <v>22020305</v>
      </c>
      <c r="B2195" s="25" t="s">
        <v>925</v>
      </c>
      <c r="C2195" s="26">
        <v>8280000</v>
      </c>
      <c r="D2195" s="26">
        <v>8280000</v>
      </c>
      <c r="E2195" s="26">
        <v>6210000</v>
      </c>
      <c r="F2195" s="26">
        <v>9000000</v>
      </c>
    </row>
    <row r="2196" spans="1:6" ht="151.80000000000001" x14ac:dyDescent="0.3">
      <c r="A2196" s="24">
        <v>22020312</v>
      </c>
      <c r="B2196" s="25" t="s">
        <v>1039</v>
      </c>
      <c r="C2196" s="27">
        <v>0</v>
      </c>
      <c r="D2196" s="26">
        <v>40000000</v>
      </c>
      <c r="E2196" s="26">
        <v>17720000</v>
      </c>
      <c r="F2196" s="26">
        <v>50000000</v>
      </c>
    </row>
    <row r="2197" spans="1:6" ht="55.2" x14ac:dyDescent="0.3">
      <c r="A2197" s="22">
        <v>220204</v>
      </c>
      <c r="B2197" s="23" t="s">
        <v>926</v>
      </c>
      <c r="C2197" s="21">
        <v>17962000</v>
      </c>
      <c r="D2197" s="21">
        <v>88362000</v>
      </c>
      <c r="E2197" s="21">
        <v>20856900</v>
      </c>
      <c r="F2197" s="21">
        <v>73300000</v>
      </c>
    </row>
    <row r="2198" spans="1:6" ht="110.4" x14ac:dyDescent="0.3">
      <c r="A2198" s="24">
        <v>22020401</v>
      </c>
      <c r="B2198" s="25" t="s">
        <v>927</v>
      </c>
      <c r="C2198" s="26">
        <v>10282000</v>
      </c>
      <c r="D2198" s="26">
        <v>10282000</v>
      </c>
      <c r="E2198" s="26">
        <v>7711497</v>
      </c>
      <c r="F2198" s="26">
        <v>10400000</v>
      </c>
    </row>
    <row r="2199" spans="1:6" ht="69" x14ac:dyDescent="0.3">
      <c r="A2199" s="24">
        <v>22020402</v>
      </c>
      <c r="B2199" s="25" t="s">
        <v>928</v>
      </c>
      <c r="C2199" s="26">
        <v>7680000</v>
      </c>
      <c r="D2199" s="26">
        <v>7680000</v>
      </c>
      <c r="E2199" s="26">
        <v>5760000</v>
      </c>
      <c r="F2199" s="26">
        <v>8000000</v>
      </c>
    </row>
    <row r="2200" spans="1:6" ht="82.8" x14ac:dyDescent="0.3">
      <c r="A2200" s="24">
        <v>22020404</v>
      </c>
      <c r="B2200" s="25" t="s">
        <v>946</v>
      </c>
      <c r="C2200" s="27">
        <v>0</v>
      </c>
      <c r="D2200" s="26">
        <v>8000000</v>
      </c>
      <c r="E2200" s="26">
        <v>6000003</v>
      </c>
      <c r="F2200" s="26">
        <v>8000000</v>
      </c>
    </row>
    <row r="2201" spans="1:6" ht="55.2" x14ac:dyDescent="0.3">
      <c r="A2201" s="24">
        <v>22020406</v>
      </c>
      <c r="B2201" s="25" t="s">
        <v>977</v>
      </c>
      <c r="C2201" s="27">
        <v>0</v>
      </c>
      <c r="D2201" s="26">
        <v>62400000</v>
      </c>
      <c r="E2201" s="26">
        <v>1385400</v>
      </c>
      <c r="F2201" s="26">
        <v>46900000</v>
      </c>
    </row>
    <row r="2202" spans="1:6" ht="27.6" x14ac:dyDescent="0.3">
      <c r="A2202" s="22">
        <v>220205</v>
      </c>
      <c r="B2202" s="23" t="s">
        <v>929</v>
      </c>
      <c r="C2202" s="21">
        <v>20318000</v>
      </c>
      <c r="D2202" s="21">
        <v>172318000</v>
      </c>
      <c r="E2202" s="21">
        <v>116582204</v>
      </c>
      <c r="F2202" s="21">
        <v>200500000</v>
      </c>
    </row>
    <row r="2203" spans="1:6" ht="27.6" x14ac:dyDescent="0.3">
      <c r="A2203" s="24">
        <v>22020501</v>
      </c>
      <c r="B2203" s="25" t="s">
        <v>930</v>
      </c>
      <c r="C2203" s="26">
        <v>20318000</v>
      </c>
      <c r="D2203" s="26">
        <v>25318000</v>
      </c>
      <c r="E2203" s="26">
        <v>17807500</v>
      </c>
      <c r="F2203" s="26">
        <v>20500000</v>
      </c>
    </row>
    <row r="2204" spans="1:6" ht="69" x14ac:dyDescent="0.3">
      <c r="A2204" s="24">
        <v>22020503</v>
      </c>
      <c r="B2204" s="25" t="s">
        <v>949</v>
      </c>
      <c r="C2204" s="27">
        <v>0</v>
      </c>
      <c r="D2204" s="26">
        <v>147000000</v>
      </c>
      <c r="E2204" s="26">
        <v>98774704</v>
      </c>
      <c r="F2204" s="26">
        <v>180000000</v>
      </c>
    </row>
    <row r="2205" spans="1:6" ht="41.4" x14ac:dyDescent="0.3">
      <c r="A2205" s="22">
        <v>220206</v>
      </c>
      <c r="B2205" s="23" t="s">
        <v>950</v>
      </c>
      <c r="C2205" s="28">
        <v>0</v>
      </c>
      <c r="D2205" s="21">
        <v>10000000</v>
      </c>
      <c r="E2205" s="21">
        <v>7500000</v>
      </c>
      <c r="F2205" s="21">
        <v>10000000</v>
      </c>
    </row>
    <row r="2206" spans="1:6" ht="27.6" x14ac:dyDescent="0.3">
      <c r="A2206" s="24">
        <v>22020601</v>
      </c>
      <c r="B2206" s="25" t="s">
        <v>951</v>
      </c>
      <c r="C2206" s="27">
        <v>0</v>
      </c>
      <c r="D2206" s="26">
        <v>10000000</v>
      </c>
      <c r="E2206" s="26">
        <v>7500000</v>
      </c>
      <c r="F2206" s="26">
        <v>10000000</v>
      </c>
    </row>
    <row r="2207" spans="1:6" ht="55.2" x14ac:dyDescent="0.3">
      <c r="A2207" s="22">
        <v>220208</v>
      </c>
      <c r="B2207" s="23" t="s">
        <v>954</v>
      </c>
      <c r="C2207" s="28">
        <v>0</v>
      </c>
      <c r="D2207" s="21">
        <v>11000000</v>
      </c>
      <c r="E2207" s="21">
        <v>4500000</v>
      </c>
      <c r="F2207" s="21">
        <v>20000000</v>
      </c>
    </row>
    <row r="2208" spans="1:6" ht="55.2" x14ac:dyDescent="0.3">
      <c r="A2208" s="24">
        <v>22020803</v>
      </c>
      <c r="B2208" s="25" t="s">
        <v>955</v>
      </c>
      <c r="C2208" s="27">
        <v>0</v>
      </c>
      <c r="D2208" s="26">
        <v>11000000</v>
      </c>
      <c r="E2208" s="26">
        <v>4500000</v>
      </c>
      <c r="F2208" s="26">
        <v>20000000</v>
      </c>
    </row>
    <row r="2209" spans="1:6" ht="55.2" x14ac:dyDescent="0.3">
      <c r="A2209" s="22">
        <v>220210</v>
      </c>
      <c r="B2209" s="23" t="s">
        <v>937</v>
      </c>
      <c r="C2209" s="21">
        <v>16960000</v>
      </c>
      <c r="D2209" s="21">
        <v>55460000</v>
      </c>
      <c r="E2209" s="21">
        <v>45418997</v>
      </c>
      <c r="F2209" s="21">
        <v>120200000</v>
      </c>
    </row>
    <row r="2210" spans="1:6" ht="41.4" x14ac:dyDescent="0.3">
      <c r="A2210" s="24">
        <v>22021001</v>
      </c>
      <c r="B2210" s="25" t="s">
        <v>938</v>
      </c>
      <c r="C2210" s="26">
        <v>4800000</v>
      </c>
      <c r="D2210" s="26">
        <v>4800000</v>
      </c>
      <c r="E2210" s="26">
        <v>3600000</v>
      </c>
      <c r="F2210" s="26">
        <v>7940000</v>
      </c>
    </row>
    <row r="2211" spans="1:6" ht="41.4" x14ac:dyDescent="0.3">
      <c r="A2211" s="24">
        <v>22021007</v>
      </c>
      <c r="B2211" s="25" t="s">
        <v>940</v>
      </c>
      <c r="C2211" s="26">
        <v>12160000</v>
      </c>
      <c r="D2211" s="26">
        <v>12160000</v>
      </c>
      <c r="E2211" s="26">
        <v>9119997</v>
      </c>
      <c r="F2211" s="26">
        <v>12160000</v>
      </c>
    </row>
    <row r="2212" spans="1:6" ht="41.4" x14ac:dyDescent="0.3">
      <c r="A2212" s="24">
        <v>22021060</v>
      </c>
      <c r="B2212" s="25" t="s">
        <v>941</v>
      </c>
      <c r="C2212" s="27">
        <v>0</v>
      </c>
      <c r="D2212" s="26">
        <v>38500000</v>
      </c>
      <c r="E2212" s="26">
        <v>32699000</v>
      </c>
      <c r="F2212" s="26">
        <v>100100000</v>
      </c>
    </row>
    <row r="2213" spans="1:6" x14ac:dyDescent="0.3">
      <c r="A2213" s="3"/>
      <c r="B2213" s="3"/>
      <c r="C2213" s="3"/>
      <c r="D2213" s="3"/>
      <c r="E2213" s="3"/>
      <c r="F2213" s="3"/>
    </row>
    <row r="2214" spans="1:6" x14ac:dyDescent="0.3">
      <c r="A2214" s="29"/>
      <c r="B2214" s="3"/>
      <c r="C2214" s="3"/>
      <c r="D2214" s="3"/>
      <c r="E2214" s="3"/>
      <c r="F2214" s="3"/>
    </row>
    <row r="2215" spans="1:6" x14ac:dyDescent="0.3">
      <c r="A2215" s="3"/>
      <c r="B2215" s="3"/>
      <c r="C2215" s="3"/>
      <c r="D2215" s="3"/>
      <c r="E2215" s="3"/>
      <c r="F2215" s="3"/>
    </row>
    <row r="2216" spans="1:6" x14ac:dyDescent="0.3">
      <c r="A2216" s="14">
        <v>51700300300</v>
      </c>
      <c r="B2216" s="153" t="s">
        <v>642</v>
      </c>
      <c r="C2216" s="153"/>
      <c r="D2216" s="153"/>
      <c r="E2216" s="153"/>
      <c r="F2216" s="153"/>
    </row>
    <row r="2217" spans="1:6" x14ac:dyDescent="0.3">
      <c r="A2217" s="154" t="s">
        <v>2</v>
      </c>
      <c r="B2217" s="154" t="s">
        <v>756</v>
      </c>
      <c r="C2217" s="15">
        <v>2021</v>
      </c>
      <c r="D2217" s="15">
        <v>2022</v>
      </c>
      <c r="E2217" s="15">
        <v>2022</v>
      </c>
      <c r="F2217" s="15">
        <v>2023</v>
      </c>
    </row>
    <row r="2218" spans="1:6" ht="27.6" x14ac:dyDescent="0.3">
      <c r="A2218" s="154"/>
      <c r="B2218" s="154"/>
      <c r="C2218" s="15" t="s">
        <v>757</v>
      </c>
      <c r="D2218" s="15" t="s">
        <v>758</v>
      </c>
      <c r="E2218" s="15" t="s">
        <v>759</v>
      </c>
      <c r="F2218" s="15" t="s">
        <v>760</v>
      </c>
    </row>
    <row r="2219" spans="1:6" ht="27.6" x14ac:dyDescent="0.3">
      <c r="A2219" s="16">
        <v>2</v>
      </c>
      <c r="B2219" s="17" t="s">
        <v>918</v>
      </c>
      <c r="C2219" s="18">
        <v>22800000</v>
      </c>
      <c r="D2219" s="18">
        <v>36000000</v>
      </c>
      <c r="E2219" s="18">
        <v>28125000</v>
      </c>
      <c r="F2219" s="18">
        <v>36000000</v>
      </c>
    </row>
    <row r="2220" spans="1:6" ht="41.4" x14ac:dyDescent="0.3">
      <c r="A2220" s="19">
        <v>22</v>
      </c>
      <c r="B2220" s="20" t="s">
        <v>919</v>
      </c>
      <c r="C2220" s="21">
        <v>22800000</v>
      </c>
      <c r="D2220" s="21">
        <v>36000000</v>
      </c>
      <c r="E2220" s="21">
        <v>28125000</v>
      </c>
      <c r="F2220" s="21">
        <v>36000000</v>
      </c>
    </row>
    <row r="2221" spans="1:6" ht="27.6" x14ac:dyDescent="0.3">
      <c r="A2221" s="19">
        <v>2202</v>
      </c>
      <c r="B2221" s="20" t="s">
        <v>920</v>
      </c>
      <c r="C2221" s="21">
        <v>22800000</v>
      </c>
      <c r="D2221" s="21">
        <v>36000000</v>
      </c>
      <c r="E2221" s="21">
        <v>28125000</v>
      </c>
      <c r="F2221" s="21">
        <v>36000000</v>
      </c>
    </row>
    <row r="2222" spans="1:6" ht="55.2" x14ac:dyDescent="0.3">
      <c r="A2222" s="22">
        <v>220201</v>
      </c>
      <c r="B2222" s="23" t="s">
        <v>921</v>
      </c>
      <c r="C2222" s="21">
        <v>5000000</v>
      </c>
      <c r="D2222" s="21">
        <v>5000000</v>
      </c>
      <c r="E2222" s="21">
        <v>4700000</v>
      </c>
      <c r="F2222" s="21">
        <v>4000000</v>
      </c>
    </row>
    <row r="2223" spans="1:6" ht="69" x14ac:dyDescent="0.3">
      <c r="A2223" s="24">
        <v>22020102</v>
      </c>
      <c r="B2223" s="25" t="s">
        <v>922</v>
      </c>
      <c r="C2223" s="26">
        <v>5000000</v>
      </c>
      <c r="D2223" s="26">
        <v>5000000</v>
      </c>
      <c r="E2223" s="26">
        <v>4700000</v>
      </c>
      <c r="F2223" s="26">
        <v>4000000</v>
      </c>
    </row>
    <row r="2224" spans="1:6" ht="27.6" x14ac:dyDescent="0.3">
      <c r="A2224" s="22">
        <v>220202</v>
      </c>
      <c r="B2224" s="23" t="s">
        <v>934</v>
      </c>
      <c r="C2224" s="21">
        <v>4000000</v>
      </c>
      <c r="D2224" s="21">
        <v>4000000</v>
      </c>
      <c r="E2224" s="21">
        <v>3400000</v>
      </c>
      <c r="F2224" s="21">
        <v>4000000</v>
      </c>
    </row>
    <row r="2225" spans="1:6" ht="41.4" x14ac:dyDescent="0.3">
      <c r="A2225" s="24">
        <v>22020201</v>
      </c>
      <c r="B2225" s="25" t="s">
        <v>935</v>
      </c>
      <c r="C2225" s="26">
        <v>2000000</v>
      </c>
      <c r="D2225" s="26">
        <v>2000000</v>
      </c>
      <c r="E2225" s="26">
        <v>1700000</v>
      </c>
      <c r="F2225" s="26">
        <v>2000000</v>
      </c>
    </row>
    <row r="2226" spans="1:6" ht="41.4" x14ac:dyDescent="0.3">
      <c r="A2226" s="24">
        <v>22020202</v>
      </c>
      <c r="B2226" s="25" t="s">
        <v>936</v>
      </c>
      <c r="C2226" s="26">
        <v>2000000</v>
      </c>
      <c r="D2226" s="26">
        <v>2000000</v>
      </c>
      <c r="E2226" s="26">
        <v>1700000</v>
      </c>
      <c r="F2226" s="26">
        <v>2000000</v>
      </c>
    </row>
    <row r="2227" spans="1:6" ht="55.2" x14ac:dyDescent="0.3">
      <c r="A2227" s="22">
        <v>220203</v>
      </c>
      <c r="B2227" s="23" t="s">
        <v>923</v>
      </c>
      <c r="C2227" s="21">
        <v>3000000</v>
      </c>
      <c r="D2227" s="21">
        <v>3000000</v>
      </c>
      <c r="E2227" s="21">
        <v>2600000</v>
      </c>
      <c r="F2227" s="21">
        <v>4000000</v>
      </c>
    </row>
    <row r="2228" spans="1:6" ht="82.8" x14ac:dyDescent="0.3">
      <c r="A2228" s="24">
        <v>22020301</v>
      </c>
      <c r="B2228" s="25" t="s">
        <v>924</v>
      </c>
      <c r="C2228" s="26">
        <v>2000000</v>
      </c>
      <c r="D2228" s="26">
        <v>2000000</v>
      </c>
      <c r="E2228" s="26">
        <v>1700000</v>
      </c>
      <c r="F2228" s="26">
        <v>3500000</v>
      </c>
    </row>
    <row r="2229" spans="1:6" ht="69" x14ac:dyDescent="0.3">
      <c r="A2229" s="24">
        <v>22020305</v>
      </c>
      <c r="B2229" s="25" t="s">
        <v>925</v>
      </c>
      <c r="C2229" s="26">
        <v>1000000</v>
      </c>
      <c r="D2229" s="26">
        <v>1000000</v>
      </c>
      <c r="E2229" s="26">
        <v>900000</v>
      </c>
      <c r="F2229" s="26">
        <v>500000</v>
      </c>
    </row>
    <row r="2230" spans="1:6" ht="55.2" x14ac:dyDescent="0.3">
      <c r="A2230" s="22">
        <v>220204</v>
      </c>
      <c r="B2230" s="23" t="s">
        <v>926</v>
      </c>
      <c r="C2230" s="21">
        <v>4500000</v>
      </c>
      <c r="D2230" s="21">
        <v>6500000</v>
      </c>
      <c r="E2230" s="21">
        <v>5134000</v>
      </c>
      <c r="F2230" s="21">
        <v>8000000</v>
      </c>
    </row>
    <row r="2231" spans="1:6" ht="110.4" x14ac:dyDescent="0.3">
      <c r="A2231" s="24">
        <v>22020401</v>
      </c>
      <c r="B2231" s="25" t="s">
        <v>927</v>
      </c>
      <c r="C2231" s="26">
        <v>2500000</v>
      </c>
      <c r="D2231" s="26">
        <v>4500000</v>
      </c>
      <c r="E2231" s="26">
        <v>3450000</v>
      </c>
      <c r="F2231" s="26">
        <v>5000000</v>
      </c>
    </row>
    <row r="2232" spans="1:6" ht="69" x14ac:dyDescent="0.3">
      <c r="A2232" s="24">
        <v>22020402</v>
      </c>
      <c r="B2232" s="25" t="s">
        <v>928</v>
      </c>
      <c r="C2232" s="26">
        <v>2000000</v>
      </c>
      <c r="D2232" s="26">
        <v>2000000</v>
      </c>
      <c r="E2232" s="26">
        <v>1684000</v>
      </c>
      <c r="F2232" s="26">
        <v>3000000</v>
      </c>
    </row>
    <row r="2233" spans="1:6" ht="27.6" x14ac:dyDescent="0.3">
      <c r="A2233" s="22">
        <v>220205</v>
      </c>
      <c r="B2233" s="23" t="s">
        <v>929</v>
      </c>
      <c r="C2233" s="21">
        <v>3000000</v>
      </c>
      <c r="D2233" s="21">
        <v>4200000</v>
      </c>
      <c r="E2233" s="21">
        <v>3401000</v>
      </c>
      <c r="F2233" s="21">
        <v>3000000</v>
      </c>
    </row>
    <row r="2234" spans="1:6" ht="27.6" x14ac:dyDescent="0.3">
      <c r="A2234" s="24">
        <v>22020501</v>
      </c>
      <c r="B2234" s="25" t="s">
        <v>930</v>
      </c>
      <c r="C2234" s="26">
        <v>3000000</v>
      </c>
      <c r="D2234" s="26">
        <v>4200000</v>
      </c>
      <c r="E2234" s="26">
        <v>3401000</v>
      </c>
      <c r="F2234" s="26">
        <v>3000000</v>
      </c>
    </row>
    <row r="2235" spans="1:6" ht="41.4" x14ac:dyDescent="0.3">
      <c r="A2235" s="22">
        <v>220206</v>
      </c>
      <c r="B2235" s="23" t="s">
        <v>950</v>
      </c>
      <c r="C2235" s="28">
        <v>0</v>
      </c>
      <c r="D2235" s="21">
        <v>10000000</v>
      </c>
      <c r="E2235" s="21">
        <v>6000000</v>
      </c>
      <c r="F2235" s="21">
        <v>10000000</v>
      </c>
    </row>
    <row r="2236" spans="1:6" ht="27.6" x14ac:dyDescent="0.3">
      <c r="A2236" s="24">
        <v>22020601</v>
      </c>
      <c r="B2236" s="25" t="s">
        <v>951</v>
      </c>
      <c r="C2236" s="27">
        <v>0</v>
      </c>
      <c r="D2236" s="26">
        <v>10000000</v>
      </c>
      <c r="E2236" s="26">
        <v>6000000</v>
      </c>
      <c r="F2236" s="26">
        <v>10000000</v>
      </c>
    </row>
    <row r="2237" spans="1:6" ht="55.2" x14ac:dyDescent="0.3">
      <c r="A2237" s="22">
        <v>220210</v>
      </c>
      <c r="B2237" s="23" t="s">
        <v>937</v>
      </c>
      <c r="C2237" s="21">
        <v>3300000</v>
      </c>
      <c r="D2237" s="21">
        <v>3300000</v>
      </c>
      <c r="E2237" s="21">
        <v>2890000</v>
      </c>
      <c r="F2237" s="21">
        <v>3000000</v>
      </c>
    </row>
    <row r="2238" spans="1:6" ht="41.4" x14ac:dyDescent="0.3">
      <c r="A2238" s="24">
        <v>22021001</v>
      </c>
      <c r="B2238" s="25" t="s">
        <v>938</v>
      </c>
      <c r="C2238" s="26">
        <v>1000000</v>
      </c>
      <c r="D2238" s="26">
        <v>1000000</v>
      </c>
      <c r="E2238" s="26">
        <v>690000</v>
      </c>
      <c r="F2238" s="26">
        <v>1000000</v>
      </c>
    </row>
    <row r="2239" spans="1:6" ht="41.4" x14ac:dyDescent="0.3">
      <c r="A2239" s="24">
        <v>22021007</v>
      </c>
      <c r="B2239" s="25" t="s">
        <v>940</v>
      </c>
      <c r="C2239" s="26">
        <v>2300000</v>
      </c>
      <c r="D2239" s="26">
        <v>2300000</v>
      </c>
      <c r="E2239" s="26">
        <v>2200000</v>
      </c>
      <c r="F2239" s="26">
        <v>2000000</v>
      </c>
    </row>
    <row r="2240" spans="1:6" x14ac:dyDescent="0.3">
      <c r="A2240" s="3"/>
      <c r="B2240" s="3"/>
      <c r="C2240" s="3"/>
      <c r="D2240" s="3"/>
      <c r="E2240" s="3"/>
      <c r="F2240" s="3"/>
    </row>
    <row r="2241" spans="1:6" x14ac:dyDescent="0.3">
      <c r="A2241" s="29"/>
      <c r="B2241" s="3"/>
      <c r="C2241" s="3"/>
      <c r="D2241" s="3"/>
      <c r="E2241" s="3"/>
      <c r="F2241" s="3"/>
    </row>
    <row r="2242" spans="1:6" x14ac:dyDescent="0.3">
      <c r="A2242" s="3"/>
      <c r="B2242" s="3"/>
      <c r="C2242" s="3"/>
      <c r="D2242" s="3"/>
      <c r="E2242" s="3"/>
      <c r="F2242" s="3"/>
    </row>
    <row r="2243" spans="1:6" ht="19.5" customHeight="1" x14ac:dyDescent="0.3">
      <c r="A2243" s="14">
        <v>51705500100</v>
      </c>
      <c r="B2243" s="153" t="s">
        <v>649</v>
      </c>
      <c r="C2243" s="153"/>
      <c r="D2243" s="153"/>
      <c r="E2243" s="153"/>
      <c r="F2243" s="153"/>
    </row>
    <row r="2244" spans="1:6" x14ac:dyDescent="0.3">
      <c r="A2244" s="154" t="s">
        <v>2</v>
      </c>
      <c r="B2244" s="154" t="s">
        <v>756</v>
      </c>
      <c r="C2244" s="15">
        <v>2021</v>
      </c>
      <c r="D2244" s="15">
        <v>2022</v>
      </c>
      <c r="E2244" s="15">
        <v>2022</v>
      </c>
      <c r="F2244" s="15">
        <v>2023</v>
      </c>
    </row>
    <row r="2245" spans="1:6" ht="27.6" x14ac:dyDescent="0.3">
      <c r="A2245" s="154"/>
      <c r="B2245" s="154"/>
      <c r="C2245" s="15" t="s">
        <v>757</v>
      </c>
      <c r="D2245" s="15" t="s">
        <v>758</v>
      </c>
      <c r="E2245" s="15" t="s">
        <v>759</v>
      </c>
      <c r="F2245" s="15" t="s">
        <v>760</v>
      </c>
    </row>
    <row r="2246" spans="1:6" ht="27.6" x14ac:dyDescent="0.3">
      <c r="A2246" s="16">
        <v>2</v>
      </c>
      <c r="B2246" s="17" t="s">
        <v>918</v>
      </c>
      <c r="C2246" s="18">
        <v>235576052</v>
      </c>
      <c r="D2246" s="18">
        <v>610555419.75</v>
      </c>
      <c r="E2246" s="18">
        <v>204297184</v>
      </c>
      <c r="F2246" s="18">
        <v>620650502.88999999</v>
      </c>
    </row>
    <row r="2247" spans="1:6" ht="27.6" x14ac:dyDescent="0.3">
      <c r="A2247" s="19">
        <v>21</v>
      </c>
      <c r="B2247" s="20" t="s">
        <v>931</v>
      </c>
      <c r="C2247" s="21">
        <v>229312557</v>
      </c>
      <c r="D2247" s="21">
        <v>576555419.75</v>
      </c>
      <c r="E2247" s="21">
        <v>188344868</v>
      </c>
      <c r="F2247" s="21">
        <v>582650502.88999999</v>
      </c>
    </row>
    <row r="2248" spans="1:6" x14ac:dyDescent="0.3">
      <c r="A2248" s="19">
        <v>2101</v>
      </c>
      <c r="B2248" s="20" t="s">
        <v>932</v>
      </c>
      <c r="C2248" s="21">
        <v>229312557</v>
      </c>
      <c r="D2248" s="21">
        <v>576555419.75</v>
      </c>
      <c r="E2248" s="21">
        <v>188344868</v>
      </c>
      <c r="F2248" s="21">
        <v>582650502.88999999</v>
      </c>
    </row>
    <row r="2249" spans="1:6" ht="41.4" x14ac:dyDescent="0.3">
      <c r="A2249" s="22">
        <v>210101</v>
      </c>
      <c r="B2249" s="23" t="s">
        <v>933</v>
      </c>
      <c r="C2249" s="21">
        <v>229312557</v>
      </c>
      <c r="D2249" s="21">
        <v>576555419.75</v>
      </c>
      <c r="E2249" s="21">
        <v>188344868</v>
      </c>
      <c r="F2249" s="21">
        <v>582650502.88999999</v>
      </c>
    </row>
    <row r="2250" spans="1:6" x14ac:dyDescent="0.3">
      <c r="A2250" s="24">
        <v>21010101</v>
      </c>
      <c r="B2250" s="25" t="s">
        <v>932</v>
      </c>
      <c r="C2250" s="26">
        <v>207595056</v>
      </c>
      <c r="D2250" s="26">
        <v>520830419.75</v>
      </c>
      <c r="E2250" s="26">
        <v>173042368</v>
      </c>
      <c r="F2250" s="26">
        <v>509525502.88999999</v>
      </c>
    </row>
    <row r="2251" spans="1:6" ht="41.4" x14ac:dyDescent="0.3">
      <c r="A2251" s="24">
        <v>21010104</v>
      </c>
      <c r="B2251" s="25" t="s">
        <v>988</v>
      </c>
      <c r="C2251" s="26">
        <v>21717501</v>
      </c>
      <c r="D2251" s="26">
        <v>55725000</v>
      </c>
      <c r="E2251" s="26">
        <v>15302500</v>
      </c>
      <c r="F2251" s="26">
        <v>73125000</v>
      </c>
    </row>
    <row r="2252" spans="1:6" ht="55.2" x14ac:dyDescent="0.3">
      <c r="A2252" s="24">
        <v>21010104</v>
      </c>
      <c r="B2252" s="25" t="s">
        <v>989</v>
      </c>
      <c r="C2252" s="26">
        <v>21717501</v>
      </c>
      <c r="D2252" s="26">
        <v>55725000</v>
      </c>
      <c r="E2252" s="26">
        <v>15302500</v>
      </c>
      <c r="F2252" s="26">
        <v>73125000</v>
      </c>
    </row>
    <row r="2253" spans="1:6" ht="41.4" x14ac:dyDescent="0.3">
      <c r="A2253" s="19">
        <v>22</v>
      </c>
      <c r="B2253" s="20" t="s">
        <v>919</v>
      </c>
      <c r="C2253" s="21">
        <v>6263495</v>
      </c>
      <c r="D2253" s="21">
        <v>34000000</v>
      </c>
      <c r="E2253" s="21">
        <v>15952316</v>
      </c>
      <c r="F2253" s="21">
        <v>38000000</v>
      </c>
    </row>
    <row r="2254" spans="1:6" ht="27.6" x14ac:dyDescent="0.3">
      <c r="A2254" s="19">
        <v>2202</v>
      </c>
      <c r="B2254" s="20" t="s">
        <v>920</v>
      </c>
      <c r="C2254" s="21">
        <v>6263495</v>
      </c>
      <c r="D2254" s="21">
        <v>30000000</v>
      </c>
      <c r="E2254" s="21">
        <v>15952316</v>
      </c>
      <c r="F2254" s="21">
        <v>34000000</v>
      </c>
    </row>
    <row r="2255" spans="1:6" ht="55.2" x14ac:dyDescent="0.3">
      <c r="A2255" s="22">
        <v>220201</v>
      </c>
      <c r="B2255" s="23" t="s">
        <v>921</v>
      </c>
      <c r="C2255" s="21">
        <v>990000</v>
      </c>
      <c r="D2255" s="21">
        <v>2500000</v>
      </c>
      <c r="E2255" s="21">
        <v>1932000</v>
      </c>
      <c r="F2255" s="21">
        <v>2500000</v>
      </c>
    </row>
    <row r="2256" spans="1:6" ht="69" x14ac:dyDescent="0.3">
      <c r="A2256" s="24">
        <v>22020102</v>
      </c>
      <c r="B2256" s="25" t="s">
        <v>922</v>
      </c>
      <c r="C2256" s="26">
        <v>990000</v>
      </c>
      <c r="D2256" s="26">
        <v>2500000</v>
      </c>
      <c r="E2256" s="26">
        <v>1932000</v>
      </c>
      <c r="F2256" s="26">
        <v>2500000</v>
      </c>
    </row>
    <row r="2257" spans="1:6" ht="27.6" x14ac:dyDescent="0.3">
      <c r="A2257" s="22">
        <v>220202</v>
      </c>
      <c r="B2257" s="23" t="s">
        <v>934</v>
      </c>
      <c r="C2257" s="21">
        <v>638700</v>
      </c>
      <c r="D2257" s="21">
        <v>3200000</v>
      </c>
      <c r="E2257" s="21">
        <v>1547000</v>
      </c>
      <c r="F2257" s="21">
        <v>3200000</v>
      </c>
    </row>
    <row r="2258" spans="1:6" ht="41.4" x14ac:dyDescent="0.3">
      <c r="A2258" s="24">
        <v>22020201</v>
      </c>
      <c r="B2258" s="25" t="s">
        <v>935</v>
      </c>
      <c r="C2258" s="26">
        <v>578700</v>
      </c>
      <c r="D2258" s="26">
        <v>2500000</v>
      </c>
      <c r="E2258" s="26">
        <v>1316000</v>
      </c>
      <c r="F2258" s="26">
        <v>2500000</v>
      </c>
    </row>
    <row r="2259" spans="1:6" ht="41.4" x14ac:dyDescent="0.3">
      <c r="A2259" s="24">
        <v>22020202</v>
      </c>
      <c r="B2259" s="25" t="s">
        <v>936</v>
      </c>
      <c r="C2259" s="26">
        <v>60000</v>
      </c>
      <c r="D2259" s="26">
        <v>700000</v>
      </c>
      <c r="E2259" s="26">
        <v>231000</v>
      </c>
      <c r="F2259" s="26">
        <v>700000</v>
      </c>
    </row>
    <row r="2260" spans="1:6" ht="55.2" x14ac:dyDescent="0.3">
      <c r="A2260" s="22">
        <v>220203</v>
      </c>
      <c r="B2260" s="23" t="s">
        <v>923</v>
      </c>
      <c r="C2260" s="21">
        <v>240000</v>
      </c>
      <c r="D2260" s="21">
        <v>2775000</v>
      </c>
      <c r="E2260" s="21">
        <v>1338824</v>
      </c>
      <c r="F2260" s="21">
        <v>4075000</v>
      </c>
    </row>
    <row r="2261" spans="1:6" ht="82.8" x14ac:dyDescent="0.3">
      <c r="A2261" s="24">
        <v>22020301</v>
      </c>
      <c r="B2261" s="25" t="s">
        <v>924</v>
      </c>
      <c r="C2261" s="26">
        <v>240000</v>
      </c>
      <c r="D2261" s="26">
        <v>700000</v>
      </c>
      <c r="E2261" s="26">
        <v>346500</v>
      </c>
      <c r="F2261" s="26">
        <v>700000</v>
      </c>
    </row>
    <row r="2262" spans="1:6" x14ac:dyDescent="0.3">
      <c r="A2262" s="24">
        <v>22020302</v>
      </c>
      <c r="B2262" s="25" t="s">
        <v>986</v>
      </c>
      <c r="C2262" s="27">
        <v>0</v>
      </c>
      <c r="D2262" s="27">
        <v>0</v>
      </c>
      <c r="E2262" s="27">
        <v>0</v>
      </c>
      <c r="F2262" s="26">
        <v>1300000</v>
      </c>
    </row>
    <row r="2263" spans="1:6" ht="82.8" x14ac:dyDescent="0.3">
      <c r="A2263" s="24">
        <v>22020310</v>
      </c>
      <c r="B2263" s="25" t="s">
        <v>1058</v>
      </c>
      <c r="C2263" s="27">
        <v>0</v>
      </c>
      <c r="D2263" s="26">
        <v>2075000</v>
      </c>
      <c r="E2263" s="26">
        <v>992324</v>
      </c>
      <c r="F2263" s="26">
        <v>2075000</v>
      </c>
    </row>
    <row r="2264" spans="1:6" ht="55.2" x14ac:dyDescent="0.3">
      <c r="A2264" s="22">
        <v>220204</v>
      </c>
      <c r="B2264" s="23" t="s">
        <v>926</v>
      </c>
      <c r="C2264" s="21">
        <v>768000</v>
      </c>
      <c r="D2264" s="21">
        <v>1342500</v>
      </c>
      <c r="E2264" s="21">
        <v>1001000</v>
      </c>
      <c r="F2264" s="21">
        <v>1342500</v>
      </c>
    </row>
    <row r="2265" spans="1:6" ht="110.4" x14ac:dyDescent="0.3">
      <c r="A2265" s="24">
        <v>22020401</v>
      </c>
      <c r="B2265" s="25" t="s">
        <v>927</v>
      </c>
      <c r="C2265" s="26">
        <v>432000</v>
      </c>
      <c r="D2265" s="26">
        <v>742500</v>
      </c>
      <c r="E2265" s="26">
        <v>616000</v>
      </c>
      <c r="F2265" s="26">
        <v>742500</v>
      </c>
    </row>
    <row r="2266" spans="1:6" ht="69" x14ac:dyDescent="0.3">
      <c r="A2266" s="24">
        <v>22020402</v>
      </c>
      <c r="B2266" s="25" t="s">
        <v>928</v>
      </c>
      <c r="C2266" s="26">
        <v>336000</v>
      </c>
      <c r="D2266" s="26">
        <v>600000</v>
      </c>
      <c r="E2266" s="26">
        <v>385000</v>
      </c>
      <c r="F2266" s="26">
        <v>600000</v>
      </c>
    </row>
    <row r="2267" spans="1:6" ht="27.6" x14ac:dyDescent="0.3">
      <c r="A2267" s="22">
        <v>220205</v>
      </c>
      <c r="B2267" s="23" t="s">
        <v>929</v>
      </c>
      <c r="C2267" s="21">
        <v>827260</v>
      </c>
      <c r="D2267" s="21">
        <v>1250000</v>
      </c>
      <c r="E2267" s="21">
        <v>891000</v>
      </c>
      <c r="F2267" s="21">
        <v>1650000</v>
      </c>
    </row>
    <row r="2268" spans="1:6" ht="27.6" x14ac:dyDescent="0.3">
      <c r="A2268" s="24">
        <v>22020501</v>
      </c>
      <c r="B2268" s="25" t="s">
        <v>930</v>
      </c>
      <c r="C2268" s="26">
        <v>360000</v>
      </c>
      <c r="D2268" s="26">
        <v>450000</v>
      </c>
      <c r="E2268" s="26">
        <v>231000</v>
      </c>
      <c r="F2268" s="26">
        <v>450000</v>
      </c>
    </row>
    <row r="2269" spans="1:6" ht="69" x14ac:dyDescent="0.3">
      <c r="A2269" s="24">
        <v>22020503</v>
      </c>
      <c r="B2269" s="25" t="s">
        <v>949</v>
      </c>
      <c r="C2269" s="26">
        <v>467260</v>
      </c>
      <c r="D2269" s="26">
        <v>800000</v>
      </c>
      <c r="E2269" s="26">
        <v>660000</v>
      </c>
      <c r="F2269" s="26">
        <v>1200000</v>
      </c>
    </row>
    <row r="2270" spans="1:6" ht="55.2" x14ac:dyDescent="0.3">
      <c r="A2270" s="22">
        <v>220208</v>
      </c>
      <c r="B2270" s="23" t="s">
        <v>954</v>
      </c>
      <c r="C2270" s="28">
        <v>0</v>
      </c>
      <c r="D2270" s="21">
        <v>3000000</v>
      </c>
      <c r="E2270" s="21">
        <v>749994</v>
      </c>
      <c r="F2270" s="21">
        <v>3000000</v>
      </c>
    </row>
    <row r="2271" spans="1:6" ht="55.2" x14ac:dyDescent="0.3">
      <c r="A2271" s="24">
        <v>22020803</v>
      </c>
      <c r="B2271" s="25" t="s">
        <v>955</v>
      </c>
      <c r="C2271" s="27">
        <v>0</v>
      </c>
      <c r="D2271" s="26">
        <v>3000000</v>
      </c>
      <c r="E2271" s="26">
        <v>749994</v>
      </c>
      <c r="F2271" s="26">
        <v>3000000</v>
      </c>
    </row>
    <row r="2272" spans="1:6" ht="55.2" x14ac:dyDescent="0.3">
      <c r="A2272" s="22">
        <v>220210</v>
      </c>
      <c r="B2272" s="23" t="s">
        <v>937</v>
      </c>
      <c r="C2272" s="21">
        <v>2799535</v>
      </c>
      <c r="D2272" s="21">
        <v>15932500</v>
      </c>
      <c r="E2272" s="21">
        <v>8492498</v>
      </c>
      <c r="F2272" s="21">
        <v>18232500</v>
      </c>
    </row>
    <row r="2273" spans="1:6" ht="41.4" x14ac:dyDescent="0.3">
      <c r="A2273" s="24">
        <v>22021001</v>
      </c>
      <c r="B2273" s="25" t="s">
        <v>938</v>
      </c>
      <c r="C2273" s="27">
        <v>0</v>
      </c>
      <c r="D2273" s="27">
        <v>0</v>
      </c>
      <c r="E2273" s="27">
        <v>0</v>
      </c>
      <c r="F2273" s="26">
        <v>4000000</v>
      </c>
    </row>
    <row r="2274" spans="1:6" ht="55.2" x14ac:dyDescent="0.3">
      <c r="A2274" s="24">
        <v>22021003</v>
      </c>
      <c r="B2274" s="25" t="s">
        <v>956</v>
      </c>
      <c r="C2274" s="27">
        <v>0</v>
      </c>
      <c r="D2274" s="26">
        <v>432500</v>
      </c>
      <c r="E2274" s="27">
        <v>0</v>
      </c>
      <c r="F2274" s="26">
        <v>232500</v>
      </c>
    </row>
    <row r="2275" spans="1:6" ht="41.4" x14ac:dyDescent="0.3">
      <c r="A2275" s="24">
        <v>22021007</v>
      </c>
      <c r="B2275" s="25" t="s">
        <v>940</v>
      </c>
      <c r="C2275" s="26">
        <v>123300</v>
      </c>
      <c r="D2275" s="26">
        <v>300000</v>
      </c>
      <c r="E2275" s="26">
        <v>115500</v>
      </c>
      <c r="F2275" s="26">
        <v>300000</v>
      </c>
    </row>
    <row r="2276" spans="1:6" ht="27.6" x14ac:dyDescent="0.3">
      <c r="A2276" s="24">
        <v>22021009</v>
      </c>
      <c r="B2276" s="25" t="s">
        <v>985</v>
      </c>
      <c r="C2276" s="27">
        <v>0</v>
      </c>
      <c r="D2276" s="26">
        <v>1000000</v>
      </c>
      <c r="E2276" s="26">
        <v>500000</v>
      </c>
      <c r="F2276" s="26">
        <v>1000000</v>
      </c>
    </row>
    <row r="2277" spans="1:6" ht="82.8" x14ac:dyDescent="0.3">
      <c r="A2277" s="24">
        <v>22021014</v>
      </c>
      <c r="B2277" s="25" t="s">
        <v>957</v>
      </c>
      <c r="C2277" s="26">
        <v>180000</v>
      </c>
      <c r="D2277" s="26">
        <v>300000</v>
      </c>
      <c r="E2277" s="26">
        <v>77000</v>
      </c>
      <c r="F2277" s="26">
        <v>300000</v>
      </c>
    </row>
    <row r="2278" spans="1:6" ht="55.2" x14ac:dyDescent="0.3">
      <c r="A2278" s="24">
        <v>22021052</v>
      </c>
      <c r="B2278" s="25" t="s">
        <v>974</v>
      </c>
      <c r="C2278" s="27">
        <v>0</v>
      </c>
      <c r="D2278" s="26">
        <v>100000</v>
      </c>
      <c r="E2278" s="27">
        <v>0</v>
      </c>
      <c r="F2278" s="26">
        <v>100000</v>
      </c>
    </row>
    <row r="2279" spans="1:6" ht="41.4" x14ac:dyDescent="0.3">
      <c r="A2279" s="24">
        <v>22021055</v>
      </c>
      <c r="B2279" s="25" t="s">
        <v>1021</v>
      </c>
      <c r="C2279" s="27">
        <v>0</v>
      </c>
      <c r="D2279" s="26">
        <v>900000</v>
      </c>
      <c r="E2279" s="26">
        <v>300000</v>
      </c>
      <c r="F2279" s="26">
        <v>900000</v>
      </c>
    </row>
    <row r="2280" spans="1:6" ht="41.4" x14ac:dyDescent="0.3">
      <c r="A2280" s="24">
        <v>22021056</v>
      </c>
      <c r="B2280" s="25" t="s">
        <v>1054</v>
      </c>
      <c r="C2280" s="27">
        <v>0</v>
      </c>
      <c r="D2280" s="26">
        <v>5700000</v>
      </c>
      <c r="E2280" s="26">
        <v>5499998</v>
      </c>
      <c r="F2280" s="26">
        <v>6700000</v>
      </c>
    </row>
    <row r="2281" spans="1:6" ht="41.4" x14ac:dyDescent="0.3">
      <c r="A2281" s="24">
        <v>22021060</v>
      </c>
      <c r="B2281" s="25" t="s">
        <v>941</v>
      </c>
      <c r="C2281" s="26">
        <v>1200000</v>
      </c>
      <c r="D2281" s="26">
        <v>2400000</v>
      </c>
      <c r="E2281" s="26">
        <v>600000</v>
      </c>
      <c r="F2281" s="26">
        <v>2400000</v>
      </c>
    </row>
    <row r="2282" spans="1:6" ht="96.6" x14ac:dyDescent="0.3">
      <c r="A2282" s="24">
        <v>22021061</v>
      </c>
      <c r="B2282" s="25" t="s">
        <v>1004</v>
      </c>
      <c r="C2282" s="27">
        <v>0</v>
      </c>
      <c r="D2282" s="26">
        <v>300000</v>
      </c>
      <c r="E2282" s="27">
        <v>0</v>
      </c>
      <c r="F2282" s="26">
        <v>300000</v>
      </c>
    </row>
    <row r="2283" spans="1:6" ht="41.4" x14ac:dyDescent="0.3">
      <c r="A2283" s="24">
        <v>22021065</v>
      </c>
      <c r="B2283" s="25" t="s">
        <v>942</v>
      </c>
      <c r="C2283" s="26">
        <v>296235</v>
      </c>
      <c r="D2283" s="26">
        <v>2500000</v>
      </c>
      <c r="E2283" s="26">
        <v>400000</v>
      </c>
      <c r="F2283" s="26">
        <v>1000000</v>
      </c>
    </row>
    <row r="2284" spans="1:6" ht="82.8" x14ac:dyDescent="0.3">
      <c r="A2284" s="24">
        <v>22021066</v>
      </c>
      <c r="B2284" s="25" t="s">
        <v>1059</v>
      </c>
      <c r="C2284" s="26">
        <v>1000000</v>
      </c>
      <c r="D2284" s="26">
        <v>2000000</v>
      </c>
      <c r="E2284" s="26">
        <v>1000000</v>
      </c>
      <c r="F2284" s="26">
        <v>1000000</v>
      </c>
    </row>
    <row r="2285" spans="1:6" ht="69" x14ac:dyDescent="0.3">
      <c r="A2285" s="19">
        <v>2204</v>
      </c>
      <c r="B2285" s="20" t="s">
        <v>982</v>
      </c>
      <c r="C2285" s="28">
        <v>0</v>
      </c>
      <c r="D2285" s="21">
        <v>4000000</v>
      </c>
      <c r="E2285" s="28">
        <v>0</v>
      </c>
      <c r="F2285" s="21">
        <v>4000000</v>
      </c>
    </row>
    <row r="2286" spans="1:6" ht="69" x14ac:dyDescent="0.3">
      <c r="A2286" s="22">
        <v>220401</v>
      </c>
      <c r="B2286" s="23" t="s">
        <v>983</v>
      </c>
      <c r="C2286" s="28">
        <v>0</v>
      </c>
      <c r="D2286" s="21">
        <v>4000000</v>
      </c>
      <c r="E2286" s="28">
        <v>0</v>
      </c>
      <c r="F2286" s="21">
        <v>4000000</v>
      </c>
    </row>
    <row r="2287" spans="1:6" ht="124.2" x14ac:dyDescent="0.3">
      <c r="A2287" s="24">
        <v>22040105</v>
      </c>
      <c r="B2287" s="25" t="s">
        <v>984</v>
      </c>
      <c r="C2287" s="27">
        <v>0</v>
      </c>
      <c r="D2287" s="26">
        <v>4000000</v>
      </c>
      <c r="E2287" s="27">
        <v>0</v>
      </c>
      <c r="F2287" s="26">
        <v>4000000</v>
      </c>
    </row>
    <row r="2288" spans="1:6" x14ac:dyDescent="0.3">
      <c r="A2288" s="3"/>
      <c r="B2288" s="3"/>
      <c r="C2288" s="3"/>
      <c r="D2288" s="3"/>
      <c r="E2288" s="3"/>
      <c r="F2288" s="3"/>
    </row>
    <row r="2289" spans="1:6" x14ac:dyDescent="0.3">
      <c r="A2289" s="29"/>
      <c r="B2289" s="3"/>
      <c r="C2289" s="3"/>
      <c r="D2289" s="3"/>
      <c r="E2289" s="3"/>
      <c r="F2289" s="3"/>
    </row>
    <row r="2290" spans="1:6" x14ac:dyDescent="0.3">
      <c r="A2290" s="3"/>
      <c r="B2290" s="3"/>
      <c r="C2290" s="3"/>
      <c r="D2290" s="3"/>
      <c r="E2290" s="3"/>
      <c r="F2290" s="3"/>
    </row>
    <row r="2291" spans="1:6" ht="19.5" customHeight="1" x14ac:dyDescent="0.3">
      <c r="A2291" s="14">
        <v>51700300100</v>
      </c>
      <c r="B2291" s="153" t="s">
        <v>638</v>
      </c>
      <c r="C2291" s="153"/>
      <c r="D2291" s="153"/>
      <c r="E2291" s="153"/>
      <c r="F2291" s="153"/>
    </row>
    <row r="2292" spans="1:6" x14ac:dyDescent="0.3">
      <c r="A2292" s="154" t="s">
        <v>2</v>
      </c>
      <c r="B2292" s="154" t="s">
        <v>756</v>
      </c>
      <c r="C2292" s="15">
        <v>2021</v>
      </c>
      <c r="D2292" s="15">
        <v>2022</v>
      </c>
      <c r="E2292" s="15">
        <v>2022</v>
      </c>
      <c r="F2292" s="15">
        <v>2023</v>
      </c>
    </row>
    <row r="2293" spans="1:6" ht="27.6" x14ac:dyDescent="0.3">
      <c r="A2293" s="154"/>
      <c r="B2293" s="154"/>
      <c r="C2293" s="15" t="s">
        <v>757</v>
      </c>
      <c r="D2293" s="15" t="s">
        <v>758</v>
      </c>
      <c r="E2293" s="15" t="s">
        <v>759</v>
      </c>
      <c r="F2293" s="15" t="s">
        <v>760</v>
      </c>
    </row>
    <row r="2294" spans="1:6" ht="27.6" x14ac:dyDescent="0.3">
      <c r="A2294" s="16">
        <v>2</v>
      </c>
      <c r="B2294" s="17" t="s">
        <v>918</v>
      </c>
      <c r="C2294" s="18">
        <v>316327162</v>
      </c>
      <c r="D2294" s="18">
        <v>378066138.5</v>
      </c>
      <c r="E2294" s="18">
        <v>257371515</v>
      </c>
      <c r="F2294" s="18">
        <v>485499564.06999999</v>
      </c>
    </row>
    <row r="2295" spans="1:6" ht="27.6" x14ac:dyDescent="0.3">
      <c r="A2295" s="19">
        <v>21</v>
      </c>
      <c r="B2295" s="20" t="s">
        <v>931</v>
      </c>
      <c r="C2295" s="21">
        <v>297276832</v>
      </c>
      <c r="D2295" s="21">
        <v>301666138.5</v>
      </c>
      <c r="E2295" s="21">
        <v>193929253</v>
      </c>
      <c r="F2295" s="21">
        <v>409099564.06999999</v>
      </c>
    </row>
    <row r="2296" spans="1:6" x14ac:dyDescent="0.3">
      <c r="A2296" s="19">
        <v>2101</v>
      </c>
      <c r="B2296" s="20" t="s">
        <v>932</v>
      </c>
      <c r="C2296" s="21">
        <v>297276832</v>
      </c>
      <c r="D2296" s="21">
        <v>301666138.5</v>
      </c>
      <c r="E2296" s="21">
        <v>193929253</v>
      </c>
      <c r="F2296" s="21">
        <v>409099564.06999999</v>
      </c>
    </row>
    <row r="2297" spans="1:6" ht="41.4" x14ac:dyDescent="0.3">
      <c r="A2297" s="22">
        <v>210101</v>
      </c>
      <c r="B2297" s="23" t="s">
        <v>933</v>
      </c>
      <c r="C2297" s="21">
        <v>297276832</v>
      </c>
      <c r="D2297" s="21">
        <v>301666138.5</v>
      </c>
      <c r="E2297" s="21">
        <v>193929253</v>
      </c>
      <c r="F2297" s="21">
        <v>409099564.06999999</v>
      </c>
    </row>
    <row r="2298" spans="1:6" x14ac:dyDescent="0.3">
      <c r="A2298" s="24">
        <v>21010101</v>
      </c>
      <c r="B2298" s="25" t="s">
        <v>932</v>
      </c>
      <c r="C2298" s="26">
        <v>297276832</v>
      </c>
      <c r="D2298" s="26">
        <v>301666138.5</v>
      </c>
      <c r="E2298" s="26">
        <v>193929253</v>
      </c>
      <c r="F2298" s="26">
        <v>409099564.06999999</v>
      </c>
    </row>
    <row r="2299" spans="1:6" ht="41.4" x14ac:dyDescent="0.3">
      <c r="A2299" s="19">
        <v>22</v>
      </c>
      <c r="B2299" s="20" t="s">
        <v>919</v>
      </c>
      <c r="C2299" s="21">
        <v>19050330</v>
      </c>
      <c r="D2299" s="21">
        <v>76400000</v>
      </c>
      <c r="E2299" s="21">
        <v>63442262</v>
      </c>
      <c r="F2299" s="21">
        <v>76400000</v>
      </c>
    </row>
    <row r="2300" spans="1:6" ht="27.6" x14ac:dyDescent="0.3">
      <c r="A2300" s="19">
        <v>2202</v>
      </c>
      <c r="B2300" s="20" t="s">
        <v>920</v>
      </c>
      <c r="C2300" s="21">
        <v>19050330</v>
      </c>
      <c r="D2300" s="21">
        <v>76400000</v>
      </c>
      <c r="E2300" s="21">
        <v>63442262</v>
      </c>
      <c r="F2300" s="21">
        <v>76400000</v>
      </c>
    </row>
    <row r="2301" spans="1:6" ht="55.2" x14ac:dyDescent="0.3">
      <c r="A2301" s="22">
        <v>220201</v>
      </c>
      <c r="B2301" s="23" t="s">
        <v>921</v>
      </c>
      <c r="C2301" s="21">
        <v>4200000</v>
      </c>
      <c r="D2301" s="21">
        <v>6000000</v>
      </c>
      <c r="E2301" s="21">
        <v>5385000</v>
      </c>
      <c r="F2301" s="21">
        <v>6000000</v>
      </c>
    </row>
    <row r="2302" spans="1:6" ht="69" x14ac:dyDescent="0.3">
      <c r="A2302" s="24">
        <v>22020102</v>
      </c>
      <c r="B2302" s="25" t="s">
        <v>922</v>
      </c>
      <c r="C2302" s="26">
        <v>4200000</v>
      </c>
      <c r="D2302" s="26">
        <v>6000000</v>
      </c>
      <c r="E2302" s="26">
        <v>5385000</v>
      </c>
      <c r="F2302" s="26">
        <v>6000000</v>
      </c>
    </row>
    <row r="2303" spans="1:6" ht="27.6" x14ac:dyDescent="0.3">
      <c r="A2303" s="22">
        <v>220202</v>
      </c>
      <c r="B2303" s="23" t="s">
        <v>934</v>
      </c>
      <c r="C2303" s="21">
        <v>3517000</v>
      </c>
      <c r="D2303" s="21">
        <v>4500000</v>
      </c>
      <c r="E2303" s="21">
        <v>3497000</v>
      </c>
      <c r="F2303" s="21">
        <v>4500000</v>
      </c>
    </row>
    <row r="2304" spans="1:6" ht="41.4" x14ac:dyDescent="0.3">
      <c r="A2304" s="24">
        <v>22020201</v>
      </c>
      <c r="B2304" s="25" t="s">
        <v>935</v>
      </c>
      <c r="C2304" s="26">
        <v>1900000</v>
      </c>
      <c r="D2304" s="26">
        <v>2500000</v>
      </c>
      <c r="E2304" s="26">
        <v>1998000</v>
      </c>
      <c r="F2304" s="26">
        <v>2500000</v>
      </c>
    </row>
    <row r="2305" spans="1:6" ht="41.4" x14ac:dyDescent="0.3">
      <c r="A2305" s="24">
        <v>22020202</v>
      </c>
      <c r="B2305" s="25" t="s">
        <v>936</v>
      </c>
      <c r="C2305" s="26">
        <v>1617000</v>
      </c>
      <c r="D2305" s="26">
        <v>2000000</v>
      </c>
      <c r="E2305" s="26">
        <v>1499000</v>
      </c>
      <c r="F2305" s="26">
        <v>2000000</v>
      </c>
    </row>
    <row r="2306" spans="1:6" ht="55.2" x14ac:dyDescent="0.3">
      <c r="A2306" s="22">
        <v>220203</v>
      </c>
      <c r="B2306" s="23" t="s">
        <v>923</v>
      </c>
      <c r="C2306" s="21">
        <v>2500000</v>
      </c>
      <c r="D2306" s="21">
        <v>6000000</v>
      </c>
      <c r="E2306" s="21">
        <v>5638000</v>
      </c>
      <c r="F2306" s="21">
        <v>8400000</v>
      </c>
    </row>
    <row r="2307" spans="1:6" ht="82.8" x14ac:dyDescent="0.3">
      <c r="A2307" s="24">
        <v>22020301</v>
      </c>
      <c r="B2307" s="25" t="s">
        <v>924</v>
      </c>
      <c r="C2307" s="26">
        <v>1600000</v>
      </c>
      <c r="D2307" s="26">
        <v>4500000</v>
      </c>
      <c r="E2307" s="26">
        <v>4286000</v>
      </c>
      <c r="F2307" s="26">
        <v>5400000</v>
      </c>
    </row>
    <row r="2308" spans="1:6" ht="69" x14ac:dyDescent="0.3">
      <c r="A2308" s="24">
        <v>22020305</v>
      </c>
      <c r="B2308" s="25" t="s">
        <v>925</v>
      </c>
      <c r="C2308" s="26">
        <v>900000</v>
      </c>
      <c r="D2308" s="26">
        <v>1500000</v>
      </c>
      <c r="E2308" s="26">
        <v>1352000</v>
      </c>
      <c r="F2308" s="26">
        <v>1000000</v>
      </c>
    </row>
    <row r="2309" spans="1:6" ht="55.2" x14ac:dyDescent="0.3">
      <c r="A2309" s="24">
        <v>22020317</v>
      </c>
      <c r="B2309" s="25" t="s">
        <v>1025</v>
      </c>
      <c r="C2309" s="27">
        <v>0</v>
      </c>
      <c r="D2309" s="27">
        <v>0</v>
      </c>
      <c r="E2309" s="27">
        <v>0</v>
      </c>
      <c r="F2309" s="26">
        <v>2000000</v>
      </c>
    </row>
    <row r="2310" spans="1:6" ht="55.2" x14ac:dyDescent="0.3">
      <c r="A2310" s="22">
        <v>220204</v>
      </c>
      <c r="B2310" s="23" t="s">
        <v>926</v>
      </c>
      <c r="C2310" s="21">
        <v>4463330</v>
      </c>
      <c r="D2310" s="21">
        <v>6000000</v>
      </c>
      <c r="E2310" s="21">
        <v>6306000</v>
      </c>
      <c r="F2310" s="21">
        <v>8500000</v>
      </c>
    </row>
    <row r="2311" spans="1:6" ht="110.4" x14ac:dyDescent="0.3">
      <c r="A2311" s="24">
        <v>22020401</v>
      </c>
      <c r="B2311" s="25" t="s">
        <v>927</v>
      </c>
      <c r="C2311" s="26">
        <v>2233330</v>
      </c>
      <c r="D2311" s="26">
        <v>3000000</v>
      </c>
      <c r="E2311" s="26">
        <v>2923000</v>
      </c>
      <c r="F2311" s="26">
        <v>4500000</v>
      </c>
    </row>
    <row r="2312" spans="1:6" ht="69" x14ac:dyDescent="0.3">
      <c r="A2312" s="24">
        <v>22020402</v>
      </c>
      <c r="B2312" s="25" t="s">
        <v>928</v>
      </c>
      <c r="C2312" s="26">
        <v>2230000</v>
      </c>
      <c r="D2312" s="26">
        <v>3000000</v>
      </c>
      <c r="E2312" s="26">
        <v>3383000</v>
      </c>
      <c r="F2312" s="26">
        <v>4000000</v>
      </c>
    </row>
    <row r="2313" spans="1:6" ht="27.6" x14ac:dyDescent="0.3">
      <c r="A2313" s="22">
        <v>220205</v>
      </c>
      <c r="B2313" s="23" t="s">
        <v>929</v>
      </c>
      <c r="C2313" s="21">
        <v>2684000</v>
      </c>
      <c r="D2313" s="21">
        <v>6400000</v>
      </c>
      <c r="E2313" s="21">
        <v>5029932</v>
      </c>
      <c r="F2313" s="21">
        <v>8500000</v>
      </c>
    </row>
    <row r="2314" spans="1:6" ht="27.6" x14ac:dyDescent="0.3">
      <c r="A2314" s="24">
        <v>22020501</v>
      </c>
      <c r="B2314" s="25" t="s">
        <v>930</v>
      </c>
      <c r="C2314" s="26">
        <v>2684000</v>
      </c>
      <c r="D2314" s="26">
        <v>4400000</v>
      </c>
      <c r="E2314" s="26">
        <v>3739932</v>
      </c>
      <c r="F2314" s="26">
        <v>4500000</v>
      </c>
    </row>
    <row r="2315" spans="1:6" ht="69" x14ac:dyDescent="0.3">
      <c r="A2315" s="24">
        <v>22020503</v>
      </c>
      <c r="B2315" s="25" t="s">
        <v>949</v>
      </c>
      <c r="C2315" s="27">
        <v>0</v>
      </c>
      <c r="D2315" s="26">
        <v>2000000</v>
      </c>
      <c r="E2315" s="26">
        <v>1290000</v>
      </c>
      <c r="F2315" s="26">
        <v>4000000</v>
      </c>
    </row>
    <row r="2316" spans="1:6" ht="41.4" x14ac:dyDescent="0.3">
      <c r="A2316" s="22">
        <v>220206</v>
      </c>
      <c r="B2316" s="23" t="s">
        <v>950</v>
      </c>
      <c r="C2316" s="28">
        <v>0</v>
      </c>
      <c r="D2316" s="21">
        <v>30000000</v>
      </c>
      <c r="E2316" s="21">
        <v>23970000</v>
      </c>
      <c r="F2316" s="21">
        <v>20000000</v>
      </c>
    </row>
    <row r="2317" spans="1:6" ht="27.6" x14ac:dyDescent="0.3">
      <c r="A2317" s="24">
        <v>22020601</v>
      </c>
      <c r="B2317" s="25" t="s">
        <v>951</v>
      </c>
      <c r="C2317" s="27">
        <v>0</v>
      </c>
      <c r="D2317" s="26">
        <v>30000000</v>
      </c>
      <c r="E2317" s="26">
        <v>23970000</v>
      </c>
      <c r="F2317" s="26">
        <v>20000000</v>
      </c>
    </row>
    <row r="2318" spans="1:6" ht="82.8" x14ac:dyDescent="0.3">
      <c r="A2318" s="22">
        <v>220207</v>
      </c>
      <c r="B2318" s="23" t="s">
        <v>952</v>
      </c>
      <c r="C2318" s="21">
        <v>686000</v>
      </c>
      <c r="D2318" s="21">
        <v>3000000</v>
      </c>
      <c r="E2318" s="21">
        <v>2663332</v>
      </c>
      <c r="F2318" s="21">
        <v>4000000</v>
      </c>
    </row>
    <row r="2319" spans="1:6" ht="41.4" x14ac:dyDescent="0.3">
      <c r="A2319" s="24">
        <v>22020706</v>
      </c>
      <c r="B2319" s="25" t="s">
        <v>953</v>
      </c>
      <c r="C2319" s="27">
        <v>0</v>
      </c>
      <c r="D2319" s="26">
        <v>1000000</v>
      </c>
      <c r="E2319" s="26">
        <v>800000</v>
      </c>
      <c r="F2319" s="26">
        <v>1000000</v>
      </c>
    </row>
    <row r="2320" spans="1:6" ht="41.4" x14ac:dyDescent="0.3">
      <c r="A2320" s="24">
        <v>22020711</v>
      </c>
      <c r="B2320" s="25" t="s">
        <v>979</v>
      </c>
      <c r="C2320" s="27">
        <v>0</v>
      </c>
      <c r="D2320" s="26">
        <v>1000000</v>
      </c>
      <c r="E2320" s="26">
        <v>900000</v>
      </c>
      <c r="F2320" s="26">
        <v>2000000</v>
      </c>
    </row>
    <row r="2321" spans="1:6" ht="55.2" x14ac:dyDescent="0.3">
      <c r="A2321" s="24">
        <v>22020712</v>
      </c>
      <c r="B2321" s="25" t="s">
        <v>980</v>
      </c>
      <c r="C2321" s="26">
        <v>686000</v>
      </c>
      <c r="D2321" s="26">
        <v>1000000</v>
      </c>
      <c r="E2321" s="26">
        <v>963332</v>
      </c>
      <c r="F2321" s="26">
        <v>1000000</v>
      </c>
    </row>
    <row r="2322" spans="1:6" ht="55.2" x14ac:dyDescent="0.3">
      <c r="A2322" s="22">
        <v>220210</v>
      </c>
      <c r="B2322" s="23" t="s">
        <v>937</v>
      </c>
      <c r="C2322" s="21">
        <v>1000000</v>
      </c>
      <c r="D2322" s="21">
        <v>14500000</v>
      </c>
      <c r="E2322" s="21">
        <v>10952998</v>
      </c>
      <c r="F2322" s="21">
        <v>16500000</v>
      </c>
    </row>
    <row r="2323" spans="1:6" ht="41.4" x14ac:dyDescent="0.3">
      <c r="A2323" s="24">
        <v>22021001</v>
      </c>
      <c r="B2323" s="25" t="s">
        <v>938</v>
      </c>
      <c r="C2323" s="26">
        <v>1000000</v>
      </c>
      <c r="D2323" s="26">
        <v>1000000</v>
      </c>
      <c r="E2323" s="26">
        <v>912498</v>
      </c>
      <c r="F2323" s="26">
        <v>1000000</v>
      </c>
    </row>
    <row r="2324" spans="1:6" ht="55.2" x14ac:dyDescent="0.3">
      <c r="A2324" s="24">
        <v>22021003</v>
      </c>
      <c r="B2324" s="25" t="s">
        <v>956</v>
      </c>
      <c r="C2324" s="27">
        <v>0</v>
      </c>
      <c r="D2324" s="26">
        <v>1000000</v>
      </c>
      <c r="E2324" s="26">
        <v>600000</v>
      </c>
      <c r="F2324" s="26">
        <v>2000000</v>
      </c>
    </row>
    <row r="2325" spans="1:6" ht="41.4" x14ac:dyDescent="0.3">
      <c r="A2325" s="24">
        <v>22021007</v>
      </c>
      <c r="B2325" s="25" t="s">
        <v>940</v>
      </c>
      <c r="C2325" s="27">
        <v>0</v>
      </c>
      <c r="D2325" s="26">
        <v>5500000</v>
      </c>
      <c r="E2325" s="26">
        <v>5059500</v>
      </c>
      <c r="F2325" s="26">
        <v>4500000</v>
      </c>
    </row>
    <row r="2326" spans="1:6" ht="27.6" x14ac:dyDescent="0.3">
      <c r="A2326" s="24">
        <v>22021009</v>
      </c>
      <c r="B2326" s="25" t="s">
        <v>985</v>
      </c>
      <c r="C2326" s="27">
        <v>0</v>
      </c>
      <c r="D2326" s="26">
        <v>1000000</v>
      </c>
      <c r="E2326" s="26">
        <v>700000</v>
      </c>
      <c r="F2326" s="26">
        <v>1000000</v>
      </c>
    </row>
    <row r="2327" spans="1:6" ht="55.2" x14ac:dyDescent="0.3">
      <c r="A2327" s="24">
        <v>22021013</v>
      </c>
      <c r="B2327" s="25" t="s">
        <v>972</v>
      </c>
      <c r="C2327" s="27">
        <v>0</v>
      </c>
      <c r="D2327" s="26">
        <v>3000000</v>
      </c>
      <c r="E2327" s="26">
        <v>1981000</v>
      </c>
      <c r="F2327" s="26">
        <v>3000000</v>
      </c>
    </row>
    <row r="2328" spans="1:6" ht="41.4" x14ac:dyDescent="0.3">
      <c r="A2328" s="24">
        <v>22021055</v>
      </c>
      <c r="B2328" s="25" t="s">
        <v>1021</v>
      </c>
      <c r="C2328" s="27">
        <v>0</v>
      </c>
      <c r="D2328" s="26">
        <v>2000000</v>
      </c>
      <c r="E2328" s="26">
        <v>800000</v>
      </c>
      <c r="F2328" s="26">
        <v>3000000</v>
      </c>
    </row>
    <row r="2329" spans="1:6" ht="41.4" x14ac:dyDescent="0.3">
      <c r="A2329" s="24">
        <v>22021060</v>
      </c>
      <c r="B2329" s="25" t="s">
        <v>941</v>
      </c>
      <c r="C2329" s="27">
        <v>0</v>
      </c>
      <c r="D2329" s="26">
        <v>1000000</v>
      </c>
      <c r="E2329" s="26">
        <v>900000</v>
      </c>
      <c r="F2329" s="26">
        <v>2000000</v>
      </c>
    </row>
    <row r="2330" spans="1:6" x14ac:dyDescent="0.3">
      <c r="A2330" s="3"/>
      <c r="B2330" s="3"/>
      <c r="C2330" s="3"/>
      <c r="D2330" s="3"/>
      <c r="E2330" s="3"/>
      <c r="F2330" s="3"/>
    </row>
    <row r="2331" spans="1:6" x14ac:dyDescent="0.3">
      <c r="A2331" s="29"/>
      <c r="B2331" s="3"/>
      <c r="C2331" s="3"/>
      <c r="D2331" s="3"/>
      <c r="E2331" s="3"/>
      <c r="F2331" s="3"/>
    </row>
    <row r="2332" spans="1:6" x14ac:dyDescent="0.3">
      <c r="A2332" s="3"/>
      <c r="B2332" s="3"/>
      <c r="C2332" s="3"/>
      <c r="D2332" s="3"/>
      <c r="E2332" s="3"/>
      <c r="F2332" s="3"/>
    </row>
    <row r="2333" spans="1:6" x14ac:dyDescent="0.3">
      <c r="A2333" s="14">
        <v>51700100200</v>
      </c>
      <c r="B2333" s="153" t="s">
        <v>634</v>
      </c>
      <c r="C2333" s="153"/>
      <c r="D2333" s="153"/>
      <c r="E2333" s="153"/>
      <c r="F2333" s="153"/>
    </row>
    <row r="2334" spans="1:6" x14ac:dyDescent="0.3">
      <c r="A2334" s="154" t="s">
        <v>2</v>
      </c>
      <c r="B2334" s="154" t="s">
        <v>756</v>
      </c>
      <c r="C2334" s="15">
        <v>2021</v>
      </c>
      <c r="D2334" s="15">
        <v>2022</v>
      </c>
      <c r="E2334" s="15">
        <v>2022</v>
      </c>
      <c r="F2334" s="15">
        <v>2023</v>
      </c>
    </row>
    <row r="2335" spans="1:6" ht="27.6" x14ac:dyDescent="0.3">
      <c r="A2335" s="154"/>
      <c r="B2335" s="154"/>
      <c r="C2335" s="15" t="s">
        <v>757</v>
      </c>
      <c r="D2335" s="15" t="s">
        <v>758</v>
      </c>
      <c r="E2335" s="15" t="s">
        <v>759</v>
      </c>
      <c r="F2335" s="15" t="s">
        <v>760</v>
      </c>
    </row>
    <row r="2336" spans="1:6" ht="27.6" x14ac:dyDescent="0.3">
      <c r="A2336" s="16">
        <v>2</v>
      </c>
      <c r="B2336" s="17" t="s">
        <v>918</v>
      </c>
      <c r="C2336" s="18">
        <v>1499995</v>
      </c>
      <c r="D2336" s="18">
        <v>5400000</v>
      </c>
      <c r="E2336" s="18">
        <v>4800000</v>
      </c>
      <c r="F2336" s="18">
        <v>10000000</v>
      </c>
    </row>
    <row r="2337" spans="1:6" ht="41.4" x14ac:dyDescent="0.3">
      <c r="A2337" s="19">
        <v>22</v>
      </c>
      <c r="B2337" s="20" t="s">
        <v>919</v>
      </c>
      <c r="C2337" s="21">
        <v>1499995</v>
      </c>
      <c r="D2337" s="21">
        <v>5400000</v>
      </c>
      <c r="E2337" s="21">
        <v>4800000</v>
      </c>
      <c r="F2337" s="21">
        <v>10000000</v>
      </c>
    </row>
    <row r="2338" spans="1:6" ht="27.6" x14ac:dyDescent="0.3">
      <c r="A2338" s="19">
        <v>2202</v>
      </c>
      <c r="B2338" s="20" t="s">
        <v>920</v>
      </c>
      <c r="C2338" s="21">
        <v>1499995</v>
      </c>
      <c r="D2338" s="21">
        <v>5400000</v>
      </c>
      <c r="E2338" s="21">
        <v>4800000</v>
      </c>
      <c r="F2338" s="21">
        <v>10000000</v>
      </c>
    </row>
    <row r="2339" spans="1:6" ht="55.2" x14ac:dyDescent="0.3">
      <c r="A2339" s="22">
        <v>220201</v>
      </c>
      <c r="B2339" s="23" t="s">
        <v>921</v>
      </c>
      <c r="C2339" s="21">
        <v>214285</v>
      </c>
      <c r="D2339" s="21">
        <v>2000000</v>
      </c>
      <c r="E2339" s="21">
        <v>1400000</v>
      </c>
      <c r="F2339" s="21">
        <v>2000000</v>
      </c>
    </row>
    <row r="2340" spans="1:6" ht="69" x14ac:dyDescent="0.3">
      <c r="A2340" s="24">
        <v>22020102</v>
      </c>
      <c r="B2340" s="25" t="s">
        <v>922</v>
      </c>
      <c r="C2340" s="26">
        <v>214285</v>
      </c>
      <c r="D2340" s="26">
        <v>2000000</v>
      </c>
      <c r="E2340" s="26">
        <v>1400000</v>
      </c>
      <c r="F2340" s="26">
        <v>2000000</v>
      </c>
    </row>
    <row r="2341" spans="1:6" ht="27.6" x14ac:dyDescent="0.3">
      <c r="A2341" s="22">
        <v>220202</v>
      </c>
      <c r="B2341" s="23" t="s">
        <v>934</v>
      </c>
      <c r="C2341" s="21">
        <v>214285</v>
      </c>
      <c r="D2341" s="21">
        <v>1000000</v>
      </c>
      <c r="E2341" s="21">
        <v>1000000</v>
      </c>
      <c r="F2341" s="21">
        <v>1000000</v>
      </c>
    </row>
    <row r="2342" spans="1:6" ht="41.4" x14ac:dyDescent="0.3">
      <c r="A2342" s="24">
        <v>22020202</v>
      </c>
      <c r="B2342" s="25" t="s">
        <v>936</v>
      </c>
      <c r="C2342" s="26">
        <v>214285</v>
      </c>
      <c r="D2342" s="26">
        <v>1000000</v>
      </c>
      <c r="E2342" s="26">
        <v>1000000</v>
      </c>
      <c r="F2342" s="26">
        <v>1000000</v>
      </c>
    </row>
    <row r="2343" spans="1:6" ht="55.2" x14ac:dyDescent="0.3">
      <c r="A2343" s="22">
        <v>220203</v>
      </c>
      <c r="B2343" s="23" t="s">
        <v>923</v>
      </c>
      <c r="C2343" s="21">
        <v>228570</v>
      </c>
      <c r="D2343" s="21">
        <v>1000000</v>
      </c>
      <c r="E2343" s="21">
        <v>1000000</v>
      </c>
      <c r="F2343" s="21">
        <v>1500000</v>
      </c>
    </row>
    <row r="2344" spans="1:6" ht="82.8" x14ac:dyDescent="0.3">
      <c r="A2344" s="24">
        <v>22020301</v>
      </c>
      <c r="B2344" s="25" t="s">
        <v>924</v>
      </c>
      <c r="C2344" s="26">
        <v>228570</v>
      </c>
      <c r="D2344" s="26">
        <v>1000000</v>
      </c>
      <c r="E2344" s="26">
        <v>1000000</v>
      </c>
      <c r="F2344" s="26">
        <v>1500000</v>
      </c>
    </row>
    <row r="2345" spans="1:6" ht="55.2" x14ac:dyDescent="0.3">
      <c r="A2345" s="22">
        <v>220204</v>
      </c>
      <c r="B2345" s="23" t="s">
        <v>926</v>
      </c>
      <c r="C2345" s="21">
        <v>442855</v>
      </c>
      <c r="D2345" s="21">
        <v>1000000</v>
      </c>
      <c r="E2345" s="21">
        <v>1000000</v>
      </c>
      <c r="F2345" s="21">
        <v>3000000</v>
      </c>
    </row>
    <row r="2346" spans="1:6" ht="110.4" x14ac:dyDescent="0.3">
      <c r="A2346" s="24">
        <v>22020401</v>
      </c>
      <c r="B2346" s="25" t="s">
        <v>927</v>
      </c>
      <c r="C2346" s="26">
        <v>228570</v>
      </c>
      <c r="D2346" s="26">
        <v>500000</v>
      </c>
      <c r="E2346" s="26">
        <v>500000</v>
      </c>
      <c r="F2346" s="26">
        <v>2000000</v>
      </c>
    </row>
    <row r="2347" spans="1:6" ht="69" x14ac:dyDescent="0.3">
      <c r="A2347" s="24">
        <v>22020402</v>
      </c>
      <c r="B2347" s="25" t="s">
        <v>928</v>
      </c>
      <c r="C2347" s="26">
        <v>214285</v>
      </c>
      <c r="D2347" s="26">
        <v>500000</v>
      </c>
      <c r="E2347" s="26">
        <v>500000</v>
      </c>
      <c r="F2347" s="26">
        <v>1000000</v>
      </c>
    </row>
    <row r="2348" spans="1:6" ht="55.2" x14ac:dyDescent="0.3">
      <c r="A2348" s="22">
        <v>220210</v>
      </c>
      <c r="B2348" s="23" t="s">
        <v>937</v>
      </c>
      <c r="C2348" s="21">
        <v>400000</v>
      </c>
      <c r="D2348" s="21">
        <v>400000</v>
      </c>
      <c r="E2348" s="21">
        <v>400000</v>
      </c>
      <c r="F2348" s="21">
        <v>2500000</v>
      </c>
    </row>
    <row r="2349" spans="1:6" ht="41.4" x14ac:dyDescent="0.3">
      <c r="A2349" s="24">
        <v>22021001</v>
      </c>
      <c r="B2349" s="25" t="s">
        <v>938</v>
      </c>
      <c r="C2349" s="26">
        <v>200000</v>
      </c>
      <c r="D2349" s="26">
        <v>200000</v>
      </c>
      <c r="E2349" s="26">
        <v>200000</v>
      </c>
      <c r="F2349" s="26">
        <v>1500000</v>
      </c>
    </row>
    <row r="2350" spans="1:6" ht="41.4" x14ac:dyDescent="0.3">
      <c r="A2350" s="24">
        <v>22021007</v>
      </c>
      <c r="B2350" s="25" t="s">
        <v>940</v>
      </c>
      <c r="C2350" s="26">
        <v>200000</v>
      </c>
      <c r="D2350" s="26">
        <v>200000</v>
      </c>
      <c r="E2350" s="26">
        <v>200000</v>
      </c>
      <c r="F2350" s="26">
        <v>1000000</v>
      </c>
    </row>
    <row r="2351" spans="1:6" x14ac:dyDescent="0.3">
      <c r="A2351" s="3"/>
      <c r="B2351" s="3"/>
      <c r="C2351" s="3"/>
      <c r="D2351" s="3"/>
      <c r="E2351" s="3"/>
      <c r="F2351" s="3"/>
    </row>
    <row r="2352" spans="1:6" x14ac:dyDescent="0.3">
      <c r="A2352" s="29"/>
      <c r="B2352" s="3"/>
      <c r="C2352" s="3"/>
      <c r="D2352" s="3"/>
      <c r="E2352" s="3"/>
      <c r="F2352" s="3"/>
    </row>
    <row r="2353" spans="1:6" x14ac:dyDescent="0.3">
      <c r="A2353" s="3"/>
      <c r="B2353" s="3"/>
      <c r="C2353" s="3"/>
      <c r="D2353" s="3"/>
      <c r="E2353" s="3"/>
      <c r="F2353" s="3"/>
    </row>
    <row r="2354" spans="1:6" x14ac:dyDescent="0.3">
      <c r="A2354" s="14">
        <v>51700100300</v>
      </c>
      <c r="B2354" s="153" t="s">
        <v>636</v>
      </c>
      <c r="C2354" s="153"/>
      <c r="D2354" s="153"/>
      <c r="E2354" s="153"/>
      <c r="F2354" s="153"/>
    </row>
    <row r="2355" spans="1:6" x14ac:dyDescent="0.3">
      <c r="A2355" s="154" t="s">
        <v>2</v>
      </c>
      <c r="B2355" s="154" t="s">
        <v>756</v>
      </c>
      <c r="C2355" s="15">
        <v>2021</v>
      </c>
      <c r="D2355" s="15">
        <v>2022</v>
      </c>
      <c r="E2355" s="15">
        <v>2022</v>
      </c>
      <c r="F2355" s="15">
        <v>2023</v>
      </c>
    </row>
    <row r="2356" spans="1:6" ht="27.6" x14ac:dyDescent="0.3">
      <c r="A2356" s="154"/>
      <c r="B2356" s="154"/>
      <c r="C2356" s="15" t="s">
        <v>757</v>
      </c>
      <c r="D2356" s="15" t="s">
        <v>758</v>
      </c>
      <c r="E2356" s="15" t="s">
        <v>759</v>
      </c>
      <c r="F2356" s="15" t="s">
        <v>760</v>
      </c>
    </row>
    <row r="2357" spans="1:6" ht="27.6" x14ac:dyDescent="0.3">
      <c r="A2357" s="16">
        <v>2</v>
      </c>
      <c r="B2357" s="17" t="s">
        <v>918</v>
      </c>
      <c r="C2357" s="18">
        <v>1400000</v>
      </c>
      <c r="D2357" s="18">
        <v>5470000</v>
      </c>
      <c r="E2357" s="18">
        <v>2800000</v>
      </c>
      <c r="F2357" s="18">
        <v>9000000</v>
      </c>
    </row>
    <row r="2358" spans="1:6" ht="41.4" x14ac:dyDescent="0.3">
      <c r="A2358" s="19">
        <v>22</v>
      </c>
      <c r="B2358" s="20" t="s">
        <v>919</v>
      </c>
      <c r="C2358" s="21">
        <v>1400000</v>
      </c>
      <c r="D2358" s="21">
        <v>5470000</v>
      </c>
      <c r="E2358" s="21">
        <v>2800000</v>
      </c>
      <c r="F2358" s="21">
        <v>9000000</v>
      </c>
    </row>
    <row r="2359" spans="1:6" ht="27.6" x14ac:dyDescent="0.3">
      <c r="A2359" s="19">
        <v>2202</v>
      </c>
      <c r="B2359" s="20" t="s">
        <v>920</v>
      </c>
      <c r="C2359" s="21">
        <v>1400000</v>
      </c>
      <c r="D2359" s="21">
        <v>5470000</v>
      </c>
      <c r="E2359" s="21">
        <v>2800000</v>
      </c>
      <c r="F2359" s="21">
        <v>9000000</v>
      </c>
    </row>
    <row r="2360" spans="1:6" ht="55.2" x14ac:dyDescent="0.3">
      <c r="A2360" s="22">
        <v>220201</v>
      </c>
      <c r="B2360" s="23" t="s">
        <v>921</v>
      </c>
      <c r="C2360" s="21">
        <v>200000</v>
      </c>
      <c r="D2360" s="21">
        <v>970000</v>
      </c>
      <c r="E2360" s="21">
        <v>150000</v>
      </c>
      <c r="F2360" s="21">
        <v>1970000</v>
      </c>
    </row>
    <row r="2361" spans="1:6" ht="69" x14ac:dyDescent="0.3">
      <c r="A2361" s="24">
        <v>22020102</v>
      </c>
      <c r="B2361" s="25" t="s">
        <v>922</v>
      </c>
      <c r="C2361" s="26">
        <v>200000</v>
      </c>
      <c r="D2361" s="26">
        <v>970000</v>
      </c>
      <c r="E2361" s="26">
        <v>150000</v>
      </c>
      <c r="F2361" s="26">
        <v>1970000</v>
      </c>
    </row>
    <row r="2362" spans="1:6" ht="27.6" x14ac:dyDescent="0.3">
      <c r="A2362" s="22">
        <v>220202</v>
      </c>
      <c r="B2362" s="23" t="s">
        <v>934</v>
      </c>
      <c r="C2362" s="28">
        <v>0</v>
      </c>
      <c r="D2362" s="21">
        <v>145000</v>
      </c>
      <c r="E2362" s="21">
        <v>50000</v>
      </c>
      <c r="F2362" s="21">
        <v>450000</v>
      </c>
    </row>
    <row r="2363" spans="1:6" ht="41.4" x14ac:dyDescent="0.3">
      <c r="A2363" s="24">
        <v>22020202</v>
      </c>
      <c r="B2363" s="25" t="s">
        <v>936</v>
      </c>
      <c r="C2363" s="27">
        <v>0</v>
      </c>
      <c r="D2363" s="26">
        <v>145000</v>
      </c>
      <c r="E2363" s="26">
        <v>50000</v>
      </c>
      <c r="F2363" s="26">
        <v>450000</v>
      </c>
    </row>
    <row r="2364" spans="1:6" ht="55.2" x14ac:dyDescent="0.3">
      <c r="A2364" s="22">
        <v>220203</v>
      </c>
      <c r="B2364" s="23" t="s">
        <v>923</v>
      </c>
      <c r="C2364" s="21">
        <v>400000</v>
      </c>
      <c r="D2364" s="21">
        <v>750000</v>
      </c>
      <c r="E2364" s="21">
        <v>400000</v>
      </c>
      <c r="F2364" s="21">
        <v>1500000</v>
      </c>
    </row>
    <row r="2365" spans="1:6" ht="82.8" x14ac:dyDescent="0.3">
      <c r="A2365" s="24">
        <v>22020301</v>
      </c>
      <c r="B2365" s="25" t="s">
        <v>924</v>
      </c>
      <c r="C2365" s="26">
        <v>200000</v>
      </c>
      <c r="D2365" s="26">
        <v>300000</v>
      </c>
      <c r="E2365" s="26">
        <v>200000</v>
      </c>
      <c r="F2365" s="26">
        <v>1000000</v>
      </c>
    </row>
    <row r="2366" spans="1:6" ht="69" x14ac:dyDescent="0.3">
      <c r="A2366" s="24">
        <v>22020305</v>
      </c>
      <c r="B2366" s="25" t="s">
        <v>925</v>
      </c>
      <c r="C2366" s="26">
        <v>200000</v>
      </c>
      <c r="D2366" s="26">
        <v>450000</v>
      </c>
      <c r="E2366" s="26">
        <v>200000</v>
      </c>
      <c r="F2366" s="26">
        <v>500000</v>
      </c>
    </row>
    <row r="2367" spans="1:6" ht="55.2" x14ac:dyDescent="0.3">
      <c r="A2367" s="22">
        <v>220204</v>
      </c>
      <c r="B2367" s="23" t="s">
        <v>926</v>
      </c>
      <c r="C2367" s="21">
        <v>600000</v>
      </c>
      <c r="D2367" s="21">
        <v>715000</v>
      </c>
      <c r="E2367" s="21">
        <v>700000</v>
      </c>
      <c r="F2367" s="21">
        <v>1537000</v>
      </c>
    </row>
    <row r="2368" spans="1:6" ht="110.4" x14ac:dyDescent="0.3">
      <c r="A2368" s="24">
        <v>22020401</v>
      </c>
      <c r="B2368" s="25" t="s">
        <v>927</v>
      </c>
      <c r="C2368" s="26">
        <v>300000</v>
      </c>
      <c r="D2368" s="26">
        <v>400000</v>
      </c>
      <c r="E2368" s="26">
        <v>400000</v>
      </c>
      <c r="F2368" s="26">
        <v>1000000</v>
      </c>
    </row>
    <row r="2369" spans="1:6" ht="69" x14ac:dyDescent="0.3">
      <c r="A2369" s="24">
        <v>22020402</v>
      </c>
      <c r="B2369" s="25" t="s">
        <v>928</v>
      </c>
      <c r="C2369" s="26">
        <v>300000</v>
      </c>
      <c r="D2369" s="26">
        <v>315000</v>
      </c>
      <c r="E2369" s="26">
        <v>300000</v>
      </c>
      <c r="F2369" s="26">
        <v>537000</v>
      </c>
    </row>
    <row r="2370" spans="1:6" ht="27.6" x14ac:dyDescent="0.3">
      <c r="A2370" s="22">
        <v>220205</v>
      </c>
      <c r="B2370" s="23" t="s">
        <v>929</v>
      </c>
      <c r="C2370" s="21">
        <v>200000</v>
      </c>
      <c r="D2370" s="21">
        <v>436000</v>
      </c>
      <c r="E2370" s="21">
        <v>400000</v>
      </c>
      <c r="F2370" s="21">
        <v>436000</v>
      </c>
    </row>
    <row r="2371" spans="1:6" ht="27.6" x14ac:dyDescent="0.3">
      <c r="A2371" s="24">
        <v>22020501</v>
      </c>
      <c r="B2371" s="25" t="s">
        <v>930</v>
      </c>
      <c r="C2371" s="26">
        <v>200000</v>
      </c>
      <c r="D2371" s="26">
        <v>436000</v>
      </c>
      <c r="E2371" s="26">
        <v>400000</v>
      </c>
      <c r="F2371" s="26">
        <v>436000</v>
      </c>
    </row>
    <row r="2372" spans="1:6" ht="55.2" x14ac:dyDescent="0.3">
      <c r="A2372" s="22">
        <v>220210</v>
      </c>
      <c r="B2372" s="23" t="s">
        <v>937</v>
      </c>
      <c r="C2372" s="28">
        <v>0</v>
      </c>
      <c r="D2372" s="21">
        <v>2454000</v>
      </c>
      <c r="E2372" s="21">
        <v>1100000</v>
      </c>
      <c r="F2372" s="21">
        <v>3107000</v>
      </c>
    </row>
    <row r="2373" spans="1:6" ht="41.4" x14ac:dyDescent="0.3">
      <c r="A2373" s="24">
        <v>22021001</v>
      </c>
      <c r="B2373" s="25" t="s">
        <v>938</v>
      </c>
      <c r="C2373" s="27">
        <v>0</v>
      </c>
      <c r="D2373" s="26">
        <v>247000</v>
      </c>
      <c r="E2373" s="26">
        <v>100000</v>
      </c>
      <c r="F2373" s="26">
        <v>700000</v>
      </c>
    </row>
    <row r="2374" spans="1:6" ht="69" x14ac:dyDescent="0.3">
      <c r="A2374" s="24">
        <v>22021002</v>
      </c>
      <c r="B2374" s="25" t="s">
        <v>939</v>
      </c>
      <c r="C2374" s="27">
        <v>0</v>
      </c>
      <c r="D2374" s="26">
        <v>2000000</v>
      </c>
      <c r="E2374" s="26">
        <v>1000000</v>
      </c>
      <c r="F2374" s="26">
        <v>2000000</v>
      </c>
    </row>
    <row r="2375" spans="1:6" ht="41.4" x14ac:dyDescent="0.3">
      <c r="A2375" s="24">
        <v>22021007</v>
      </c>
      <c r="B2375" s="25" t="s">
        <v>940</v>
      </c>
      <c r="C2375" s="27">
        <v>0</v>
      </c>
      <c r="D2375" s="26">
        <v>207000</v>
      </c>
      <c r="E2375" s="27">
        <v>0</v>
      </c>
      <c r="F2375" s="26">
        <v>407000</v>
      </c>
    </row>
    <row r="2376" spans="1:6" x14ac:dyDescent="0.3">
      <c r="A2376" s="3"/>
      <c r="B2376" s="3"/>
      <c r="C2376" s="3"/>
      <c r="D2376" s="3"/>
      <c r="E2376" s="3"/>
      <c r="F2376" s="3"/>
    </row>
    <row r="2377" spans="1:6" x14ac:dyDescent="0.3">
      <c r="A2377" s="29"/>
      <c r="B2377" s="3"/>
      <c r="C2377" s="3"/>
      <c r="D2377" s="3"/>
      <c r="E2377" s="3"/>
      <c r="F2377" s="3"/>
    </row>
    <row r="2378" spans="1:6" x14ac:dyDescent="0.3">
      <c r="A2378" s="3"/>
      <c r="B2378" s="3"/>
      <c r="C2378" s="3"/>
      <c r="D2378" s="3"/>
      <c r="E2378" s="3"/>
      <c r="F2378" s="3"/>
    </row>
    <row r="2379" spans="1:6" x14ac:dyDescent="0.3">
      <c r="A2379" s="14">
        <v>23800100100</v>
      </c>
      <c r="B2379" s="153" t="s">
        <v>595</v>
      </c>
      <c r="C2379" s="153"/>
      <c r="D2379" s="153"/>
      <c r="E2379" s="153"/>
      <c r="F2379" s="153"/>
    </row>
    <row r="2380" spans="1:6" x14ac:dyDescent="0.3">
      <c r="A2380" s="154" t="s">
        <v>2</v>
      </c>
      <c r="B2380" s="154" t="s">
        <v>756</v>
      </c>
      <c r="C2380" s="15">
        <v>2021</v>
      </c>
      <c r="D2380" s="15">
        <v>2022</v>
      </c>
      <c r="E2380" s="15">
        <v>2022</v>
      </c>
      <c r="F2380" s="15">
        <v>2023</v>
      </c>
    </row>
    <row r="2381" spans="1:6" ht="27.6" x14ac:dyDescent="0.3">
      <c r="A2381" s="154"/>
      <c r="B2381" s="154"/>
      <c r="C2381" s="15" t="s">
        <v>757</v>
      </c>
      <c r="D2381" s="15" t="s">
        <v>758</v>
      </c>
      <c r="E2381" s="15" t="s">
        <v>759</v>
      </c>
      <c r="F2381" s="15" t="s">
        <v>760</v>
      </c>
    </row>
    <row r="2382" spans="1:6" ht="27.6" x14ac:dyDescent="0.3">
      <c r="A2382" s="16">
        <v>2</v>
      </c>
      <c r="B2382" s="17" t="s">
        <v>918</v>
      </c>
      <c r="C2382" s="18">
        <v>411647401</v>
      </c>
      <c r="D2382" s="18">
        <v>712805553.51999998</v>
      </c>
      <c r="E2382" s="18">
        <v>285276104</v>
      </c>
      <c r="F2382" s="18">
        <v>1142158241.4400001</v>
      </c>
    </row>
    <row r="2383" spans="1:6" ht="27.6" x14ac:dyDescent="0.3">
      <c r="A2383" s="19">
        <v>21</v>
      </c>
      <c r="B2383" s="20" t="s">
        <v>931</v>
      </c>
      <c r="C2383" s="21">
        <v>99828329</v>
      </c>
      <c r="D2383" s="21">
        <v>118855553.52</v>
      </c>
      <c r="E2383" s="21">
        <v>76407142</v>
      </c>
      <c r="F2383" s="21">
        <v>106158241.44</v>
      </c>
    </row>
    <row r="2384" spans="1:6" x14ac:dyDescent="0.3">
      <c r="A2384" s="19">
        <v>2101</v>
      </c>
      <c r="B2384" s="20" t="s">
        <v>932</v>
      </c>
      <c r="C2384" s="21">
        <v>99828329</v>
      </c>
      <c r="D2384" s="21">
        <v>118855553.52</v>
      </c>
      <c r="E2384" s="21">
        <v>76407142</v>
      </c>
      <c r="F2384" s="21">
        <v>106158241.44</v>
      </c>
    </row>
    <row r="2385" spans="1:6" ht="41.4" x14ac:dyDescent="0.3">
      <c r="A2385" s="22">
        <v>210101</v>
      </c>
      <c r="B2385" s="23" t="s">
        <v>933</v>
      </c>
      <c r="C2385" s="21">
        <v>99828329</v>
      </c>
      <c r="D2385" s="21">
        <v>118855553.52</v>
      </c>
      <c r="E2385" s="21">
        <v>76407142</v>
      </c>
      <c r="F2385" s="21">
        <v>106158241.44</v>
      </c>
    </row>
    <row r="2386" spans="1:6" x14ac:dyDescent="0.3">
      <c r="A2386" s="24">
        <v>21010101</v>
      </c>
      <c r="B2386" s="25" t="s">
        <v>932</v>
      </c>
      <c r="C2386" s="26">
        <v>99828329</v>
      </c>
      <c r="D2386" s="26">
        <v>118855553.52</v>
      </c>
      <c r="E2386" s="26">
        <v>76407142</v>
      </c>
      <c r="F2386" s="26">
        <v>106158241.44</v>
      </c>
    </row>
    <row r="2387" spans="1:6" ht="41.4" x14ac:dyDescent="0.3">
      <c r="A2387" s="19">
        <v>22</v>
      </c>
      <c r="B2387" s="20" t="s">
        <v>919</v>
      </c>
      <c r="C2387" s="21">
        <v>310759072</v>
      </c>
      <c r="D2387" s="21">
        <v>593950000</v>
      </c>
      <c r="E2387" s="21">
        <v>208868962</v>
      </c>
      <c r="F2387" s="21">
        <v>1036000000</v>
      </c>
    </row>
    <row r="2388" spans="1:6" ht="27.6" x14ac:dyDescent="0.3">
      <c r="A2388" s="19">
        <v>2202</v>
      </c>
      <c r="B2388" s="20" t="s">
        <v>920</v>
      </c>
      <c r="C2388" s="21">
        <v>310759072</v>
      </c>
      <c r="D2388" s="21">
        <v>593950000</v>
      </c>
      <c r="E2388" s="21">
        <v>208868962</v>
      </c>
      <c r="F2388" s="21">
        <v>1036000000</v>
      </c>
    </row>
    <row r="2389" spans="1:6" ht="55.2" x14ac:dyDescent="0.3">
      <c r="A2389" s="22">
        <v>220201</v>
      </c>
      <c r="B2389" s="23" t="s">
        <v>921</v>
      </c>
      <c r="C2389" s="21">
        <v>25680000</v>
      </c>
      <c r="D2389" s="21">
        <v>40000000</v>
      </c>
      <c r="E2389" s="21">
        <v>23100000</v>
      </c>
      <c r="F2389" s="21">
        <v>30000000</v>
      </c>
    </row>
    <row r="2390" spans="1:6" ht="69" x14ac:dyDescent="0.3">
      <c r="A2390" s="24">
        <v>22020102</v>
      </c>
      <c r="B2390" s="25" t="s">
        <v>922</v>
      </c>
      <c r="C2390" s="26">
        <v>25680000</v>
      </c>
      <c r="D2390" s="26">
        <v>40000000</v>
      </c>
      <c r="E2390" s="26">
        <v>23100000</v>
      </c>
      <c r="F2390" s="26">
        <v>30000000</v>
      </c>
    </row>
    <row r="2391" spans="1:6" ht="27.6" x14ac:dyDescent="0.3">
      <c r="A2391" s="22">
        <v>220202</v>
      </c>
      <c r="B2391" s="23" t="s">
        <v>934</v>
      </c>
      <c r="C2391" s="21">
        <v>1530000</v>
      </c>
      <c r="D2391" s="21">
        <v>4000000</v>
      </c>
      <c r="E2391" s="21">
        <v>2310000</v>
      </c>
      <c r="F2391" s="21">
        <v>4000000</v>
      </c>
    </row>
    <row r="2392" spans="1:6" ht="41.4" x14ac:dyDescent="0.3">
      <c r="A2392" s="24">
        <v>22020202</v>
      </c>
      <c r="B2392" s="25" t="s">
        <v>936</v>
      </c>
      <c r="C2392" s="26">
        <v>1530000</v>
      </c>
      <c r="D2392" s="26">
        <v>4000000</v>
      </c>
      <c r="E2392" s="26">
        <v>2310000</v>
      </c>
      <c r="F2392" s="26">
        <v>4000000</v>
      </c>
    </row>
    <row r="2393" spans="1:6" ht="55.2" x14ac:dyDescent="0.3">
      <c r="A2393" s="22">
        <v>220203</v>
      </c>
      <c r="B2393" s="23" t="s">
        <v>923</v>
      </c>
      <c r="C2393" s="21">
        <v>38200000</v>
      </c>
      <c r="D2393" s="21">
        <v>33000000</v>
      </c>
      <c r="E2393" s="21">
        <v>22420000</v>
      </c>
      <c r="F2393" s="21">
        <v>30000000</v>
      </c>
    </row>
    <row r="2394" spans="1:6" ht="82.8" x14ac:dyDescent="0.3">
      <c r="A2394" s="24">
        <v>22020301</v>
      </c>
      <c r="B2394" s="25" t="s">
        <v>924</v>
      </c>
      <c r="C2394" s="26">
        <v>6700000</v>
      </c>
      <c r="D2394" s="26">
        <v>10000000</v>
      </c>
      <c r="E2394" s="26">
        <v>5740000</v>
      </c>
      <c r="F2394" s="26">
        <v>10000000</v>
      </c>
    </row>
    <row r="2395" spans="1:6" ht="69" x14ac:dyDescent="0.3">
      <c r="A2395" s="24">
        <v>22020305</v>
      </c>
      <c r="B2395" s="25" t="s">
        <v>925</v>
      </c>
      <c r="C2395" s="26">
        <v>31500000</v>
      </c>
      <c r="D2395" s="26">
        <v>23000000</v>
      </c>
      <c r="E2395" s="26">
        <v>16680000</v>
      </c>
      <c r="F2395" s="26">
        <v>20000000</v>
      </c>
    </row>
    <row r="2396" spans="1:6" ht="55.2" x14ac:dyDescent="0.3">
      <c r="A2396" s="22">
        <v>220204</v>
      </c>
      <c r="B2396" s="23" t="s">
        <v>926</v>
      </c>
      <c r="C2396" s="21">
        <v>20718000</v>
      </c>
      <c r="D2396" s="21">
        <v>36000000</v>
      </c>
      <c r="E2396" s="21">
        <v>20079000</v>
      </c>
      <c r="F2396" s="21">
        <v>43000000</v>
      </c>
    </row>
    <row r="2397" spans="1:6" ht="110.4" x14ac:dyDescent="0.3">
      <c r="A2397" s="24">
        <v>22020401</v>
      </c>
      <c r="B2397" s="25" t="s">
        <v>927</v>
      </c>
      <c r="C2397" s="26">
        <v>5663000</v>
      </c>
      <c r="D2397" s="26">
        <v>9000000</v>
      </c>
      <c r="E2397" s="26">
        <v>4970000</v>
      </c>
      <c r="F2397" s="26">
        <v>9000000</v>
      </c>
    </row>
    <row r="2398" spans="1:6" ht="69" x14ac:dyDescent="0.3">
      <c r="A2398" s="24">
        <v>22020402</v>
      </c>
      <c r="B2398" s="25" t="s">
        <v>928</v>
      </c>
      <c r="C2398" s="26">
        <v>6860000</v>
      </c>
      <c r="D2398" s="26">
        <v>10000000</v>
      </c>
      <c r="E2398" s="26">
        <v>5810000</v>
      </c>
      <c r="F2398" s="26">
        <v>10000000</v>
      </c>
    </row>
    <row r="2399" spans="1:6" ht="82.8" x14ac:dyDescent="0.3">
      <c r="A2399" s="24">
        <v>22020404</v>
      </c>
      <c r="B2399" s="25" t="s">
        <v>946</v>
      </c>
      <c r="C2399" s="26">
        <v>995000</v>
      </c>
      <c r="D2399" s="26">
        <v>10000000</v>
      </c>
      <c r="E2399" s="26">
        <v>3847000</v>
      </c>
      <c r="F2399" s="26">
        <v>7000000</v>
      </c>
    </row>
    <row r="2400" spans="1:6" ht="69" x14ac:dyDescent="0.3">
      <c r="A2400" s="24">
        <v>22020405</v>
      </c>
      <c r="B2400" s="25" t="s">
        <v>947</v>
      </c>
      <c r="C2400" s="26">
        <v>7200000</v>
      </c>
      <c r="D2400" s="26">
        <v>7000000</v>
      </c>
      <c r="E2400" s="26">
        <v>5452000</v>
      </c>
      <c r="F2400" s="26">
        <v>17000000</v>
      </c>
    </row>
    <row r="2401" spans="1:6" ht="27.6" x14ac:dyDescent="0.3">
      <c r="A2401" s="22">
        <v>220205</v>
      </c>
      <c r="B2401" s="23" t="s">
        <v>929</v>
      </c>
      <c r="C2401" s="21">
        <v>10702100</v>
      </c>
      <c r="D2401" s="21">
        <v>57950000</v>
      </c>
      <c r="E2401" s="21">
        <v>29285500</v>
      </c>
      <c r="F2401" s="21">
        <v>54000000</v>
      </c>
    </row>
    <row r="2402" spans="1:6" ht="27.6" x14ac:dyDescent="0.3">
      <c r="A2402" s="24">
        <v>22020501</v>
      </c>
      <c r="B2402" s="25" t="s">
        <v>930</v>
      </c>
      <c r="C2402" s="26">
        <v>8647000</v>
      </c>
      <c r="D2402" s="26">
        <v>46000000</v>
      </c>
      <c r="E2402" s="26">
        <v>20311500</v>
      </c>
      <c r="F2402" s="26">
        <v>45000000</v>
      </c>
    </row>
    <row r="2403" spans="1:6" ht="69" x14ac:dyDescent="0.3">
      <c r="A2403" s="24">
        <v>22020503</v>
      </c>
      <c r="B2403" s="25" t="s">
        <v>949</v>
      </c>
      <c r="C2403" s="26">
        <v>2055100</v>
      </c>
      <c r="D2403" s="26">
        <v>11950000</v>
      </c>
      <c r="E2403" s="26">
        <v>8974000</v>
      </c>
      <c r="F2403" s="26">
        <v>9000000</v>
      </c>
    </row>
    <row r="2404" spans="1:6" ht="41.4" x14ac:dyDescent="0.3">
      <c r="A2404" s="22">
        <v>220206</v>
      </c>
      <c r="B2404" s="23" t="s">
        <v>950</v>
      </c>
      <c r="C2404" s="21">
        <v>664500</v>
      </c>
      <c r="D2404" s="21">
        <v>2000000</v>
      </c>
      <c r="E2404" s="21">
        <v>990000</v>
      </c>
      <c r="F2404" s="21">
        <v>12000000</v>
      </c>
    </row>
    <row r="2405" spans="1:6" ht="69" x14ac:dyDescent="0.3">
      <c r="A2405" s="24">
        <v>22020605</v>
      </c>
      <c r="B2405" s="25" t="s">
        <v>965</v>
      </c>
      <c r="C2405" s="26">
        <v>664500</v>
      </c>
      <c r="D2405" s="26">
        <v>2000000</v>
      </c>
      <c r="E2405" s="26">
        <v>990000</v>
      </c>
      <c r="F2405" s="26">
        <v>12000000</v>
      </c>
    </row>
    <row r="2406" spans="1:6" ht="82.8" x14ac:dyDescent="0.3">
      <c r="A2406" s="22">
        <v>220207</v>
      </c>
      <c r="B2406" s="23" t="s">
        <v>952</v>
      </c>
      <c r="C2406" s="21">
        <v>139726722</v>
      </c>
      <c r="D2406" s="21">
        <v>85000000</v>
      </c>
      <c r="E2406" s="21">
        <v>14965000</v>
      </c>
      <c r="F2406" s="21">
        <v>105000000</v>
      </c>
    </row>
    <row r="2407" spans="1:6" ht="55.2" x14ac:dyDescent="0.3">
      <c r="A2407" s="24">
        <v>22020701</v>
      </c>
      <c r="B2407" s="25" t="s">
        <v>1038</v>
      </c>
      <c r="C2407" s="26">
        <v>102000000</v>
      </c>
      <c r="D2407" s="26">
        <v>50000000</v>
      </c>
      <c r="E2407" s="27">
        <v>0</v>
      </c>
      <c r="F2407" s="26">
        <v>40000000</v>
      </c>
    </row>
    <row r="2408" spans="1:6" ht="55.2" x14ac:dyDescent="0.3">
      <c r="A2408" s="24">
        <v>22020712</v>
      </c>
      <c r="B2408" s="25" t="s">
        <v>980</v>
      </c>
      <c r="C2408" s="26">
        <v>37726722</v>
      </c>
      <c r="D2408" s="26">
        <v>35000000</v>
      </c>
      <c r="E2408" s="26">
        <v>14965000</v>
      </c>
      <c r="F2408" s="26">
        <v>65000000</v>
      </c>
    </row>
    <row r="2409" spans="1:6" ht="55.2" x14ac:dyDescent="0.3">
      <c r="A2409" s="22">
        <v>220210</v>
      </c>
      <c r="B2409" s="23" t="s">
        <v>937</v>
      </c>
      <c r="C2409" s="21">
        <v>73537750</v>
      </c>
      <c r="D2409" s="21">
        <v>336000000</v>
      </c>
      <c r="E2409" s="21">
        <v>95719462</v>
      </c>
      <c r="F2409" s="21">
        <v>758000000</v>
      </c>
    </row>
    <row r="2410" spans="1:6" ht="41.4" x14ac:dyDescent="0.3">
      <c r="A2410" s="24">
        <v>22021001</v>
      </c>
      <c r="B2410" s="25" t="s">
        <v>938</v>
      </c>
      <c r="C2410" s="26">
        <v>7800000</v>
      </c>
      <c r="D2410" s="26">
        <v>12000000</v>
      </c>
      <c r="E2410" s="26">
        <v>7000000</v>
      </c>
      <c r="F2410" s="26">
        <v>10000000</v>
      </c>
    </row>
    <row r="2411" spans="1:6" ht="55.2" x14ac:dyDescent="0.3">
      <c r="A2411" s="24">
        <v>22021003</v>
      </c>
      <c r="B2411" s="25" t="s">
        <v>956</v>
      </c>
      <c r="C2411" s="27">
        <v>0</v>
      </c>
      <c r="D2411" s="26">
        <v>3000000</v>
      </c>
      <c r="E2411" s="27">
        <v>0</v>
      </c>
      <c r="F2411" s="26">
        <v>3000000</v>
      </c>
    </row>
    <row r="2412" spans="1:6" ht="41.4" x14ac:dyDescent="0.3">
      <c r="A2412" s="24">
        <v>22021007</v>
      </c>
      <c r="B2412" s="25" t="s">
        <v>940</v>
      </c>
      <c r="C2412" s="26">
        <v>13600000</v>
      </c>
      <c r="D2412" s="26">
        <v>89000000</v>
      </c>
      <c r="E2412" s="26">
        <v>18356000</v>
      </c>
      <c r="F2412" s="26">
        <v>280000000</v>
      </c>
    </row>
    <row r="2413" spans="1:6" ht="82.8" x14ac:dyDescent="0.3">
      <c r="A2413" s="24">
        <v>22021014</v>
      </c>
      <c r="B2413" s="25" t="s">
        <v>957</v>
      </c>
      <c r="C2413" s="26">
        <v>17087750</v>
      </c>
      <c r="D2413" s="26">
        <v>207000000</v>
      </c>
      <c r="E2413" s="26">
        <v>33530462</v>
      </c>
      <c r="F2413" s="26">
        <v>200000000</v>
      </c>
    </row>
    <row r="2414" spans="1:6" ht="27.6" x14ac:dyDescent="0.3">
      <c r="A2414" s="24">
        <v>22021041</v>
      </c>
      <c r="B2414" s="25" t="s">
        <v>973</v>
      </c>
      <c r="C2414" s="27">
        <v>0</v>
      </c>
      <c r="D2414" s="27">
        <v>0</v>
      </c>
      <c r="E2414" s="26">
        <v>31000000</v>
      </c>
      <c r="F2414" s="26">
        <v>145000000</v>
      </c>
    </row>
    <row r="2415" spans="1:6" ht="41.4" x14ac:dyDescent="0.3">
      <c r="A2415" s="24">
        <v>22021060</v>
      </c>
      <c r="B2415" s="25" t="s">
        <v>941</v>
      </c>
      <c r="C2415" s="26">
        <v>24950000</v>
      </c>
      <c r="D2415" s="26">
        <v>20000000</v>
      </c>
      <c r="E2415" s="26">
        <v>3863000</v>
      </c>
      <c r="F2415" s="26">
        <v>20000000</v>
      </c>
    </row>
    <row r="2416" spans="1:6" x14ac:dyDescent="0.3">
      <c r="A2416" s="24">
        <v>22021062</v>
      </c>
      <c r="B2416" s="25" t="s">
        <v>1005</v>
      </c>
      <c r="C2416" s="26">
        <v>10100000</v>
      </c>
      <c r="D2416" s="26">
        <v>5000000</v>
      </c>
      <c r="E2416" s="26">
        <v>1970000</v>
      </c>
      <c r="F2416" s="26">
        <v>100000000</v>
      </c>
    </row>
    <row r="2417" spans="1:6" x14ac:dyDescent="0.3">
      <c r="A2417" s="3"/>
      <c r="B2417" s="3"/>
      <c r="C2417" s="3"/>
      <c r="D2417" s="3"/>
      <c r="E2417" s="3"/>
      <c r="F2417" s="3"/>
    </row>
    <row r="2418" spans="1:6" x14ac:dyDescent="0.3">
      <c r="A2418" s="29"/>
      <c r="B2418" s="3"/>
      <c r="C2418" s="3"/>
      <c r="D2418" s="3"/>
      <c r="E2418" s="3"/>
      <c r="F2418" s="3"/>
    </row>
    <row r="2419" spans="1:6" x14ac:dyDescent="0.3">
      <c r="A2419" s="3"/>
      <c r="B2419" s="3"/>
      <c r="C2419" s="3"/>
      <c r="D2419" s="3"/>
      <c r="E2419" s="3"/>
      <c r="F2419" s="3"/>
    </row>
    <row r="2420" spans="1:6" x14ac:dyDescent="0.3">
      <c r="A2420" s="14">
        <v>12300400200</v>
      </c>
      <c r="B2420" s="153" t="s">
        <v>405</v>
      </c>
      <c r="C2420" s="153"/>
      <c r="D2420" s="153"/>
      <c r="E2420" s="153"/>
      <c r="F2420" s="153"/>
    </row>
    <row r="2421" spans="1:6" x14ac:dyDescent="0.3">
      <c r="A2421" s="154" t="s">
        <v>2</v>
      </c>
      <c r="B2421" s="154" t="s">
        <v>756</v>
      </c>
      <c r="C2421" s="15">
        <v>2021</v>
      </c>
      <c r="D2421" s="15">
        <v>2022</v>
      </c>
      <c r="E2421" s="15">
        <v>2022</v>
      </c>
      <c r="F2421" s="15">
        <v>2023</v>
      </c>
    </row>
    <row r="2422" spans="1:6" ht="27.6" x14ac:dyDescent="0.3">
      <c r="A2422" s="154"/>
      <c r="B2422" s="154"/>
      <c r="C2422" s="15" t="s">
        <v>757</v>
      </c>
      <c r="D2422" s="15" t="s">
        <v>758</v>
      </c>
      <c r="E2422" s="15" t="s">
        <v>759</v>
      </c>
      <c r="F2422" s="15" t="s">
        <v>760</v>
      </c>
    </row>
    <row r="2423" spans="1:6" ht="27.6" x14ac:dyDescent="0.3">
      <c r="A2423" s="16">
        <v>2</v>
      </c>
      <c r="B2423" s="17" t="s">
        <v>918</v>
      </c>
      <c r="C2423" s="18">
        <v>40133786</v>
      </c>
      <c r="D2423" s="18">
        <v>127477908.95</v>
      </c>
      <c r="E2423" s="18">
        <v>63846458</v>
      </c>
      <c r="F2423" s="18">
        <v>63146143.229999997</v>
      </c>
    </row>
    <row r="2424" spans="1:6" ht="27.6" x14ac:dyDescent="0.3">
      <c r="A2424" s="19">
        <v>21</v>
      </c>
      <c r="B2424" s="20" t="s">
        <v>931</v>
      </c>
      <c r="C2424" s="21">
        <v>14170786</v>
      </c>
      <c r="D2424" s="21">
        <v>58829908.950000003</v>
      </c>
      <c r="E2424" s="21">
        <v>20801408</v>
      </c>
      <c r="F2424" s="21">
        <v>53146143.229999997</v>
      </c>
    </row>
    <row r="2425" spans="1:6" x14ac:dyDescent="0.3">
      <c r="A2425" s="19">
        <v>2101</v>
      </c>
      <c r="B2425" s="20" t="s">
        <v>932</v>
      </c>
      <c r="C2425" s="21">
        <v>14170786</v>
      </c>
      <c r="D2425" s="21">
        <v>58829908.950000003</v>
      </c>
      <c r="E2425" s="21">
        <v>20801408</v>
      </c>
      <c r="F2425" s="21">
        <v>53146143.229999997</v>
      </c>
    </row>
    <row r="2426" spans="1:6" ht="41.4" x14ac:dyDescent="0.3">
      <c r="A2426" s="22">
        <v>210101</v>
      </c>
      <c r="B2426" s="23" t="s">
        <v>933</v>
      </c>
      <c r="C2426" s="21">
        <v>14170786</v>
      </c>
      <c r="D2426" s="21">
        <v>58829908.950000003</v>
      </c>
      <c r="E2426" s="21">
        <v>20801408</v>
      </c>
      <c r="F2426" s="21">
        <v>53146143.229999997</v>
      </c>
    </row>
    <row r="2427" spans="1:6" x14ac:dyDescent="0.3">
      <c r="A2427" s="24">
        <v>21010101</v>
      </c>
      <c r="B2427" s="25" t="s">
        <v>932</v>
      </c>
      <c r="C2427" s="26">
        <v>14170786</v>
      </c>
      <c r="D2427" s="26">
        <v>58829908.950000003</v>
      </c>
      <c r="E2427" s="26">
        <v>20801408</v>
      </c>
      <c r="F2427" s="26">
        <v>53146143.229999997</v>
      </c>
    </row>
    <row r="2428" spans="1:6" ht="41.4" x14ac:dyDescent="0.3">
      <c r="A2428" s="19">
        <v>22</v>
      </c>
      <c r="B2428" s="20" t="s">
        <v>919</v>
      </c>
      <c r="C2428" s="21">
        <v>25963000</v>
      </c>
      <c r="D2428" s="21">
        <v>68648000</v>
      </c>
      <c r="E2428" s="21">
        <v>43045050</v>
      </c>
      <c r="F2428" s="21">
        <v>10000000</v>
      </c>
    </row>
    <row r="2429" spans="1:6" ht="27.6" x14ac:dyDescent="0.3">
      <c r="A2429" s="19">
        <v>2202</v>
      </c>
      <c r="B2429" s="20" t="s">
        <v>920</v>
      </c>
      <c r="C2429" s="21">
        <v>25963000</v>
      </c>
      <c r="D2429" s="21">
        <v>68648000</v>
      </c>
      <c r="E2429" s="21">
        <v>43045050</v>
      </c>
      <c r="F2429" s="21">
        <v>10000000</v>
      </c>
    </row>
    <row r="2430" spans="1:6" ht="55.2" x14ac:dyDescent="0.3">
      <c r="A2430" s="22">
        <v>220201</v>
      </c>
      <c r="B2430" s="23" t="s">
        <v>921</v>
      </c>
      <c r="C2430" s="21">
        <v>750000</v>
      </c>
      <c r="D2430" s="21">
        <v>1750000</v>
      </c>
      <c r="E2430" s="21">
        <v>607750</v>
      </c>
      <c r="F2430" s="21">
        <v>2000000</v>
      </c>
    </row>
    <row r="2431" spans="1:6" ht="69" x14ac:dyDescent="0.3">
      <c r="A2431" s="24">
        <v>22020102</v>
      </c>
      <c r="B2431" s="25" t="s">
        <v>922</v>
      </c>
      <c r="C2431" s="26">
        <v>750000</v>
      </c>
      <c r="D2431" s="26">
        <v>1750000</v>
      </c>
      <c r="E2431" s="26">
        <v>607750</v>
      </c>
      <c r="F2431" s="26">
        <v>2000000</v>
      </c>
    </row>
    <row r="2432" spans="1:6" ht="55.2" x14ac:dyDescent="0.3">
      <c r="A2432" s="22">
        <v>220203</v>
      </c>
      <c r="B2432" s="23" t="s">
        <v>923</v>
      </c>
      <c r="C2432" s="21">
        <v>500000</v>
      </c>
      <c r="D2432" s="21">
        <v>1000000</v>
      </c>
      <c r="E2432" s="21">
        <v>159000</v>
      </c>
      <c r="F2432" s="21">
        <v>500000</v>
      </c>
    </row>
    <row r="2433" spans="1:6" ht="82.8" x14ac:dyDescent="0.3">
      <c r="A2433" s="24">
        <v>22020301</v>
      </c>
      <c r="B2433" s="25" t="s">
        <v>924</v>
      </c>
      <c r="C2433" s="26">
        <v>500000</v>
      </c>
      <c r="D2433" s="26">
        <v>1000000</v>
      </c>
      <c r="E2433" s="26">
        <v>159000</v>
      </c>
      <c r="F2433" s="26">
        <v>500000</v>
      </c>
    </row>
    <row r="2434" spans="1:6" ht="55.2" x14ac:dyDescent="0.3">
      <c r="A2434" s="22">
        <v>220204</v>
      </c>
      <c r="B2434" s="23" t="s">
        <v>926</v>
      </c>
      <c r="C2434" s="21">
        <v>1350000</v>
      </c>
      <c r="D2434" s="21">
        <v>2050000</v>
      </c>
      <c r="E2434" s="21">
        <v>705700</v>
      </c>
      <c r="F2434" s="21">
        <v>800000</v>
      </c>
    </row>
    <row r="2435" spans="1:6" ht="96.6" x14ac:dyDescent="0.3">
      <c r="A2435" s="24">
        <v>22020403</v>
      </c>
      <c r="B2435" s="25" t="s">
        <v>1018</v>
      </c>
      <c r="C2435" s="27">
        <v>0</v>
      </c>
      <c r="D2435" s="26">
        <v>350000</v>
      </c>
      <c r="E2435" s="26">
        <v>91200</v>
      </c>
      <c r="F2435" s="26">
        <v>300000</v>
      </c>
    </row>
    <row r="2436" spans="1:6" ht="82.8" x14ac:dyDescent="0.3">
      <c r="A2436" s="24">
        <v>22020404</v>
      </c>
      <c r="B2436" s="25" t="s">
        <v>946</v>
      </c>
      <c r="C2436" s="26">
        <v>750000</v>
      </c>
      <c r="D2436" s="26">
        <v>700000</v>
      </c>
      <c r="E2436" s="26">
        <v>375500</v>
      </c>
      <c r="F2436" s="26">
        <v>500000</v>
      </c>
    </row>
    <row r="2437" spans="1:6" ht="69" x14ac:dyDescent="0.3">
      <c r="A2437" s="24">
        <v>22020405</v>
      </c>
      <c r="B2437" s="25" t="s">
        <v>947</v>
      </c>
      <c r="C2437" s="26">
        <v>600000</v>
      </c>
      <c r="D2437" s="26">
        <v>1000000</v>
      </c>
      <c r="E2437" s="26">
        <v>239000</v>
      </c>
      <c r="F2437" s="27">
        <v>0</v>
      </c>
    </row>
    <row r="2438" spans="1:6" ht="27.6" x14ac:dyDescent="0.3">
      <c r="A2438" s="22">
        <v>220205</v>
      </c>
      <c r="B2438" s="23" t="s">
        <v>929</v>
      </c>
      <c r="C2438" s="28">
        <v>0</v>
      </c>
      <c r="D2438" s="21">
        <v>300000</v>
      </c>
      <c r="E2438" s="21">
        <v>26000</v>
      </c>
      <c r="F2438" s="21">
        <v>500000</v>
      </c>
    </row>
    <row r="2439" spans="1:6" ht="69" x14ac:dyDescent="0.3">
      <c r="A2439" s="24">
        <v>22020503</v>
      </c>
      <c r="B2439" s="25" t="s">
        <v>949</v>
      </c>
      <c r="C2439" s="27">
        <v>0</v>
      </c>
      <c r="D2439" s="26">
        <v>300000</v>
      </c>
      <c r="E2439" s="26">
        <v>26000</v>
      </c>
      <c r="F2439" s="26">
        <v>500000</v>
      </c>
    </row>
    <row r="2440" spans="1:6" ht="41.4" x14ac:dyDescent="0.3">
      <c r="A2440" s="22">
        <v>220206</v>
      </c>
      <c r="B2440" s="23" t="s">
        <v>950</v>
      </c>
      <c r="C2440" s="28">
        <v>0</v>
      </c>
      <c r="D2440" s="21">
        <v>250000</v>
      </c>
      <c r="E2440" s="21">
        <v>15000</v>
      </c>
      <c r="F2440" s="21">
        <v>300000</v>
      </c>
    </row>
    <row r="2441" spans="1:6" ht="69" x14ac:dyDescent="0.3">
      <c r="A2441" s="24">
        <v>22020605</v>
      </c>
      <c r="B2441" s="25" t="s">
        <v>965</v>
      </c>
      <c r="C2441" s="27">
        <v>0</v>
      </c>
      <c r="D2441" s="26">
        <v>250000</v>
      </c>
      <c r="E2441" s="26">
        <v>15000</v>
      </c>
      <c r="F2441" s="26">
        <v>300000</v>
      </c>
    </row>
    <row r="2442" spans="1:6" ht="82.8" x14ac:dyDescent="0.3">
      <c r="A2442" s="22">
        <v>220207</v>
      </c>
      <c r="B2442" s="23" t="s">
        <v>952</v>
      </c>
      <c r="C2442" s="28">
        <v>0</v>
      </c>
      <c r="D2442" s="21">
        <v>600000</v>
      </c>
      <c r="E2442" s="28">
        <v>0</v>
      </c>
      <c r="F2442" s="21">
        <v>600000</v>
      </c>
    </row>
    <row r="2443" spans="1:6" ht="55.2" x14ac:dyDescent="0.3">
      <c r="A2443" s="24">
        <v>22020712</v>
      </c>
      <c r="B2443" s="25" t="s">
        <v>980</v>
      </c>
      <c r="C2443" s="27">
        <v>0</v>
      </c>
      <c r="D2443" s="26">
        <v>600000</v>
      </c>
      <c r="E2443" s="27">
        <v>0</v>
      </c>
      <c r="F2443" s="26">
        <v>600000</v>
      </c>
    </row>
    <row r="2444" spans="1:6" ht="55.2" x14ac:dyDescent="0.3">
      <c r="A2444" s="22">
        <v>220208</v>
      </c>
      <c r="B2444" s="23" t="s">
        <v>954</v>
      </c>
      <c r="C2444" s="21">
        <v>23363000</v>
      </c>
      <c r="D2444" s="21">
        <v>50248000</v>
      </c>
      <c r="E2444" s="21">
        <v>29531600</v>
      </c>
      <c r="F2444" s="21">
        <v>1500000</v>
      </c>
    </row>
    <row r="2445" spans="1:6" ht="55.2" x14ac:dyDescent="0.3">
      <c r="A2445" s="24">
        <v>22020801</v>
      </c>
      <c r="B2445" s="25" t="s">
        <v>966</v>
      </c>
      <c r="C2445" s="26">
        <v>1000000</v>
      </c>
      <c r="D2445" s="26">
        <v>800000</v>
      </c>
      <c r="E2445" s="26">
        <v>1083600</v>
      </c>
      <c r="F2445" s="26">
        <v>1500000</v>
      </c>
    </row>
    <row r="2446" spans="1:6" ht="55.2" x14ac:dyDescent="0.3">
      <c r="A2446" s="24">
        <v>22020803</v>
      </c>
      <c r="B2446" s="25" t="s">
        <v>955</v>
      </c>
      <c r="C2446" s="26">
        <v>22363000</v>
      </c>
      <c r="D2446" s="26">
        <v>49448000</v>
      </c>
      <c r="E2446" s="26">
        <v>28448000</v>
      </c>
      <c r="F2446" s="27">
        <v>0</v>
      </c>
    </row>
    <row r="2447" spans="1:6" ht="55.2" x14ac:dyDescent="0.3">
      <c r="A2447" s="22">
        <v>220210</v>
      </c>
      <c r="B2447" s="23" t="s">
        <v>937</v>
      </c>
      <c r="C2447" s="28">
        <v>0</v>
      </c>
      <c r="D2447" s="21">
        <v>12450000</v>
      </c>
      <c r="E2447" s="21">
        <v>12000000</v>
      </c>
      <c r="F2447" s="21">
        <v>3800000</v>
      </c>
    </row>
    <row r="2448" spans="1:6" ht="69" x14ac:dyDescent="0.3">
      <c r="A2448" s="24">
        <v>22021002</v>
      </c>
      <c r="B2448" s="25" t="s">
        <v>939</v>
      </c>
      <c r="C2448" s="27">
        <v>0</v>
      </c>
      <c r="D2448" s="26">
        <v>450000</v>
      </c>
      <c r="E2448" s="27">
        <v>0</v>
      </c>
      <c r="F2448" s="26">
        <v>1000000</v>
      </c>
    </row>
    <row r="2449" spans="1:6" ht="69" x14ac:dyDescent="0.3">
      <c r="A2449" s="24">
        <v>22021008</v>
      </c>
      <c r="B2449" s="25" t="s">
        <v>970</v>
      </c>
      <c r="C2449" s="27">
        <v>0</v>
      </c>
      <c r="D2449" s="26">
        <v>12000000</v>
      </c>
      <c r="E2449" s="26">
        <v>12000000</v>
      </c>
      <c r="F2449" s="26">
        <v>2800000</v>
      </c>
    </row>
    <row r="2450" spans="1:6" x14ac:dyDescent="0.3">
      <c r="A2450" s="3"/>
      <c r="B2450" s="3"/>
      <c r="C2450" s="3"/>
      <c r="D2450" s="3"/>
      <c r="E2450" s="3"/>
      <c r="F2450" s="3"/>
    </row>
    <row r="2451" spans="1:6" x14ac:dyDescent="0.3">
      <c r="A2451" s="29"/>
      <c r="B2451" s="3"/>
      <c r="C2451" s="3"/>
      <c r="D2451" s="3"/>
      <c r="E2451" s="3"/>
      <c r="F2451" s="3"/>
    </row>
    <row r="2452" spans="1:6" x14ac:dyDescent="0.3">
      <c r="A2452" s="3"/>
      <c r="B2452" s="3"/>
      <c r="C2452" s="3"/>
      <c r="D2452" s="3"/>
      <c r="E2452" s="3"/>
      <c r="F2452" s="3"/>
    </row>
    <row r="2453" spans="1:6" x14ac:dyDescent="0.3">
      <c r="A2453" s="14">
        <v>21511600100</v>
      </c>
      <c r="B2453" s="153" t="s">
        <v>470</v>
      </c>
      <c r="C2453" s="153"/>
      <c r="D2453" s="153"/>
      <c r="E2453" s="153"/>
      <c r="F2453" s="153"/>
    </row>
    <row r="2454" spans="1:6" x14ac:dyDescent="0.3">
      <c r="A2454" s="154" t="s">
        <v>2</v>
      </c>
      <c r="B2454" s="154" t="s">
        <v>756</v>
      </c>
      <c r="C2454" s="15">
        <v>2021</v>
      </c>
      <c r="D2454" s="15">
        <v>2022</v>
      </c>
      <c r="E2454" s="15">
        <v>2022</v>
      </c>
      <c r="F2454" s="15">
        <v>2023</v>
      </c>
    </row>
    <row r="2455" spans="1:6" ht="27.6" x14ac:dyDescent="0.3">
      <c r="A2455" s="154"/>
      <c r="B2455" s="154"/>
      <c r="C2455" s="15" t="s">
        <v>757</v>
      </c>
      <c r="D2455" s="15" t="s">
        <v>758</v>
      </c>
      <c r="E2455" s="15" t="s">
        <v>759</v>
      </c>
      <c r="F2455" s="15" t="s">
        <v>760</v>
      </c>
    </row>
    <row r="2456" spans="1:6" ht="27.6" x14ac:dyDescent="0.3">
      <c r="A2456" s="16">
        <v>2</v>
      </c>
      <c r="B2456" s="17" t="s">
        <v>918</v>
      </c>
      <c r="C2456" s="18">
        <v>2000000</v>
      </c>
      <c r="D2456" s="18">
        <v>4940000</v>
      </c>
      <c r="E2456" s="18">
        <v>3200000</v>
      </c>
      <c r="F2456" s="18">
        <v>7500000</v>
      </c>
    </row>
    <row r="2457" spans="1:6" ht="41.4" x14ac:dyDescent="0.3">
      <c r="A2457" s="19">
        <v>22</v>
      </c>
      <c r="B2457" s="20" t="s">
        <v>919</v>
      </c>
      <c r="C2457" s="21">
        <v>2000000</v>
      </c>
      <c r="D2457" s="21">
        <v>4940000</v>
      </c>
      <c r="E2457" s="21">
        <v>3200000</v>
      </c>
      <c r="F2457" s="21">
        <v>7500000</v>
      </c>
    </row>
    <row r="2458" spans="1:6" ht="27.6" x14ac:dyDescent="0.3">
      <c r="A2458" s="19">
        <v>2202</v>
      </c>
      <c r="B2458" s="20" t="s">
        <v>920</v>
      </c>
      <c r="C2458" s="21">
        <v>2000000</v>
      </c>
      <c r="D2458" s="21">
        <v>4940000</v>
      </c>
      <c r="E2458" s="21">
        <v>3200000</v>
      </c>
      <c r="F2458" s="21">
        <v>7500000</v>
      </c>
    </row>
    <row r="2459" spans="1:6" ht="55.2" x14ac:dyDescent="0.3">
      <c r="A2459" s="22">
        <v>220201</v>
      </c>
      <c r="B2459" s="23" t="s">
        <v>921</v>
      </c>
      <c r="C2459" s="21">
        <v>450000</v>
      </c>
      <c r="D2459" s="21">
        <v>1140000</v>
      </c>
      <c r="E2459" s="21">
        <v>738462</v>
      </c>
      <c r="F2459" s="21">
        <v>2653846.16</v>
      </c>
    </row>
    <row r="2460" spans="1:6" ht="69" x14ac:dyDescent="0.3">
      <c r="A2460" s="24">
        <v>22020102</v>
      </c>
      <c r="B2460" s="25" t="s">
        <v>922</v>
      </c>
      <c r="C2460" s="26">
        <v>450000</v>
      </c>
      <c r="D2460" s="26">
        <v>1140000</v>
      </c>
      <c r="E2460" s="26">
        <v>738462</v>
      </c>
      <c r="F2460" s="26">
        <v>2653846.16</v>
      </c>
    </row>
    <row r="2461" spans="1:6" ht="27.6" x14ac:dyDescent="0.3">
      <c r="A2461" s="22">
        <v>220202</v>
      </c>
      <c r="B2461" s="23" t="s">
        <v>934</v>
      </c>
      <c r="C2461" s="21">
        <v>220000</v>
      </c>
      <c r="D2461" s="21">
        <v>516562</v>
      </c>
      <c r="E2461" s="21">
        <v>334615</v>
      </c>
      <c r="F2461" s="21">
        <v>522836.03</v>
      </c>
    </row>
    <row r="2462" spans="1:6" ht="41.4" x14ac:dyDescent="0.3">
      <c r="A2462" s="24">
        <v>22020201</v>
      </c>
      <c r="B2462" s="25" t="s">
        <v>935</v>
      </c>
      <c r="C2462" s="26">
        <v>200000</v>
      </c>
      <c r="D2462" s="26">
        <v>475000</v>
      </c>
      <c r="E2462" s="26">
        <v>307692</v>
      </c>
      <c r="F2462" s="26">
        <v>480769.23</v>
      </c>
    </row>
    <row r="2463" spans="1:6" ht="41.4" x14ac:dyDescent="0.3">
      <c r="A2463" s="24">
        <v>22020202</v>
      </c>
      <c r="B2463" s="25" t="s">
        <v>936</v>
      </c>
      <c r="C2463" s="26">
        <v>20000</v>
      </c>
      <c r="D2463" s="26">
        <v>41562</v>
      </c>
      <c r="E2463" s="26">
        <v>26923</v>
      </c>
      <c r="F2463" s="26">
        <v>42066.8</v>
      </c>
    </row>
    <row r="2464" spans="1:6" ht="55.2" x14ac:dyDescent="0.3">
      <c r="A2464" s="22">
        <v>220203</v>
      </c>
      <c r="B2464" s="23" t="s">
        <v>923</v>
      </c>
      <c r="C2464" s="21">
        <v>495000</v>
      </c>
      <c r="D2464" s="21">
        <v>950000</v>
      </c>
      <c r="E2464" s="21">
        <v>615385</v>
      </c>
      <c r="F2464" s="21">
        <v>961538.47</v>
      </c>
    </row>
    <row r="2465" spans="1:6" ht="82.8" x14ac:dyDescent="0.3">
      <c r="A2465" s="24">
        <v>22020301</v>
      </c>
      <c r="B2465" s="25" t="s">
        <v>924</v>
      </c>
      <c r="C2465" s="26">
        <v>245000</v>
      </c>
      <c r="D2465" s="26">
        <v>570000</v>
      </c>
      <c r="E2465" s="26">
        <v>369231</v>
      </c>
      <c r="F2465" s="26">
        <v>576923.07999999996</v>
      </c>
    </row>
    <row r="2466" spans="1:6" ht="69" x14ac:dyDescent="0.3">
      <c r="A2466" s="24">
        <v>22020306</v>
      </c>
      <c r="B2466" s="25" t="s">
        <v>963</v>
      </c>
      <c r="C2466" s="26">
        <v>250000</v>
      </c>
      <c r="D2466" s="26">
        <v>380000</v>
      </c>
      <c r="E2466" s="26">
        <v>246154</v>
      </c>
      <c r="F2466" s="26">
        <v>384615.39</v>
      </c>
    </row>
    <row r="2467" spans="1:6" ht="55.2" x14ac:dyDescent="0.3">
      <c r="A2467" s="22">
        <v>220204</v>
      </c>
      <c r="B2467" s="23" t="s">
        <v>926</v>
      </c>
      <c r="C2467" s="21">
        <v>370000</v>
      </c>
      <c r="D2467" s="21">
        <v>1074688</v>
      </c>
      <c r="E2467" s="21">
        <v>696154</v>
      </c>
      <c r="F2467" s="21">
        <v>1087740.8899999999</v>
      </c>
    </row>
    <row r="2468" spans="1:6" ht="110.4" x14ac:dyDescent="0.3">
      <c r="A2468" s="24">
        <v>22020401</v>
      </c>
      <c r="B2468" s="25" t="s">
        <v>927</v>
      </c>
      <c r="C2468" s="26">
        <v>210000</v>
      </c>
      <c r="D2468" s="26">
        <v>688750</v>
      </c>
      <c r="E2468" s="26">
        <v>446154</v>
      </c>
      <c r="F2468" s="26">
        <v>697115.39</v>
      </c>
    </row>
    <row r="2469" spans="1:6" ht="69" x14ac:dyDescent="0.3">
      <c r="A2469" s="24">
        <v>22020402</v>
      </c>
      <c r="B2469" s="25" t="s">
        <v>928</v>
      </c>
      <c r="C2469" s="26">
        <v>160000</v>
      </c>
      <c r="D2469" s="26">
        <v>385938</v>
      </c>
      <c r="E2469" s="26">
        <v>250000</v>
      </c>
      <c r="F2469" s="26">
        <v>390625.5</v>
      </c>
    </row>
    <row r="2470" spans="1:6" ht="27.6" x14ac:dyDescent="0.3">
      <c r="A2470" s="22">
        <v>220205</v>
      </c>
      <c r="B2470" s="23" t="s">
        <v>929</v>
      </c>
      <c r="C2470" s="21">
        <v>400000</v>
      </c>
      <c r="D2470" s="21">
        <v>1021250</v>
      </c>
      <c r="E2470" s="21">
        <v>661538</v>
      </c>
      <c r="F2470" s="21">
        <v>1033653.84</v>
      </c>
    </row>
    <row r="2471" spans="1:6" ht="27.6" x14ac:dyDescent="0.3">
      <c r="A2471" s="24">
        <v>22020501</v>
      </c>
      <c r="B2471" s="25" t="s">
        <v>930</v>
      </c>
      <c r="C2471" s="26">
        <v>400000</v>
      </c>
      <c r="D2471" s="26">
        <v>1021250</v>
      </c>
      <c r="E2471" s="26">
        <v>661538</v>
      </c>
      <c r="F2471" s="26">
        <v>1033653.84</v>
      </c>
    </row>
    <row r="2472" spans="1:6" ht="55.2" x14ac:dyDescent="0.3">
      <c r="A2472" s="22">
        <v>220210</v>
      </c>
      <c r="B2472" s="23" t="s">
        <v>937</v>
      </c>
      <c r="C2472" s="21">
        <v>65000</v>
      </c>
      <c r="D2472" s="21">
        <v>237500</v>
      </c>
      <c r="E2472" s="21">
        <v>153846</v>
      </c>
      <c r="F2472" s="21">
        <v>1240384.6100000001</v>
      </c>
    </row>
    <row r="2473" spans="1:6" ht="41.4" x14ac:dyDescent="0.3">
      <c r="A2473" s="24">
        <v>22021007</v>
      </c>
      <c r="B2473" s="25" t="s">
        <v>940</v>
      </c>
      <c r="C2473" s="26">
        <v>65000</v>
      </c>
      <c r="D2473" s="26">
        <v>237500</v>
      </c>
      <c r="E2473" s="26">
        <v>153846</v>
      </c>
      <c r="F2473" s="26">
        <v>1240384.6100000001</v>
      </c>
    </row>
    <row r="2474" spans="1:6" x14ac:dyDescent="0.3">
      <c r="A2474" s="3"/>
      <c r="B2474" s="3"/>
      <c r="C2474" s="3"/>
      <c r="D2474" s="3"/>
      <c r="E2474" s="3"/>
      <c r="F2474" s="3"/>
    </row>
    <row r="2475" spans="1:6" x14ac:dyDescent="0.3">
      <c r="A2475" s="29"/>
      <c r="B2475" s="3"/>
      <c r="C2475" s="3"/>
      <c r="D2475" s="3"/>
      <c r="E2475" s="3"/>
      <c r="F2475" s="3"/>
    </row>
    <row r="2476" spans="1:6" x14ac:dyDescent="0.3">
      <c r="A2476" s="3"/>
      <c r="B2476" s="3"/>
      <c r="C2476" s="3"/>
      <c r="D2476" s="3"/>
      <c r="E2476" s="3"/>
      <c r="F2476" s="3"/>
    </row>
    <row r="2477" spans="1:6" ht="19.5" customHeight="1" x14ac:dyDescent="0.3">
      <c r="A2477" s="14">
        <v>22200100100</v>
      </c>
      <c r="B2477" s="153" t="s">
        <v>500</v>
      </c>
      <c r="C2477" s="153"/>
      <c r="D2477" s="153"/>
      <c r="E2477" s="153"/>
      <c r="F2477" s="153"/>
    </row>
    <row r="2478" spans="1:6" x14ac:dyDescent="0.3">
      <c r="A2478" s="154" t="s">
        <v>2</v>
      </c>
      <c r="B2478" s="154" t="s">
        <v>756</v>
      </c>
      <c r="C2478" s="15">
        <v>2021</v>
      </c>
      <c r="D2478" s="15">
        <v>2022</v>
      </c>
      <c r="E2478" s="15">
        <v>2022</v>
      </c>
      <c r="F2478" s="15">
        <v>2023</v>
      </c>
    </row>
    <row r="2479" spans="1:6" ht="27.6" x14ac:dyDescent="0.3">
      <c r="A2479" s="154"/>
      <c r="B2479" s="154"/>
      <c r="C2479" s="15" t="s">
        <v>757</v>
      </c>
      <c r="D2479" s="15" t="s">
        <v>758</v>
      </c>
      <c r="E2479" s="15" t="s">
        <v>759</v>
      </c>
      <c r="F2479" s="15" t="s">
        <v>760</v>
      </c>
    </row>
    <row r="2480" spans="1:6" ht="27.6" x14ac:dyDescent="0.3">
      <c r="A2480" s="16">
        <v>2</v>
      </c>
      <c r="B2480" s="17" t="s">
        <v>918</v>
      </c>
      <c r="C2480" s="18">
        <v>238613468</v>
      </c>
      <c r="D2480" s="18">
        <v>303031786.52999997</v>
      </c>
      <c r="E2480" s="18">
        <v>191887142</v>
      </c>
      <c r="F2480" s="18">
        <v>295984997.94999999</v>
      </c>
    </row>
    <row r="2481" spans="1:6" ht="27.6" x14ac:dyDescent="0.3">
      <c r="A2481" s="19">
        <v>21</v>
      </c>
      <c r="B2481" s="20" t="s">
        <v>931</v>
      </c>
      <c r="C2481" s="21">
        <v>215970368</v>
      </c>
      <c r="D2481" s="21">
        <v>258506786.53</v>
      </c>
      <c r="E2481" s="21">
        <v>166456542</v>
      </c>
      <c r="F2481" s="21">
        <v>238984997.94999999</v>
      </c>
    </row>
    <row r="2482" spans="1:6" x14ac:dyDescent="0.3">
      <c r="A2482" s="19">
        <v>2101</v>
      </c>
      <c r="B2482" s="20" t="s">
        <v>932</v>
      </c>
      <c r="C2482" s="21">
        <v>215970368</v>
      </c>
      <c r="D2482" s="21">
        <v>258506786.53</v>
      </c>
      <c r="E2482" s="21">
        <v>166456542</v>
      </c>
      <c r="F2482" s="21">
        <v>238984997.94999999</v>
      </c>
    </row>
    <row r="2483" spans="1:6" ht="41.4" x14ac:dyDescent="0.3">
      <c r="A2483" s="22">
        <v>210101</v>
      </c>
      <c r="B2483" s="23" t="s">
        <v>933</v>
      </c>
      <c r="C2483" s="21">
        <v>215970368</v>
      </c>
      <c r="D2483" s="21">
        <v>258506786.53</v>
      </c>
      <c r="E2483" s="21">
        <v>166456542</v>
      </c>
      <c r="F2483" s="21">
        <v>238984997.94999999</v>
      </c>
    </row>
    <row r="2484" spans="1:6" x14ac:dyDescent="0.3">
      <c r="A2484" s="24">
        <v>21010101</v>
      </c>
      <c r="B2484" s="25" t="s">
        <v>932</v>
      </c>
      <c r="C2484" s="26">
        <v>215970368</v>
      </c>
      <c r="D2484" s="26">
        <v>258506786.53</v>
      </c>
      <c r="E2484" s="26">
        <v>166456542</v>
      </c>
      <c r="F2484" s="26">
        <v>238984997.94999999</v>
      </c>
    </row>
    <row r="2485" spans="1:6" ht="41.4" x14ac:dyDescent="0.3">
      <c r="A2485" s="19">
        <v>22</v>
      </c>
      <c r="B2485" s="20" t="s">
        <v>919</v>
      </c>
      <c r="C2485" s="21">
        <v>22643100</v>
      </c>
      <c r="D2485" s="21">
        <v>44525000</v>
      </c>
      <c r="E2485" s="21">
        <v>25430600</v>
      </c>
      <c r="F2485" s="21">
        <v>57000000</v>
      </c>
    </row>
    <row r="2486" spans="1:6" ht="27.6" x14ac:dyDescent="0.3">
      <c r="A2486" s="19">
        <v>2202</v>
      </c>
      <c r="B2486" s="20" t="s">
        <v>920</v>
      </c>
      <c r="C2486" s="21">
        <v>22643100</v>
      </c>
      <c r="D2486" s="21">
        <v>44525000</v>
      </c>
      <c r="E2486" s="21">
        <v>25430600</v>
      </c>
      <c r="F2486" s="21">
        <v>57000000</v>
      </c>
    </row>
    <row r="2487" spans="1:6" ht="55.2" x14ac:dyDescent="0.3">
      <c r="A2487" s="22">
        <v>220201</v>
      </c>
      <c r="B2487" s="23" t="s">
        <v>921</v>
      </c>
      <c r="C2487" s="21">
        <v>5546000</v>
      </c>
      <c r="D2487" s="21">
        <v>10000000</v>
      </c>
      <c r="E2487" s="21">
        <v>4957000</v>
      </c>
      <c r="F2487" s="21">
        <v>6000000</v>
      </c>
    </row>
    <row r="2488" spans="1:6" ht="69" x14ac:dyDescent="0.3">
      <c r="A2488" s="24">
        <v>22020102</v>
      </c>
      <c r="B2488" s="25" t="s">
        <v>922</v>
      </c>
      <c r="C2488" s="26">
        <v>5546000</v>
      </c>
      <c r="D2488" s="26">
        <v>10000000</v>
      </c>
      <c r="E2488" s="26">
        <v>4957000</v>
      </c>
      <c r="F2488" s="26">
        <v>6000000</v>
      </c>
    </row>
    <row r="2489" spans="1:6" ht="27.6" x14ac:dyDescent="0.3">
      <c r="A2489" s="22">
        <v>220202</v>
      </c>
      <c r="B2489" s="23" t="s">
        <v>934</v>
      </c>
      <c r="C2489" s="21">
        <v>795000</v>
      </c>
      <c r="D2489" s="21">
        <v>2000000</v>
      </c>
      <c r="E2489" s="21">
        <v>1320000</v>
      </c>
      <c r="F2489" s="21">
        <v>5000000</v>
      </c>
    </row>
    <row r="2490" spans="1:6" ht="41.4" x14ac:dyDescent="0.3">
      <c r="A2490" s="24">
        <v>22020202</v>
      </c>
      <c r="B2490" s="25" t="s">
        <v>936</v>
      </c>
      <c r="C2490" s="26">
        <v>795000</v>
      </c>
      <c r="D2490" s="26">
        <v>1000000</v>
      </c>
      <c r="E2490" s="26">
        <v>660000</v>
      </c>
      <c r="F2490" s="26">
        <v>1000000</v>
      </c>
    </row>
    <row r="2491" spans="1:6" ht="69" x14ac:dyDescent="0.3">
      <c r="A2491" s="24">
        <v>22020210</v>
      </c>
      <c r="B2491" s="25" t="s">
        <v>1041</v>
      </c>
      <c r="C2491" s="27">
        <v>0</v>
      </c>
      <c r="D2491" s="26">
        <v>1000000</v>
      </c>
      <c r="E2491" s="26">
        <v>660000</v>
      </c>
      <c r="F2491" s="26">
        <v>4000000</v>
      </c>
    </row>
    <row r="2492" spans="1:6" ht="55.2" x14ac:dyDescent="0.3">
      <c r="A2492" s="22">
        <v>220203</v>
      </c>
      <c r="B2492" s="23" t="s">
        <v>923</v>
      </c>
      <c r="C2492" s="21">
        <v>2849100</v>
      </c>
      <c r="D2492" s="21">
        <v>3525000</v>
      </c>
      <c r="E2492" s="21">
        <v>2272500</v>
      </c>
      <c r="F2492" s="21">
        <v>5500000</v>
      </c>
    </row>
    <row r="2493" spans="1:6" ht="82.8" x14ac:dyDescent="0.3">
      <c r="A2493" s="24">
        <v>22020301</v>
      </c>
      <c r="B2493" s="25" t="s">
        <v>924</v>
      </c>
      <c r="C2493" s="26">
        <v>1883850</v>
      </c>
      <c r="D2493" s="26">
        <v>2025000</v>
      </c>
      <c r="E2493" s="26">
        <v>1282500</v>
      </c>
      <c r="F2493" s="26">
        <v>3500000</v>
      </c>
    </row>
    <row r="2494" spans="1:6" ht="69" x14ac:dyDescent="0.3">
      <c r="A2494" s="24">
        <v>22020305</v>
      </c>
      <c r="B2494" s="25" t="s">
        <v>925</v>
      </c>
      <c r="C2494" s="26">
        <v>965250</v>
      </c>
      <c r="D2494" s="26">
        <v>1500000</v>
      </c>
      <c r="E2494" s="26">
        <v>990000</v>
      </c>
      <c r="F2494" s="26">
        <v>2000000</v>
      </c>
    </row>
    <row r="2495" spans="1:6" ht="55.2" x14ac:dyDescent="0.3">
      <c r="A2495" s="22">
        <v>220204</v>
      </c>
      <c r="B2495" s="23" t="s">
        <v>926</v>
      </c>
      <c r="C2495" s="21">
        <v>2656000</v>
      </c>
      <c r="D2495" s="21">
        <v>5000000</v>
      </c>
      <c r="E2495" s="21">
        <v>3207500</v>
      </c>
      <c r="F2495" s="21">
        <v>8000000</v>
      </c>
    </row>
    <row r="2496" spans="1:6" ht="110.4" x14ac:dyDescent="0.3">
      <c r="A2496" s="24">
        <v>22020401</v>
      </c>
      <c r="B2496" s="25" t="s">
        <v>927</v>
      </c>
      <c r="C2496" s="26">
        <v>1195000</v>
      </c>
      <c r="D2496" s="26">
        <v>2500000</v>
      </c>
      <c r="E2496" s="26">
        <v>1650000</v>
      </c>
      <c r="F2496" s="26">
        <v>2500000</v>
      </c>
    </row>
    <row r="2497" spans="1:6" ht="69" x14ac:dyDescent="0.3">
      <c r="A2497" s="24">
        <v>22020402</v>
      </c>
      <c r="B2497" s="25" t="s">
        <v>928</v>
      </c>
      <c r="C2497" s="26">
        <v>1461000</v>
      </c>
      <c r="D2497" s="26">
        <v>2500000</v>
      </c>
      <c r="E2497" s="26">
        <v>1557500</v>
      </c>
      <c r="F2497" s="26">
        <v>5500000</v>
      </c>
    </row>
    <row r="2498" spans="1:6" ht="27.6" x14ac:dyDescent="0.3">
      <c r="A2498" s="22">
        <v>220205</v>
      </c>
      <c r="B2498" s="23" t="s">
        <v>929</v>
      </c>
      <c r="C2498" s="21">
        <v>3795500</v>
      </c>
      <c r="D2498" s="21">
        <v>9000000</v>
      </c>
      <c r="E2498" s="21">
        <v>8800000</v>
      </c>
      <c r="F2498" s="21">
        <v>15500000</v>
      </c>
    </row>
    <row r="2499" spans="1:6" ht="27.6" x14ac:dyDescent="0.3">
      <c r="A2499" s="24">
        <v>22020501</v>
      </c>
      <c r="B2499" s="25" t="s">
        <v>930</v>
      </c>
      <c r="C2499" s="26">
        <v>3795500</v>
      </c>
      <c r="D2499" s="26">
        <v>5000000</v>
      </c>
      <c r="E2499" s="26">
        <v>4900000</v>
      </c>
      <c r="F2499" s="26">
        <v>5000000</v>
      </c>
    </row>
    <row r="2500" spans="1:6" ht="69" x14ac:dyDescent="0.3">
      <c r="A2500" s="24">
        <v>22020503</v>
      </c>
      <c r="B2500" s="25" t="s">
        <v>949</v>
      </c>
      <c r="C2500" s="27">
        <v>0</v>
      </c>
      <c r="D2500" s="26">
        <v>4000000</v>
      </c>
      <c r="E2500" s="26">
        <v>3900000</v>
      </c>
      <c r="F2500" s="26">
        <v>10500000</v>
      </c>
    </row>
    <row r="2501" spans="1:6" ht="55.2" x14ac:dyDescent="0.3">
      <c r="A2501" s="22">
        <v>220210</v>
      </c>
      <c r="B2501" s="23" t="s">
        <v>937</v>
      </c>
      <c r="C2501" s="21">
        <v>7001500</v>
      </c>
      <c r="D2501" s="21">
        <v>15000000</v>
      </c>
      <c r="E2501" s="21">
        <v>4873600</v>
      </c>
      <c r="F2501" s="21">
        <v>17000000</v>
      </c>
    </row>
    <row r="2502" spans="1:6" ht="41.4" x14ac:dyDescent="0.3">
      <c r="A2502" s="24">
        <v>22021001</v>
      </c>
      <c r="B2502" s="25" t="s">
        <v>938</v>
      </c>
      <c r="C2502" s="26">
        <v>965250</v>
      </c>
      <c r="D2502" s="26">
        <v>2000000</v>
      </c>
      <c r="E2502" s="26">
        <v>1312500</v>
      </c>
      <c r="F2502" s="26">
        <v>1000000</v>
      </c>
    </row>
    <row r="2503" spans="1:6" ht="55.2" x14ac:dyDescent="0.3">
      <c r="A2503" s="24">
        <v>22021003</v>
      </c>
      <c r="B2503" s="25" t="s">
        <v>956</v>
      </c>
      <c r="C2503" s="27">
        <v>0</v>
      </c>
      <c r="D2503" s="26">
        <v>1000000</v>
      </c>
      <c r="E2503" s="27">
        <v>0</v>
      </c>
      <c r="F2503" s="26">
        <v>2000000</v>
      </c>
    </row>
    <row r="2504" spans="1:6" ht="41.4" x14ac:dyDescent="0.3">
      <c r="A2504" s="24">
        <v>22021007</v>
      </c>
      <c r="B2504" s="25" t="s">
        <v>940</v>
      </c>
      <c r="C2504" s="26">
        <v>536250</v>
      </c>
      <c r="D2504" s="26">
        <v>1500000</v>
      </c>
      <c r="E2504" s="26">
        <v>990000</v>
      </c>
      <c r="F2504" s="26">
        <v>1500000</v>
      </c>
    </row>
    <row r="2505" spans="1:6" ht="55.2" x14ac:dyDescent="0.3">
      <c r="A2505" s="24">
        <v>22021052</v>
      </c>
      <c r="B2505" s="25" t="s">
        <v>974</v>
      </c>
      <c r="C2505" s="26">
        <v>800000</v>
      </c>
      <c r="D2505" s="26">
        <v>1500000</v>
      </c>
      <c r="E2505" s="27">
        <v>0</v>
      </c>
      <c r="F2505" s="26">
        <v>7500000</v>
      </c>
    </row>
    <row r="2506" spans="1:6" ht="41.4" x14ac:dyDescent="0.3">
      <c r="A2506" s="24">
        <v>22021060</v>
      </c>
      <c r="B2506" s="25" t="s">
        <v>941</v>
      </c>
      <c r="C2506" s="26">
        <v>4700000</v>
      </c>
      <c r="D2506" s="26">
        <v>9000000</v>
      </c>
      <c r="E2506" s="26">
        <v>2571100</v>
      </c>
      <c r="F2506" s="26">
        <v>5000000</v>
      </c>
    </row>
    <row r="2507" spans="1:6" x14ac:dyDescent="0.3">
      <c r="A2507" s="3"/>
      <c r="B2507" s="3"/>
      <c r="C2507" s="3"/>
      <c r="D2507" s="3"/>
      <c r="E2507" s="3"/>
      <c r="F2507" s="3"/>
    </row>
    <row r="2508" spans="1:6" x14ac:dyDescent="0.3">
      <c r="A2508" s="29"/>
      <c r="B2508" s="3"/>
      <c r="C2508" s="3"/>
      <c r="D2508" s="3"/>
      <c r="E2508" s="3"/>
      <c r="F2508" s="3"/>
    </row>
    <row r="2509" spans="1:6" x14ac:dyDescent="0.3">
      <c r="A2509" s="3"/>
      <c r="B2509" s="3"/>
      <c r="C2509" s="3"/>
      <c r="D2509" s="3"/>
      <c r="E2509" s="3"/>
      <c r="F2509" s="3"/>
    </row>
    <row r="2510" spans="1:6" x14ac:dyDescent="0.3">
      <c r="A2510" s="14">
        <v>21511000100</v>
      </c>
      <c r="B2510" s="153" t="s">
        <v>465</v>
      </c>
      <c r="C2510" s="153"/>
      <c r="D2510" s="153"/>
      <c r="E2510" s="153"/>
      <c r="F2510" s="153"/>
    </row>
    <row r="2511" spans="1:6" x14ac:dyDescent="0.3">
      <c r="A2511" s="154" t="s">
        <v>2</v>
      </c>
      <c r="B2511" s="154" t="s">
        <v>756</v>
      </c>
      <c r="C2511" s="15">
        <v>2021</v>
      </c>
      <c r="D2511" s="15">
        <v>2022</v>
      </c>
      <c r="E2511" s="15">
        <v>2022</v>
      </c>
      <c r="F2511" s="15">
        <v>2023</v>
      </c>
    </row>
    <row r="2512" spans="1:6" ht="27.6" x14ac:dyDescent="0.3">
      <c r="A2512" s="154"/>
      <c r="B2512" s="154"/>
      <c r="C2512" s="15" t="s">
        <v>757</v>
      </c>
      <c r="D2512" s="15" t="s">
        <v>758</v>
      </c>
      <c r="E2512" s="15" t="s">
        <v>759</v>
      </c>
      <c r="F2512" s="15" t="s">
        <v>760</v>
      </c>
    </row>
    <row r="2513" spans="1:6" ht="27.6" x14ac:dyDescent="0.3">
      <c r="A2513" s="16">
        <v>2</v>
      </c>
      <c r="B2513" s="17" t="s">
        <v>918</v>
      </c>
      <c r="C2513" s="18">
        <v>43026020</v>
      </c>
      <c r="D2513" s="18">
        <v>76908501.430000007</v>
      </c>
      <c r="E2513" s="18">
        <v>32996120</v>
      </c>
      <c r="F2513" s="18">
        <v>73007916.879999995</v>
      </c>
    </row>
    <row r="2514" spans="1:6" ht="27.6" x14ac:dyDescent="0.3">
      <c r="A2514" s="19">
        <v>21</v>
      </c>
      <c r="B2514" s="20" t="s">
        <v>931</v>
      </c>
      <c r="C2514" s="21">
        <v>41626020</v>
      </c>
      <c r="D2514" s="21">
        <v>68208501.430000007</v>
      </c>
      <c r="E2514" s="21">
        <v>29796120</v>
      </c>
      <c r="F2514" s="21">
        <v>64307916.880000003</v>
      </c>
    </row>
    <row r="2515" spans="1:6" x14ac:dyDescent="0.3">
      <c r="A2515" s="19">
        <v>2101</v>
      </c>
      <c r="B2515" s="20" t="s">
        <v>932</v>
      </c>
      <c r="C2515" s="21">
        <v>41626020</v>
      </c>
      <c r="D2515" s="21">
        <v>68208501.430000007</v>
      </c>
      <c r="E2515" s="21">
        <v>29796120</v>
      </c>
      <c r="F2515" s="21">
        <v>64307916.880000003</v>
      </c>
    </row>
    <row r="2516" spans="1:6" ht="41.4" x14ac:dyDescent="0.3">
      <c r="A2516" s="22">
        <v>210101</v>
      </c>
      <c r="B2516" s="23" t="s">
        <v>933</v>
      </c>
      <c r="C2516" s="21">
        <v>41626020</v>
      </c>
      <c r="D2516" s="21">
        <v>68208501.430000007</v>
      </c>
      <c r="E2516" s="21">
        <v>29796120</v>
      </c>
      <c r="F2516" s="21">
        <v>64307916.880000003</v>
      </c>
    </row>
    <row r="2517" spans="1:6" x14ac:dyDescent="0.3">
      <c r="A2517" s="24">
        <v>21010101</v>
      </c>
      <c r="B2517" s="25" t="s">
        <v>932</v>
      </c>
      <c r="C2517" s="26">
        <v>41626020</v>
      </c>
      <c r="D2517" s="26">
        <v>68208501.430000007</v>
      </c>
      <c r="E2517" s="26">
        <v>29796120</v>
      </c>
      <c r="F2517" s="26">
        <v>64307916.880000003</v>
      </c>
    </row>
    <row r="2518" spans="1:6" ht="41.4" x14ac:dyDescent="0.3">
      <c r="A2518" s="19">
        <v>22</v>
      </c>
      <c r="B2518" s="20" t="s">
        <v>919</v>
      </c>
      <c r="C2518" s="21">
        <v>1400000</v>
      </c>
      <c r="D2518" s="21">
        <v>8700000</v>
      </c>
      <c r="E2518" s="21">
        <v>3200000</v>
      </c>
      <c r="F2518" s="21">
        <v>8700000</v>
      </c>
    </row>
    <row r="2519" spans="1:6" ht="27.6" x14ac:dyDescent="0.3">
      <c r="A2519" s="19">
        <v>2202</v>
      </c>
      <c r="B2519" s="20" t="s">
        <v>920</v>
      </c>
      <c r="C2519" s="21">
        <v>1400000</v>
      </c>
      <c r="D2519" s="21">
        <v>8700000</v>
      </c>
      <c r="E2519" s="21">
        <v>3200000</v>
      </c>
      <c r="F2519" s="21">
        <v>8700000</v>
      </c>
    </row>
    <row r="2520" spans="1:6" ht="55.2" x14ac:dyDescent="0.3">
      <c r="A2520" s="22">
        <v>220201</v>
      </c>
      <c r="B2520" s="23" t="s">
        <v>921</v>
      </c>
      <c r="C2520" s="21">
        <v>200000</v>
      </c>
      <c r="D2520" s="21">
        <v>4150000</v>
      </c>
      <c r="E2520" s="21">
        <v>1550000</v>
      </c>
      <c r="F2520" s="21">
        <v>4000000</v>
      </c>
    </row>
    <row r="2521" spans="1:6" ht="69" x14ac:dyDescent="0.3">
      <c r="A2521" s="24">
        <v>22020102</v>
      </c>
      <c r="B2521" s="25" t="s">
        <v>922</v>
      </c>
      <c r="C2521" s="26">
        <v>200000</v>
      </c>
      <c r="D2521" s="26">
        <v>4150000</v>
      </c>
      <c r="E2521" s="26">
        <v>1550000</v>
      </c>
      <c r="F2521" s="26">
        <v>4000000</v>
      </c>
    </row>
    <row r="2522" spans="1:6" ht="27.6" x14ac:dyDescent="0.3">
      <c r="A2522" s="22">
        <v>220202</v>
      </c>
      <c r="B2522" s="23" t="s">
        <v>934</v>
      </c>
      <c r="C2522" s="21">
        <v>50000</v>
      </c>
      <c r="D2522" s="21">
        <v>280000</v>
      </c>
      <c r="E2522" s="21">
        <v>100000</v>
      </c>
      <c r="F2522" s="21">
        <v>300000</v>
      </c>
    </row>
    <row r="2523" spans="1:6" ht="41.4" x14ac:dyDescent="0.3">
      <c r="A2523" s="24">
        <v>22020201</v>
      </c>
      <c r="B2523" s="25" t="s">
        <v>935</v>
      </c>
      <c r="C2523" s="26">
        <v>50000</v>
      </c>
      <c r="D2523" s="26">
        <v>200000</v>
      </c>
      <c r="E2523" s="26">
        <v>50000</v>
      </c>
      <c r="F2523" s="26">
        <v>200000</v>
      </c>
    </row>
    <row r="2524" spans="1:6" ht="41.4" x14ac:dyDescent="0.3">
      <c r="A2524" s="24">
        <v>22020202</v>
      </c>
      <c r="B2524" s="25" t="s">
        <v>936</v>
      </c>
      <c r="C2524" s="27">
        <v>0</v>
      </c>
      <c r="D2524" s="26">
        <v>80000</v>
      </c>
      <c r="E2524" s="26">
        <v>50000</v>
      </c>
      <c r="F2524" s="26">
        <v>100000</v>
      </c>
    </row>
    <row r="2525" spans="1:6" ht="55.2" x14ac:dyDescent="0.3">
      <c r="A2525" s="22">
        <v>220203</v>
      </c>
      <c r="B2525" s="23" t="s">
        <v>923</v>
      </c>
      <c r="C2525" s="21">
        <v>262500</v>
      </c>
      <c r="D2525" s="21">
        <v>800000</v>
      </c>
      <c r="E2525" s="21">
        <v>360000</v>
      </c>
      <c r="F2525" s="21">
        <v>800000</v>
      </c>
    </row>
    <row r="2526" spans="1:6" ht="82.8" x14ac:dyDescent="0.3">
      <c r="A2526" s="24">
        <v>22020301</v>
      </c>
      <c r="B2526" s="25" t="s">
        <v>924</v>
      </c>
      <c r="C2526" s="26">
        <v>162500</v>
      </c>
      <c r="D2526" s="26">
        <v>600000</v>
      </c>
      <c r="E2526" s="26">
        <v>310000</v>
      </c>
      <c r="F2526" s="26">
        <v>600000</v>
      </c>
    </row>
    <row r="2527" spans="1:6" ht="69" x14ac:dyDescent="0.3">
      <c r="A2527" s="24">
        <v>22020305</v>
      </c>
      <c r="B2527" s="25" t="s">
        <v>925</v>
      </c>
      <c r="C2527" s="26">
        <v>100000</v>
      </c>
      <c r="D2527" s="26">
        <v>200000</v>
      </c>
      <c r="E2527" s="26">
        <v>50000</v>
      </c>
      <c r="F2527" s="26">
        <v>200000</v>
      </c>
    </row>
    <row r="2528" spans="1:6" ht="55.2" x14ac:dyDescent="0.3">
      <c r="A2528" s="22">
        <v>220204</v>
      </c>
      <c r="B2528" s="23" t="s">
        <v>926</v>
      </c>
      <c r="C2528" s="21">
        <v>300000</v>
      </c>
      <c r="D2528" s="21">
        <v>900000</v>
      </c>
      <c r="E2528" s="21">
        <v>500000</v>
      </c>
      <c r="F2528" s="21">
        <v>1600000</v>
      </c>
    </row>
    <row r="2529" spans="1:6" ht="110.4" x14ac:dyDescent="0.3">
      <c r="A2529" s="24">
        <v>22020401</v>
      </c>
      <c r="B2529" s="25" t="s">
        <v>927</v>
      </c>
      <c r="C2529" s="26">
        <v>150000</v>
      </c>
      <c r="D2529" s="26">
        <v>500000</v>
      </c>
      <c r="E2529" s="26">
        <v>300000</v>
      </c>
      <c r="F2529" s="26">
        <v>1000000</v>
      </c>
    </row>
    <row r="2530" spans="1:6" ht="69" x14ac:dyDescent="0.3">
      <c r="A2530" s="24">
        <v>22020402</v>
      </c>
      <c r="B2530" s="25" t="s">
        <v>928</v>
      </c>
      <c r="C2530" s="26">
        <v>150000</v>
      </c>
      <c r="D2530" s="26">
        <v>400000</v>
      </c>
      <c r="E2530" s="26">
        <v>200000</v>
      </c>
      <c r="F2530" s="26">
        <v>600000</v>
      </c>
    </row>
    <row r="2531" spans="1:6" ht="27.6" x14ac:dyDescent="0.3">
      <c r="A2531" s="22">
        <v>220205</v>
      </c>
      <c r="B2531" s="23" t="s">
        <v>929</v>
      </c>
      <c r="C2531" s="21">
        <v>350000</v>
      </c>
      <c r="D2531" s="21">
        <v>400000</v>
      </c>
      <c r="E2531" s="21">
        <v>200000</v>
      </c>
      <c r="F2531" s="21">
        <v>600000</v>
      </c>
    </row>
    <row r="2532" spans="1:6" ht="27.6" x14ac:dyDescent="0.3">
      <c r="A2532" s="24">
        <v>22020501</v>
      </c>
      <c r="B2532" s="25" t="s">
        <v>930</v>
      </c>
      <c r="C2532" s="26">
        <v>350000</v>
      </c>
      <c r="D2532" s="26">
        <v>400000</v>
      </c>
      <c r="E2532" s="26">
        <v>200000</v>
      </c>
      <c r="F2532" s="26">
        <v>600000</v>
      </c>
    </row>
    <row r="2533" spans="1:6" ht="82.8" x14ac:dyDescent="0.3">
      <c r="A2533" s="22">
        <v>220207</v>
      </c>
      <c r="B2533" s="23" t="s">
        <v>952</v>
      </c>
      <c r="C2533" s="21">
        <v>50000</v>
      </c>
      <c r="D2533" s="21">
        <v>150000</v>
      </c>
      <c r="E2533" s="21">
        <v>100000</v>
      </c>
      <c r="F2533" s="21">
        <v>200000</v>
      </c>
    </row>
    <row r="2534" spans="1:6" ht="55.2" x14ac:dyDescent="0.3">
      <c r="A2534" s="24">
        <v>22020707</v>
      </c>
      <c r="B2534" s="25" t="s">
        <v>1023</v>
      </c>
      <c r="C2534" s="26">
        <v>50000</v>
      </c>
      <c r="D2534" s="26">
        <v>150000</v>
      </c>
      <c r="E2534" s="26">
        <v>100000</v>
      </c>
      <c r="F2534" s="26">
        <v>200000</v>
      </c>
    </row>
    <row r="2535" spans="1:6" ht="55.2" x14ac:dyDescent="0.3">
      <c r="A2535" s="22">
        <v>220210</v>
      </c>
      <c r="B2535" s="23" t="s">
        <v>937</v>
      </c>
      <c r="C2535" s="21">
        <v>187500</v>
      </c>
      <c r="D2535" s="21">
        <v>2020000</v>
      </c>
      <c r="E2535" s="21">
        <v>390000</v>
      </c>
      <c r="F2535" s="21">
        <v>1200000</v>
      </c>
    </row>
    <row r="2536" spans="1:6" ht="41.4" x14ac:dyDescent="0.3">
      <c r="A2536" s="24">
        <v>22021001</v>
      </c>
      <c r="B2536" s="25" t="s">
        <v>938</v>
      </c>
      <c r="C2536" s="26">
        <v>125000</v>
      </c>
      <c r="D2536" s="26">
        <v>150000</v>
      </c>
      <c r="E2536" s="26">
        <v>100000</v>
      </c>
      <c r="F2536" s="26">
        <v>200000</v>
      </c>
    </row>
    <row r="2537" spans="1:6" ht="55.2" x14ac:dyDescent="0.3">
      <c r="A2537" s="24">
        <v>22021003</v>
      </c>
      <c r="B2537" s="25" t="s">
        <v>956</v>
      </c>
      <c r="C2537" s="26">
        <v>62500</v>
      </c>
      <c r="D2537" s="26">
        <v>100000</v>
      </c>
      <c r="E2537" s="26">
        <v>90000</v>
      </c>
      <c r="F2537" s="26">
        <v>200000</v>
      </c>
    </row>
    <row r="2538" spans="1:6" ht="41.4" x14ac:dyDescent="0.3">
      <c r="A2538" s="24">
        <v>22021007</v>
      </c>
      <c r="B2538" s="25" t="s">
        <v>940</v>
      </c>
      <c r="C2538" s="27">
        <v>0</v>
      </c>
      <c r="D2538" s="26">
        <v>270000</v>
      </c>
      <c r="E2538" s="26">
        <v>200000</v>
      </c>
      <c r="F2538" s="26">
        <v>400000</v>
      </c>
    </row>
    <row r="2539" spans="1:6" ht="41.4" x14ac:dyDescent="0.3">
      <c r="A2539" s="24">
        <v>22021060</v>
      </c>
      <c r="B2539" s="25" t="s">
        <v>941</v>
      </c>
      <c r="C2539" s="27">
        <v>0</v>
      </c>
      <c r="D2539" s="26">
        <v>1500000</v>
      </c>
      <c r="E2539" s="27">
        <v>0</v>
      </c>
      <c r="F2539" s="26">
        <v>400000</v>
      </c>
    </row>
    <row r="2540" spans="1:6" x14ac:dyDescent="0.3">
      <c r="A2540" s="3"/>
      <c r="B2540" s="3"/>
      <c r="C2540" s="3"/>
      <c r="D2540" s="3"/>
      <c r="E2540" s="3"/>
      <c r="F2540" s="3"/>
    </row>
    <row r="2541" spans="1:6" x14ac:dyDescent="0.3">
      <c r="A2541" s="29"/>
      <c r="B2541" s="3"/>
      <c r="C2541" s="3"/>
      <c r="D2541" s="3"/>
      <c r="E2541" s="3"/>
      <c r="F2541" s="3"/>
    </row>
    <row r="2542" spans="1:6" x14ac:dyDescent="0.3">
      <c r="A2542" s="3"/>
      <c r="B2542" s="3"/>
      <c r="C2542" s="3"/>
      <c r="D2542" s="3"/>
      <c r="E2542" s="3"/>
      <c r="F2542" s="3"/>
    </row>
    <row r="2543" spans="1:6" ht="19.5" customHeight="1" x14ac:dyDescent="0.3">
      <c r="A2543" s="14">
        <v>45102100100</v>
      </c>
      <c r="B2543" s="153" t="s">
        <v>601</v>
      </c>
      <c r="C2543" s="153"/>
      <c r="D2543" s="153"/>
      <c r="E2543" s="153"/>
      <c r="F2543" s="153"/>
    </row>
    <row r="2544" spans="1:6" x14ac:dyDescent="0.3">
      <c r="A2544" s="154" t="s">
        <v>2</v>
      </c>
      <c r="B2544" s="154" t="s">
        <v>756</v>
      </c>
      <c r="C2544" s="15">
        <v>2021</v>
      </c>
      <c r="D2544" s="15">
        <v>2022</v>
      </c>
      <c r="E2544" s="15">
        <v>2022</v>
      </c>
      <c r="F2544" s="15">
        <v>2023</v>
      </c>
    </row>
    <row r="2545" spans="1:6" ht="27.6" x14ac:dyDescent="0.3">
      <c r="A2545" s="154"/>
      <c r="B2545" s="154"/>
      <c r="C2545" s="15" t="s">
        <v>757</v>
      </c>
      <c r="D2545" s="15" t="s">
        <v>758</v>
      </c>
      <c r="E2545" s="15" t="s">
        <v>759</v>
      </c>
      <c r="F2545" s="15" t="s">
        <v>760</v>
      </c>
    </row>
    <row r="2546" spans="1:6" ht="27.6" x14ac:dyDescent="0.3">
      <c r="A2546" s="16">
        <v>2</v>
      </c>
      <c r="B2546" s="17" t="s">
        <v>918</v>
      </c>
      <c r="C2546" s="30">
        <v>0</v>
      </c>
      <c r="D2546" s="18">
        <v>37350000</v>
      </c>
      <c r="E2546" s="18">
        <v>17021500</v>
      </c>
      <c r="F2546" s="18">
        <v>126278230.86</v>
      </c>
    </row>
    <row r="2547" spans="1:6" ht="27.6" x14ac:dyDescent="0.3">
      <c r="A2547" s="19">
        <v>21</v>
      </c>
      <c r="B2547" s="20" t="s">
        <v>931</v>
      </c>
      <c r="C2547" s="28">
        <v>0</v>
      </c>
      <c r="D2547" s="28">
        <v>0</v>
      </c>
      <c r="E2547" s="28">
        <v>0</v>
      </c>
      <c r="F2547" s="21">
        <v>36278230.859999999</v>
      </c>
    </row>
    <row r="2548" spans="1:6" x14ac:dyDescent="0.3">
      <c r="A2548" s="19">
        <v>2101</v>
      </c>
      <c r="B2548" s="20" t="s">
        <v>932</v>
      </c>
      <c r="C2548" s="28">
        <v>0</v>
      </c>
      <c r="D2548" s="28">
        <v>0</v>
      </c>
      <c r="E2548" s="28">
        <v>0</v>
      </c>
      <c r="F2548" s="21">
        <v>36278230.859999999</v>
      </c>
    </row>
    <row r="2549" spans="1:6" ht="41.4" x14ac:dyDescent="0.3">
      <c r="A2549" s="22">
        <v>210101</v>
      </c>
      <c r="B2549" s="23" t="s">
        <v>933</v>
      </c>
      <c r="C2549" s="28">
        <v>0</v>
      </c>
      <c r="D2549" s="28">
        <v>0</v>
      </c>
      <c r="E2549" s="28">
        <v>0</v>
      </c>
      <c r="F2549" s="21">
        <v>36278230.859999999</v>
      </c>
    </row>
    <row r="2550" spans="1:6" x14ac:dyDescent="0.3">
      <c r="A2550" s="24">
        <v>21010101</v>
      </c>
      <c r="B2550" s="25" t="s">
        <v>932</v>
      </c>
      <c r="C2550" s="27">
        <v>0</v>
      </c>
      <c r="D2550" s="27">
        <v>0</v>
      </c>
      <c r="E2550" s="27">
        <v>0</v>
      </c>
      <c r="F2550" s="26">
        <v>36278230.859999999</v>
      </c>
    </row>
    <row r="2551" spans="1:6" ht="41.4" x14ac:dyDescent="0.3">
      <c r="A2551" s="19">
        <v>22</v>
      </c>
      <c r="B2551" s="20" t="s">
        <v>919</v>
      </c>
      <c r="C2551" s="28">
        <v>0</v>
      </c>
      <c r="D2551" s="21">
        <v>37350000</v>
      </c>
      <c r="E2551" s="21">
        <v>17021500</v>
      </c>
      <c r="F2551" s="21">
        <v>90000000</v>
      </c>
    </row>
    <row r="2552" spans="1:6" ht="27.6" x14ac:dyDescent="0.3">
      <c r="A2552" s="19">
        <v>2202</v>
      </c>
      <c r="B2552" s="20" t="s">
        <v>920</v>
      </c>
      <c r="C2552" s="28">
        <v>0</v>
      </c>
      <c r="D2552" s="21">
        <v>37350000</v>
      </c>
      <c r="E2552" s="21">
        <v>17021500</v>
      </c>
      <c r="F2552" s="21">
        <v>50000000</v>
      </c>
    </row>
    <row r="2553" spans="1:6" ht="55.2" x14ac:dyDescent="0.3">
      <c r="A2553" s="22">
        <v>220201</v>
      </c>
      <c r="B2553" s="23" t="s">
        <v>921</v>
      </c>
      <c r="C2553" s="28">
        <v>0</v>
      </c>
      <c r="D2553" s="21">
        <v>6200000</v>
      </c>
      <c r="E2553" s="21">
        <v>4446000</v>
      </c>
      <c r="F2553" s="21">
        <v>8850000</v>
      </c>
    </row>
    <row r="2554" spans="1:6" ht="69" x14ac:dyDescent="0.3">
      <c r="A2554" s="24">
        <v>22020102</v>
      </c>
      <c r="B2554" s="25" t="s">
        <v>922</v>
      </c>
      <c r="C2554" s="27">
        <v>0</v>
      </c>
      <c r="D2554" s="26">
        <v>6200000</v>
      </c>
      <c r="E2554" s="26">
        <v>4446000</v>
      </c>
      <c r="F2554" s="26">
        <v>8850000</v>
      </c>
    </row>
    <row r="2555" spans="1:6" ht="27.6" x14ac:dyDescent="0.3">
      <c r="A2555" s="22">
        <v>220202</v>
      </c>
      <c r="B2555" s="23" t="s">
        <v>934</v>
      </c>
      <c r="C2555" s="28">
        <v>0</v>
      </c>
      <c r="D2555" s="21">
        <v>1950000</v>
      </c>
      <c r="E2555" s="21">
        <v>1560000</v>
      </c>
      <c r="F2555" s="21">
        <v>1950000</v>
      </c>
    </row>
    <row r="2556" spans="1:6" ht="41.4" x14ac:dyDescent="0.3">
      <c r="A2556" s="24">
        <v>22020201</v>
      </c>
      <c r="B2556" s="25" t="s">
        <v>935</v>
      </c>
      <c r="C2556" s="27">
        <v>0</v>
      </c>
      <c r="D2556" s="26">
        <v>950000</v>
      </c>
      <c r="E2556" s="26">
        <v>760000</v>
      </c>
      <c r="F2556" s="26">
        <v>950000</v>
      </c>
    </row>
    <row r="2557" spans="1:6" ht="41.4" x14ac:dyDescent="0.3">
      <c r="A2557" s="24">
        <v>22020202</v>
      </c>
      <c r="B2557" s="25" t="s">
        <v>936</v>
      </c>
      <c r="C2557" s="27">
        <v>0</v>
      </c>
      <c r="D2557" s="26">
        <v>1000000</v>
      </c>
      <c r="E2557" s="26">
        <v>800000</v>
      </c>
      <c r="F2557" s="26">
        <v>1000000</v>
      </c>
    </row>
    <row r="2558" spans="1:6" ht="55.2" x14ac:dyDescent="0.3">
      <c r="A2558" s="22">
        <v>220203</v>
      </c>
      <c r="B2558" s="23" t="s">
        <v>923</v>
      </c>
      <c r="C2558" s="28">
        <v>0</v>
      </c>
      <c r="D2558" s="21">
        <v>5400000</v>
      </c>
      <c r="E2558" s="21">
        <v>2560000</v>
      </c>
      <c r="F2558" s="21">
        <v>6400000</v>
      </c>
    </row>
    <row r="2559" spans="1:6" ht="82.8" x14ac:dyDescent="0.3">
      <c r="A2559" s="24">
        <v>22020301</v>
      </c>
      <c r="B2559" s="25" t="s">
        <v>924</v>
      </c>
      <c r="C2559" s="27">
        <v>0</v>
      </c>
      <c r="D2559" s="26">
        <v>2000000</v>
      </c>
      <c r="E2559" s="26">
        <v>1600000</v>
      </c>
      <c r="F2559" s="26">
        <v>2000000</v>
      </c>
    </row>
    <row r="2560" spans="1:6" ht="69" x14ac:dyDescent="0.3">
      <c r="A2560" s="24">
        <v>22020305</v>
      </c>
      <c r="B2560" s="25" t="s">
        <v>925</v>
      </c>
      <c r="C2560" s="27">
        <v>0</v>
      </c>
      <c r="D2560" s="26">
        <v>1400000</v>
      </c>
      <c r="E2560" s="26">
        <v>960000</v>
      </c>
      <c r="F2560" s="26">
        <v>2400000</v>
      </c>
    </row>
    <row r="2561" spans="1:6" ht="82.8" x14ac:dyDescent="0.3">
      <c r="A2561" s="24">
        <v>22020310</v>
      </c>
      <c r="B2561" s="25" t="s">
        <v>1058</v>
      </c>
      <c r="C2561" s="27">
        <v>0</v>
      </c>
      <c r="D2561" s="26">
        <v>2000000</v>
      </c>
      <c r="E2561" s="27">
        <v>0</v>
      </c>
      <c r="F2561" s="26">
        <v>2000000</v>
      </c>
    </row>
    <row r="2562" spans="1:6" ht="55.2" x14ac:dyDescent="0.3">
      <c r="A2562" s="22">
        <v>220204</v>
      </c>
      <c r="B2562" s="23" t="s">
        <v>926</v>
      </c>
      <c r="C2562" s="28">
        <v>0</v>
      </c>
      <c r="D2562" s="21">
        <v>10825000</v>
      </c>
      <c r="E2562" s="21">
        <v>2960000</v>
      </c>
      <c r="F2562" s="21">
        <v>10825000</v>
      </c>
    </row>
    <row r="2563" spans="1:6" ht="110.4" x14ac:dyDescent="0.3">
      <c r="A2563" s="24">
        <v>22020401</v>
      </c>
      <c r="B2563" s="25" t="s">
        <v>927</v>
      </c>
      <c r="C2563" s="27">
        <v>0</v>
      </c>
      <c r="D2563" s="26">
        <v>2300000</v>
      </c>
      <c r="E2563" s="26">
        <v>1760000</v>
      </c>
      <c r="F2563" s="26">
        <v>2300000</v>
      </c>
    </row>
    <row r="2564" spans="1:6" ht="69" x14ac:dyDescent="0.3">
      <c r="A2564" s="24">
        <v>22020402</v>
      </c>
      <c r="B2564" s="25" t="s">
        <v>928</v>
      </c>
      <c r="C2564" s="27">
        <v>0</v>
      </c>
      <c r="D2564" s="26">
        <v>1525000</v>
      </c>
      <c r="E2564" s="26">
        <v>1200000</v>
      </c>
      <c r="F2564" s="26">
        <v>1525000</v>
      </c>
    </row>
    <row r="2565" spans="1:6" ht="96.6" x14ac:dyDescent="0.3">
      <c r="A2565" s="24">
        <v>22020403</v>
      </c>
      <c r="B2565" s="25" t="s">
        <v>1018</v>
      </c>
      <c r="C2565" s="27">
        <v>0</v>
      </c>
      <c r="D2565" s="26">
        <v>2000000</v>
      </c>
      <c r="E2565" s="27">
        <v>0</v>
      </c>
      <c r="F2565" s="26">
        <v>2000000</v>
      </c>
    </row>
    <row r="2566" spans="1:6" ht="55.2" x14ac:dyDescent="0.3">
      <c r="A2566" s="24">
        <v>22020406</v>
      </c>
      <c r="B2566" s="25" t="s">
        <v>977</v>
      </c>
      <c r="C2566" s="27">
        <v>0</v>
      </c>
      <c r="D2566" s="26">
        <v>5000000</v>
      </c>
      <c r="E2566" s="27">
        <v>0</v>
      </c>
      <c r="F2566" s="26">
        <v>5000000</v>
      </c>
    </row>
    <row r="2567" spans="1:6" ht="27.6" x14ac:dyDescent="0.3">
      <c r="A2567" s="22">
        <v>220205</v>
      </c>
      <c r="B2567" s="23" t="s">
        <v>929</v>
      </c>
      <c r="C2567" s="28">
        <v>0</v>
      </c>
      <c r="D2567" s="21">
        <v>7350000</v>
      </c>
      <c r="E2567" s="21">
        <v>3250500</v>
      </c>
      <c r="F2567" s="21">
        <v>9350000</v>
      </c>
    </row>
    <row r="2568" spans="1:6" ht="27.6" x14ac:dyDescent="0.3">
      <c r="A2568" s="24">
        <v>22020501</v>
      </c>
      <c r="B2568" s="25" t="s">
        <v>930</v>
      </c>
      <c r="C2568" s="27">
        <v>0</v>
      </c>
      <c r="D2568" s="26">
        <v>4350000</v>
      </c>
      <c r="E2568" s="26">
        <v>2425000</v>
      </c>
      <c r="F2568" s="26">
        <v>6350000</v>
      </c>
    </row>
    <row r="2569" spans="1:6" ht="69" x14ac:dyDescent="0.3">
      <c r="A2569" s="24">
        <v>22020503</v>
      </c>
      <c r="B2569" s="25" t="s">
        <v>949</v>
      </c>
      <c r="C2569" s="27">
        <v>0</v>
      </c>
      <c r="D2569" s="26">
        <v>3000000</v>
      </c>
      <c r="E2569" s="26">
        <v>825500</v>
      </c>
      <c r="F2569" s="26">
        <v>3000000</v>
      </c>
    </row>
    <row r="2570" spans="1:6" ht="82.8" x14ac:dyDescent="0.3">
      <c r="A2570" s="22">
        <v>220207</v>
      </c>
      <c r="B2570" s="23" t="s">
        <v>952</v>
      </c>
      <c r="C2570" s="28">
        <v>0</v>
      </c>
      <c r="D2570" s="21">
        <v>2000000</v>
      </c>
      <c r="E2570" s="21">
        <v>615000</v>
      </c>
      <c r="F2570" s="21">
        <v>2000000</v>
      </c>
    </row>
    <row r="2571" spans="1:6" ht="55.2" x14ac:dyDescent="0.3">
      <c r="A2571" s="24">
        <v>22020712</v>
      </c>
      <c r="B2571" s="25" t="s">
        <v>980</v>
      </c>
      <c r="C2571" s="27">
        <v>0</v>
      </c>
      <c r="D2571" s="26">
        <v>2000000</v>
      </c>
      <c r="E2571" s="26">
        <v>615000</v>
      </c>
      <c r="F2571" s="26">
        <v>2000000</v>
      </c>
    </row>
    <row r="2572" spans="1:6" ht="55.2" x14ac:dyDescent="0.3">
      <c r="A2572" s="22">
        <v>220210</v>
      </c>
      <c r="B2572" s="23" t="s">
        <v>937</v>
      </c>
      <c r="C2572" s="28">
        <v>0</v>
      </c>
      <c r="D2572" s="21">
        <v>3625000</v>
      </c>
      <c r="E2572" s="21">
        <v>1630000</v>
      </c>
      <c r="F2572" s="21">
        <v>10625000</v>
      </c>
    </row>
    <row r="2573" spans="1:6" ht="41.4" x14ac:dyDescent="0.3">
      <c r="A2573" s="24">
        <v>22021001</v>
      </c>
      <c r="B2573" s="25" t="s">
        <v>938</v>
      </c>
      <c r="C2573" s="27">
        <v>0</v>
      </c>
      <c r="D2573" s="26">
        <v>1625000</v>
      </c>
      <c r="E2573" s="26">
        <v>1280000</v>
      </c>
      <c r="F2573" s="26">
        <v>3625000</v>
      </c>
    </row>
    <row r="2574" spans="1:6" ht="55.2" x14ac:dyDescent="0.3">
      <c r="A2574" s="24">
        <v>22021003</v>
      </c>
      <c r="B2574" s="25" t="s">
        <v>956</v>
      </c>
      <c r="C2574" s="27">
        <v>0</v>
      </c>
      <c r="D2574" s="26">
        <v>500000</v>
      </c>
      <c r="E2574" s="26">
        <v>350000</v>
      </c>
      <c r="F2574" s="26">
        <v>5500000</v>
      </c>
    </row>
    <row r="2575" spans="1:6" ht="41.4" x14ac:dyDescent="0.3">
      <c r="A2575" s="24">
        <v>22021060</v>
      </c>
      <c r="B2575" s="25" t="s">
        <v>941</v>
      </c>
      <c r="C2575" s="27">
        <v>0</v>
      </c>
      <c r="D2575" s="26">
        <v>1500000</v>
      </c>
      <c r="E2575" s="27">
        <v>0</v>
      </c>
      <c r="F2575" s="26">
        <v>1500000</v>
      </c>
    </row>
    <row r="2576" spans="1:6" ht="69" x14ac:dyDescent="0.3">
      <c r="A2576" s="19">
        <v>2204</v>
      </c>
      <c r="B2576" s="20" t="s">
        <v>982</v>
      </c>
      <c r="C2576" s="28">
        <v>0</v>
      </c>
      <c r="D2576" s="28">
        <v>0</v>
      </c>
      <c r="E2576" s="28">
        <v>0</v>
      </c>
      <c r="F2576" s="21">
        <v>40000000</v>
      </c>
    </row>
    <row r="2577" spans="1:6" ht="69" x14ac:dyDescent="0.3">
      <c r="A2577" s="22">
        <v>220401</v>
      </c>
      <c r="B2577" s="23" t="s">
        <v>983</v>
      </c>
      <c r="C2577" s="28">
        <v>0</v>
      </c>
      <c r="D2577" s="28">
        <v>0</v>
      </c>
      <c r="E2577" s="28">
        <v>0</v>
      </c>
      <c r="F2577" s="21">
        <v>40000000</v>
      </c>
    </row>
    <row r="2578" spans="1:6" ht="69" x14ac:dyDescent="0.3">
      <c r="A2578" s="24">
        <v>22040119</v>
      </c>
      <c r="B2578" s="25" t="s">
        <v>1060</v>
      </c>
      <c r="C2578" s="27">
        <v>0</v>
      </c>
      <c r="D2578" s="27">
        <v>0</v>
      </c>
      <c r="E2578" s="27">
        <v>0</v>
      </c>
      <c r="F2578" s="26">
        <v>40000000</v>
      </c>
    </row>
    <row r="2579" spans="1:6" x14ac:dyDescent="0.3">
      <c r="A2579" s="3"/>
      <c r="B2579" s="3"/>
      <c r="C2579" s="3"/>
      <c r="D2579" s="3"/>
      <c r="E2579" s="3"/>
      <c r="F2579" s="3"/>
    </row>
    <row r="2580" spans="1:6" x14ac:dyDescent="0.3">
      <c r="A2580" s="29"/>
      <c r="B2580" s="3"/>
      <c r="C2580" s="3"/>
      <c r="D2580" s="3"/>
      <c r="E2580" s="3"/>
      <c r="F2580" s="3"/>
    </row>
    <row r="2581" spans="1:6" x14ac:dyDescent="0.3">
      <c r="A2581" s="3"/>
      <c r="B2581" s="3"/>
      <c r="C2581" s="3"/>
      <c r="D2581" s="3"/>
      <c r="E2581" s="3"/>
      <c r="F2581" s="3"/>
    </row>
    <row r="2582" spans="1:6" ht="19.5" customHeight="1" x14ac:dyDescent="0.3">
      <c r="A2582" s="14">
        <v>52111700100</v>
      </c>
      <c r="B2582" s="153" t="s">
        <v>685</v>
      </c>
      <c r="C2582" s="153"/>
      <c r="D2582" s="153"/>
      <c r="E2582" s="153"/>
      <c r="F2582" s="153"/>
    </row>
    <row r="2583" spans="1:6" x14ac:dyDescent="0.3">
      <c r="A2583" s="154" t="s">
        <v>2</v>
      </c>
      <c r="B2583" s="154" t="s">
        <v>756</v>
      </c>
      <c r="C2583" s="15">
        <v>2021</v>
      </c>
      <c r="D2583" s="15">
        <v>2022</v>
      </c>
      <c r="E2583" s="15">
        <v>2022</v>
      </c>
      <c r="F2583" s="15">
        <v>2023</v>
      </c>
    </row>
    <row r="2584" spans="1:6" ht="27.6" x14ac:dyDescent="0.3">
      <c r="A2584" s="154"/>
      <c r="B2584" s="154"/>
      <c r="C2584" s="15" t="s">
        <v>757</v>
      </c>
      <c r="D2584" s="15" t="s">
        <v>758</v>
      </c>
      <c r="E2584" s="15" t="s">
        <v>759</v>
      </c>
      <c r="F2584" s="15" t="s">
        <v>760</v>
      </c>
    </row>
    <row r="2585" spans="1:6" ht="27.6" x14ac:dyDescent="0.3">
      <c r="A2585" s="16">
        <v>2</v>
      </c>
      <c r="B2585" s="17" t="s">
        <v>918</v>
      </c>
      <c r="C2585" s="18">
        <v>4184857</v>
      </c>
      <c r="D2585" s="18">
        <v>66222000</v>
      </c>
      <c r="E2585" s="18">
        <v>16387360</v>
      </c>
      <c r="F2585" s="18">
        <v>119287284.23</v>
      </c>
    </row>
    <row r="2586" spans="1:6" ht="27.6" x14ac:dyDescent="0.3">
      <c r="A2586" s="19">
        <v>21</v>
      </c>
      <c r="B2586" s="20" t="s">
        <v>931</v>
      </c>
      <c r="C2586" s="28">
        <v>0</v>
      </c>
      <c r="D2586" s="28">
        <v>0</v>
      </c>
      <c r="E2586" s="28">
        <v>0</v>
      </c>
      <c r="F2586" s="21">
        <v>45287284.229999997</v>
      </c>
    </row>
    <row r="2587" spans="1:6" x14ac:dyDescent="0.3">
      <c r="A2587" s="19">
        <v>2101</v>
      </c>
      <c r="B2587" s="20" t="s">
        <v>932</v>
      </c>
      <c r="C2587" s="28">
        <v>0</v>
      </c>
      <c r="D2587" s="28">
        <v>0</v>
      </c>
      <c r="E2587" s="28">
        <v>0</v>
      </c>
      <c r="F2587" s="21">
        <v>45287284.229999997</v>
      </c>
    </row>
    <row r="2588" spans="1:6" ht="41.4" x14ac:dyDescent="0.3">
      <c r="A2588" s="22">
        <v>210101</v>
      </c>
      <c r="B2588" s="23" t="s">
        <v>933</v>
      </c>
      <c r="C2588" s="28">
        <v>0</v>
      </c>
      <c r="D2588" s="28">
        <v>0</v>
      </c>
      <c r="E2588" s="28">
        <v>0</v>
      </c>
      <c r="F2588" s="21">
        <v>45287284.229999997</v>
      </c>
    </row>
    <row r="2589" spans="1:6" x14ac:dyDescent="0.3">
      <c r="A2589" s="24">
        <v>21010101</v>
      </c>
      <c r="B2589" s="25" t="s">
        <v>932</v>
      </c>
      <c r="C2589" s="27">
        <v>0</v>
      </c>
      <c r="D2589" s="27">
        <v>0</v>
      </c>
      <c r="E2589" s="27">
        <v>0</v>
      </c>
      <c r="F2589" s="26">
        <v>45287284.229999997</v>
      </c>
    </row>
    <row r="2590" spans="1:6" ht="41.4" x14ac:dyDescent="0.3">
      <c r="A2590" s="19">
        <v>22</v>
      </c>
      <c r="B2590" s="20" t="s">
        <v>919</v>
      </c>
      <c r="C2590" s="21">
        <v>4184857</v>
      </c>
      <c r="D2590" s="21">
        <v>66222000</v>
      </c>
      <c r="E2590" s="21">
        <v>16387360</v>
      </c>
      <c r="F2590" s="21">
        <v>74000000</v>
      </c>
    </row>
    <row r="2591" spans="1:6" ht="27.6" x14ac:dyDescent="0.3">
      <c r="A2591" s="19">
        <v>2202</v>
      </c>
      <c r="B2591" s="20" t="s">
        <v>920</v>
      </c>
      <c r="C2591" s="21">
        <v>4184857</v>
      </c>
      <c r="D2591" s="21">
        <v>66222000</v>
      </c>
      <c r="E2591" s="21">
        <v>16387360</v>
      </c>
      <c r="F2591" s="21">
        <v>74000000</v>
      </c>
    </row>
    <row r="2592" spans="1:6" ht="55.2" x14ac:dyDescent="0.3">
      <c r="A2592" s="22">
        <v>220201</v>
      </c>
      <c r="B2592" s="23" t="s">
        <v>921</v>
      </c>
      <c r="C2592" s="21">
        <v>470000</v>
      </c>
      <c r="D2592" s="21">
        <v>750000</v>
      </c>
      <c r="E2592" s="21">
        <v>525000</v>
      </c>
      <c r="F2592" s="21">
        <v>750000</v>
      </c>
    </row>
    <row r="2593" spans="1:6" ht="69" x14ac:dyDescent="0.3">
      <c r="A2593" s="24">
        <v>22020102</v>
      </c>
      <c r="B2593" s="25" t="s">
        <v>922</v>
      </c>
      <c r="C2593" s="26">
        <v>470000</v>
      </c>
      <c r="D2593" s="26">
        <v>750000</v>
      </c>
      <c r="E2593" s="26">
        <v>525000</v>
      </c>
      <c r="F2593" s="26">
        <v>750000</v>
      </c>
    </row>
    <row r="2594" spans="1:6" ht="27.6" x14ac:dyDescent="0.3">
      <c r="A2594" s="22">
        <v>220202</v>
      </c>
      <c r="B2594" s="23" t="s">
        <v>934</v>
      </c>
      <c r="C2594" s="21">
        <v>170000</v>
      </c>
      <c r="D2594" s="21">
        <v>300000</v>
      </c>
      <c r="E2594" s="21">
        <v>210000</v>
      </c>
      <c r="F2594" s="21">
        <v>300000</v>
      </c>
    </row>
    <row r="2595" spans="1:6" ht="41.4" x14ac:dyDescent="0.3">
      <c r="A2595" s="24">
        <v>22020202</v>
      </c>
      <c r="B2595" s="25" t="s">
        <v>936</v>
      </c>
      <c r="C2595" s="26">
        <v>170000</v>
      </c>
      <c r="D2595" s="26">
        <v>300000</v>
      </c>
      <c r="E2595" s="26">
        <v>210000</v>
      </c>
      <c r="F2595" s="26">
        <v>300000</v>
      </c>
    </row>
    <row r="2596" spans="1:6" ht="55.2" x14ac:dyDescent="0.3">
      <c r="A2596" s="22">
        <v>220203</v>
      </c>
      <c r="B2596" s="23" t="s">
        <v>923</v>
      </c>
      <c r="C2596" s="21">
        <v>850000</v>
      </c>
      <c r="D2596" s="21">
        <v>20422000</v>
      </c>
      <c r="E2596" s="21">
        <v>2725000</v>
      </c>
      <c r="F2596" s="21">
        <v>21200000</v>
      </c>
    </row>
    <row r="2597" spans="1:6" ht="82.8" x14ac:dyDescent="0.3">
      <c r="A2597" s="24">
        <v>22020301</v>
      </c>
      <c r="B2597" s="25" t="s">
        <v>924</v>
      </c>
      <c r="C2597" s="26">
        <v>850000</v>
      </c>
      <c r="D2597" s="26">
        <v>1200000</v>
      </c>
      <c r="E2597" s="26">
        <v>840000</v>
      </c>
      <c r="F2597" s="26">
        <v>2200000</v>
      </c>
    </row>
    <row r="2598" spans="1:6" ht="69" x14ac:dyDescent="0.3">
      <c r="A2598" s="24">
        <v>22020307</v>
      </c>
      <c r="B2598" s="25" t="s">
        <v>995</v>
      </c>
      <c r="C2598" s="27">
        <v>0</v>
      </c>
      <c r="D2598" s="26">
        <v>19222000</v>
      </c>
      <c r="E2598" s="26">
        <v>1885000</v>
      </c>
      <c r="F2598" s="26">
        <v>19000000</v>
      </c>
    </row>
    <row r="2599" spans="1:6" ht="55.2" x14ac:dyDescent="0.3">
      <c r="A2599" s="22">
        <v>220204</v>
      </c>
      <c r="B2599" s="23" t="s">
        <v>926</v>
      </c>
      <c r="C2599" s="21">
        <v>1311619</v>
      </c>
      <c r="D2599" s="21">
        <v>1500000</v>
      </c>
      <c r="E2599" s="21">
        <v>1050000</v>
      </c>
      <c r="F2599" s="21">
        <v>7500000</v>
      </c>
    </row>
    <row r="2600" spans="1:6" ht="110.4" x14ac:dyDescent="0.3">
      <c r="A2600" s="24">
        <v>22020401</v>
      </c>
      <c r="B2600" s="25" t="s">
        <v>927</v>
      </c>
      <c r="C2600" s="26">
        <v>421619</v>
      </c>
      <c r="D2600" s="26">
        <v>1000000</v>
      </c>
      <c r="E2600" s="26">
        <v>700000</v>
      </c>
      <c r="F2600" s="26">
        <v>4500000</v>
      </c>
    </row>
    <row r="2601" spans="1:6" ht="69" x14ac:dyDescent="0.3">
      <c r="A2601" s="24">
        <v>22020402</v>
      </c>
      <c r="B2601" s="25" t="s">
        <v>928</v>
      </c>
      <c r="C2601" s="26">
        <v>890000</v>
      </c>
      <c r="D2601" s="26">
        <v>500000</v>
      </c>
      <c r="E2601" s="26">
        <v>350000</v>
      </c>
      <c r="F2601" s="26">
        <v>3000000</v>
      </c>
    </row>
    <row r="2602" spans="1:6" ht="27.6" x14ac:dyDescent="0.3">
      <c r="A2602" s="22">
        <v>220205</v>
      </c>
      <c r="B2602" s="23" t="s">
        <v>929</v>
      </c>
      <c r="C2602" s="21">
        <v>1158238</v>
      </c>
      <c r="D2602" s="21">
        <v>15900000</v>
      </c>
      <c r="E2602" s="21">
        <v>3253200</v>
      </c>
      <c r="F2602" s="21">
        <v>8900000</v>
      </c>
    </row>
    <row r="2603" spans="1:6" ht="27.6" x14ac:dyDescent="0.3">
      <c r="A2603" s="24">
        <v>22020501</v>
      </c>
      <c r="B2603" s="25" t="s">
        <v>930</v>
      </c>
      <c r="C2603" s="26">
        <v>323238</v>
      </c>
      <c r="D2603" s="26">
        <v>900000</v>
      </c>
      <c r="E2603" s="26">
        <v>630000</v>
      </c>
      <c r="F2603" s="26">
        <v>1900000</v>
      </c>
    </row>
    <row r="2604" spans="1:6" ht="41.4" x14ac:dyDescent="0.3">
      <c r="A2604" s="24">
        <v>22020502</v>
      </c>
      <c r="B2604" s="25" t="s">
        <v>999</v>
      </c>
      <c r="C2604" s="26">
        <v>320000</v>
      </c>
      <c r="D2604" s="26">
        <v>12400000</v>
      </c>
      <c r="E2604" s="26">
        <v>990000</v>
      </c>
      <c r="F2604" s="26">
        <v>400000</v>
      </c>
    </row>
    <row r="2605" spans="1:6" ht="69" x14ac:dyDescent="0.3">
      <c r="A2605" s="24">
        <v>22020503</v>
      </c>
      <c r="B2605" s="25" t="s">
        <v>949</v>
      </c>
      <c r="C2605" s="26">
        <v>305000</v>
      </c>
      <c r="D2605" s="26">
        <v>2300000</v>
      </c>
      <c r="E2605" s="26">
        <v>1633200</v>
      </c>
      <c r="F2605" s="26">
        <v>6300000</v>
      </c>
    </row>
    <row r="2606" spans="1:6" ht="96.6" x14ac:dyDescent="0.3">
      <c r="A2606" s="24">
        <v>22020504</v>
      </c>
      <c r="B2606" s="25" t="s">
        <v>987</v>
      </c>
      <c r="C2606" s="26">
        <v>210000</v>
      </c>
      <c r="D2606" s="26">
        <v>300000</v>
      </c>
      <c r="E2606" s="27">
        <v>0</v>
      </c>
      <c r="F2606" s="26">
        <v>300000</v>
      </c>
    </row>
    <row r="2607" spans="1:6" ht="55.2" x14ac:dyDescent="0.3">
      <c r="A2607" s="22">
        <v>220210</v>
      </c>
      <c r="B2607" s="23" t="s">
        <v>937</v>
      </c>
      <c r="C2607" s="21">
        <v>225000</v>
      </c>
      <c r="D2607" s="21">
        <v>27350000</v>
      </c>
      <c r="E2607" s="21">
        <v>8624160</v>
      </c>
      <c r="F2607" s="21">
        <v>35350000</v>
      </c>
    </row>
    <row r="2608" spans="1:6" ht="41.4" x14ac:dyDescent="0.3">
      <c r="A2608" s="24">
        <v>22021001</v>
      </c>
      <c r="B2608" s="25" t="s">
        <v>938</v>
      </c>
      <c r="C2608" s="26">
        <v>225000</v>
      </c>
      <c r="D2608" s="26">
        <v>350000</v>
      </c>
      <c r="E2608" s="26">
        <v>245000</v>
      </c>
      <c r="F2608" s="26">
        <v>350000</v>
      </c>
    </row>
    <row r="2609" spans="1:6" ht="55.2" x14ac:dyDescent="0.3">
      <c r="A2609" s="24">
        <v>22021003</v>
      </c>
      <c r="B2609" s="25" t="s">
        <v>956</v>
      </c>
      <c r="C2609" s="27">
        <v>0</v>
      </c>
      <c r="D2609" s="26">
        <v>7000000</v>
      </c>
      <c r="E2609" s="26">
        <v>900000</v>
      </c>
      <c r="F2609" s="26">
        <v>7000000</v>
      </c>
    </row>
    <row r="2610" spans="1:6" ht="41.4" x14ac:dyDescent="0.3">
      <c r="A2610" s="24">
        <v>22021004</v>
      </c>
      <c r="B2610" s="25" t="s">
        <v>1001</v>
      </c>
      <c r="C2610" s="27">
        <v>0</v>
      </c>
      <c r="D2610" s="26">
        <v>3000000</v>
      </c>
      <c r="E2610" s="26">
        <v>1800000</v>
      </c>
      <c r="F2610" s="26">
        <v>5000000</v>
      </c>
    </row>
    <row r="2611" spans="1:6" ht="55.2" x14ac:dyDescent="0.3">
      <c r="A2611" s="24">
        <v>22021052</v>
      </c>
      <c r="B2611" s="25" t="s">
        <v>974</v>
      </c>
      <c r="C2611" s="27">
        <v>0</v>
      </c>
      <c r="D2611" s="26">
        <v>7000000</v>
      </c>
      <c r="E2611" s="27">
        <v>0</v>
      </c>
      <c r="F2611" s="26">
        <v>9000000</v>
      </c>
    </row>
    <row r="2612" spans="1:6" ht="41.4" x14ac:dyDescent="0.3">
      <c r="A2612" s="24">
        <v>22021060</v>
      </c>
      <c r="B2612" s="25" t="s">
        <v>941</v>
      </c>
      <c r="C2612" s="27">
        <v>0</v>
      </c>
      <c r="D2612" s="26">
        <v>6000000</v>
      </c>
      <c r="E2612" s="26">
        <v>3765000</v>
      </c>
      <c r="F2612" s="26">
        <v>10000000</v>
      </c>
    </row>
    <row r="2613" spans="1:6" x14ac:dyDescent="0.3">
      <c r="A2613" s="24">
        <v>22021062</v>
      </c>
      <c r="B2613" s="25" t="s">
        <v>1005</v>
      </c>
      <c r="C2613" s="27">
        <v>0</v>
      </c>
      <c r="D2613" s="26">
        <v>4000000</v>
      </c>
      <c r="E2613" s="26">
        <v>1914160</v>
      </c>
      <c r="F2613" s="26">
        <v>4000000</v>
      </c>
    </row>
    <row r="2614" spans="1:6" x14ac:dyDescent="0.3">
      <c r="A2614" s="3"/>
      <c r="B2614" s="3"/>
      <c r="C2614" s="3"/>
      <c r="D2614" s="3"/>
      <c r="E2614" s="3"/>
      <c r="F2614" s="3"/>
    </row>
    <row r="2615" spans="1:6" x14ac:dyDescent="0.3">
      <c r="A2615" s="29"/>
      <c r="B2615" s="3"/>
      <c r="C2615" s="3"/>
      <c r="D2615" s="3"/>
      <c r="E2615" s="3"/>
      <c r="F2615" s="3"/>
    </row>
    <row r="2616" spans="1:6" x14ac:dyDescent="0.3">
      <c r="A2616" s="3"/>
      <c r="B2616" s="3"/>
      <c r="C2616" s="3"/>
      <c r="D2616" s="3"/>
      <c r="E2616" s="3"/>
      <c r="F2616" s="3"/>
    </row>
    <row r="2617" spans="1:6" x14ac:dyDescent="0.3">
      <c r="A2617" s="14">
        <v>22205100100</v>
      </c>
      <c r="B2617" s="153" t="s">
        <v>509</v>
      </c>
      <c r="C2617" s="153"/>
      <c r="D2617" s="153"/>
      <c r="E2617" s="153"/>
      <c r="F2617" s="153"/>
    </row>
    <row r="2618" spans="1:6" x14ac:dyDescent="0.3">
      <c r="A2618" s="154" t="s">
        <v>2</v>
      </c>
      <c r="B2618" s="154" t="s">
        <v>756</v>
      </c>
      <c r="C2618" s="15">
        <v>2021</v>
      </c>
      <c r="D2618" s="15">
        <v>2022</v>
      </c>
      <c r="E2618" s="15">
        <v>2022</v>
      </c>
      <c r="F2618" s="15">
        <v>2023</v>
      </c>
    </row>
    <row r="2619" spans="1:6" ht="27.6" x14ac:dyDescent="0.3">
      <c r="A2619" s="154"/>
      <c r="B2619" s="154"/>
      <c r="C2619" s="15" t="s">
        <v>757</v>
      </c>
      <c r="D2619" s="15" t="s">
        <v>758</v>
      </c>
      <c r="E2619" s="15" t="s">
        <v>759</v>
      </c>
      <c r="F2619" s="15" t="s">
        <v>760</v>
      </c>
    </row>
    <row r="2620" spans="1:6" ht="27.6" x14ac:dyDescent="0.3">
      <c r="A2620" s="16">
        <v>2</v>
      </c>
      <c r="B2620" s="17" t="s">
        <v>918</v>
      </c>
      <c r="C2620" s="18">
        <v>58413508</v>
      </c>
      <c r="D2620" s="18">
        <v>137956571.31999999</v>
      </c>
      <c r="E2620" s="18">
        <v>2408371720</v>
      </c>
      <c r="F2620" s="18">
        <v>145683596.24000001</v>
      </c>
    </row>
    <row r="2621" spans="1:6" ht="27.6" x14ac:dyDescent="0.3">
      <c r="A2621" s="19">
        <v>21</v>
      </c>
      <c r="B2621" s="20" t="s">
        <v>931</v>
      </c>
      <c r="C2621" s="21">
        <v>46463508</v>
      </c>
      <c r="D2621" s="21">
        <v>56518571.32</v>
      </c>
      <c r="E2621" s="21">
        <v>2371878720</v>
      </c>
      <c r="F2621" s="21">
        <v>55683596.240000002</v>
      </c>
    </row>
    <row r="2622" spans="1:6" x14ac:dyDescent="0.3">
      <c r="A2622" s="19">
        <v>2101</v>
      </c>
      <c r="B2622" s="20" t="s">
        <v>932</v>
      </c>
      <c r="C2622" s="21">
        <v>46463508</v>
      </c>
      <c r="D2622" s="21">
        <v>56518571.32</v>
      </c>
      <c r="E2622" s="21">
        <v>2371878720</v>
      </c>
      <c r="F2622" s="21">
        <v>55683596.240000002</v>
      </c>
    </row>
    <row r="2623" spans="1:6" ht="41.4" x14ac:dyDescent="0.3">
      <c r="A2623" s="22">
        <v>210101</v>
      </c>
      <c r="B2623" s="23" t="s">
        <v>933</v>
      </c>
      <c r="C2623" s="21">
        <v>46463508</v>
      </c>
      <c r="D2623" s="21">
        <v>56518571.32</v>
      </c>
      <c r="E2623" s="21">
        <v>2371878720</v>
      </c>
      <c r="F2623" s="21">
        <v>55683596.240000002</v>
      </c>
    </row>
    <row r="2624" spans="1:6" x14ac:dyDescent="0.3">
      <c r="A2624" s="24">
        <v>21010101</v>
      </c>
      <c r="B2624" s="25" t="s">
        <v>932</v>
      </c>
      <c r="C2624" s="26">
        <v>46463508</v>
      </c>
      <c r="D2624" s="26">
        <v>56518571.32</v>
      </c>
      <c r="E2624" s="26">
        <v>2371878720</v>
      </c>
      <c r="F2624" s="26">
        <v>55683596.240000002</v>
      </c>
    </row>
    <row r="2625" spans="1:6" ht="41.4" x14ac:dyDescent="0.3">
      <c r="A2625" s="19">
        <v>22</v>
      </c>
      <c r="B2625" s="20" t="s">
        <v>919</v>
      </c>
      <c r="C2625" s="21">
        <v>11950000</v>
      </c>
      <c r="D2625" s="21">
        <v>81438000</v>
      </c>
      <c r="E2625" s="21">
        <v>36493000</v>
      </c>
      <c r="F2625" s="21">
        <v>90000000</v>
      </c>
    </row>
    <row r="2626" spans="1:6" ht="27.6" x14ac:dyDescent="0.3">
      <c r="A2626" s="19">
        <v>2202</v>
      </c>
      <c r="B2626" s="20" t="s">
        <v>920</v>
      </c>
      <c r="C2626" s="21">
        <v>11950000</v>
      </c>
      <c r="D2626" s="21">
        <v>41438000</v>
      </c>
      <c r="E2626" s="21">
        <v>14493000</v>
      </c>
      <c r="F2626" s="21">
        <v>50000000</v>
      </c>
    </row>
    <row r="2627" spans="1:6" ht="55.2" x14ac:dyDescent="0.3">
      <c r="A2627" s="22">
        <v>220201</v>
      </c>
      <c r="B2627" s="23" t="s">
        <v>921</v>
      </c>
      <c r="C2627" s="21">
        <v>3260000</v>
      </c>
      <c r="D2627" s="21">
        <v>4800000</v>
      </c>
      <c r="E2627" s="21">
        <v>3600000</v>
      </c>
      <c r="F2627" s="21">
        <v>3000000</v>
      </c>
    </row>
    <row r="2628" spans="1:6" ht="69" x14ac:dyDescent="0.3">
      <c r="A2628" s="24">
        <v>22020102</v>
      </c>
      <c r="B2628" s="25" t="s">
        <v>922</v>
      </c>
      <c r="C2628" s="26">
        <v>3260000</v>
      </c>
      <c r="D2628" s="26">
        <v>4800000</v>
      </c>
      <c r="E2628" s="26">
        <v>3600000</v>
      </c>
      <c r="F2628" s="26">
        <v>3000000</v>
      </c>
    </row>
    <row r="2629" spans="1:6" ht="27.6" x14ac:dyDescent="0.3">
      <c r="A2629" s="22">
        <v>220202</v>
      </c>
      <c r="B2629" s="23" t="s">
        <v>934</v>
      </c>
      <c r="C2629" s="21">
        <v>1050000</v>
      </c>
      <c r="D2629" s="21">
        <v>460000</v>
      </c>
      <c r="E2629" s="21">
        <v>360000</v>
      </c>
      <c r="F2629" s="21">
        <v>460000</v>
      </c>
    </row>
    <row r="2630" spans="1:6" ht="41.4" x14ac:dyDescent="0.3">
      <c r="A2630" s="24">
        <v>22020201</v>
      </c>
      <c r="B2630" s="25" t="s">
        <v>935</v>
      </c>
      <c r="C2630" s="26">
        <v>950000</v>
      </c>
      <c r="D2630" s="26">
        <v>360000</v>
      </c>
      <c r="E2630" s="26">
        <v>270000</v>
      </c>
      <c r="F2630" s="26">
        <v>360000</v>
      </c>
    </row>
    <row r="2631" spans="1:6" ht="41.4" x14ac:dyDescent="0.3">
      <c r="A2631" s="24">
        <v>22020202</v>
      </c>
      <c r="B2631" s="25" t="s">
        <v>936</v>
      </c>
      <c r="C2631" s="26">
        <v>100000</v>
      </c>
      <c r="D2631" s="26">
        <v>100000</v>
      </c>
      <c r="E2631" s="26">
        <v>90000</v>
      </c>
      <c r="F2631" s="26">
        <v>100000</v>
      </c>
    </row>
    <row r="2632" spans="1:6" ht="55.2" x14ac:dyDescent="0.3">
      <c r="A2632" s="22">
        <v>220203</v>
      </c>
      <c r="B2632" s="23" t="s">
        <v>923</v>
      </c>
      <c r="C2632" s="21">
        <v>1970000</v>
      </c>
      <c r="D2632" s="21">
        <v>2500000</v>
      </c>
      <c r="E2632" s="21">
        <v>1890000</v>
      </c>
      <c r="F2632" s="21">
        <v>2500000</v>
      </c>
    </row>
    <row r="2633" spans="1:6" ht="82.8" x14ac:dyDescent="0.3">
      <c r="A2633" s="24">
        <v>22020301</v>
      </c>
      <c r="B2633" s="25" t="s">
        <v>924</v>
      </c>
      <c r="C2633" s="26">
        <v>1470000</v>
      </c>
      <c r="D2633" s="26">
        <v>2000000</v>
      </c>
      <c r="E2633" s="26">
        <v>1520000</v>
      </c>
      <c r="F2633" s="26">
        <v>2000000</v>
      </c>
    </row>
    <row r="2634" spans="1:6" ht="69" x14ac:dyDescent="0.3">
      <c r="A2634" s="24">
        <v>22020305</v>
      </c>
      <c r="B2634" s="25" t="s">
        <v>925</v>
      </c>
      <c r="C2634" s="26">
        <v>500000</v>
      </c>
      <c r="D2634" s="26">
        <v>500000</v>
      </c>
      <c r="E2634" s="26">
        <v>370000</v>
      </c>
      <c r="F2634" s="26">
        <v>500000</v>
      </c>
    </row>
    <row r="2635" spans="1:6" ht="55.2" x14ac:dyDescent="0.3">
      <c r="A2635" s="22">
        <v>220204</v>
      </c>
      <c r="B2635" s="23" t="s">
        <v>926</v>
      </c>
      <c r="C2635" s="21">
        <v>3200000</v>
      </c>
      <c r="D2635" s="21">
        <v>2200000</v>
      </c>
      <c r="E2635" s="21">
        <v>1805000</v>
      </c>
      <c r="F2635" s="21">
        <v>2240000</v>
      </c>
    </row>
    <row r="2636" spans="1:6" ht="110.4" x14ac:dyDescent="0.3">
      <c r="A2636" s="24">
        <v>22020401</v>
      </c>
      <c r="B2636" s="25" t="s">
        <v>927</v>
      </c>
      <c r="C2636" s="26">
        <v>2000000</v>
      </c>
      <c r="D2636" s="26">
        <v>2000000</v>
      </c>
      <c r="E2636" s="26">
        <v>1625000</v>
      </c>
      <c r="F2636" s="26">
        <v>1740000</v>
      </c>
    </row>
    <row r="2637" spans="1:6" ht="69" x14ac:dyDescent="0.3">
      <c r="A2637" s="24">
        <v>22020402</v>
      </c>
      <c r="B2637" s="25" t="s">
        <v>928</v>
      </c>
      <c r="C2637" s="26">
        <v>1200000</v>
      </c>
      <c r="D2637" s="26">
        <v>200000</v>
      </c>
      <c r="E2637" s="26">
        <v>180000</v>
      </c>
      <c r="F2637" s="26">
        <v>500000</v>
      </c>
    </row>
    <row r="2638" spans="1:6" ht="27.6" x14ac:dyDescent="0.3">
      <c r="A2638" s="22">
        <v>220205</v>
      </c>
      <c r="B2638" s="23" t="s">
        <v>929</v>
      </c>
      <c r="C2638" s="21">
        <v>1930000</v>
      </c>
      <c r="D2638" s="21">
        <v>13000000</v>
      </c>
      <c r="E2638" s="21">
        <v>3849000</v>
      </c>
      <c r="F2638" s="21">
        <v>27800000</v>
      </c>
    </row>
    <row r="2639" spans="1:6" ht="27.6" x14ac:dyDescent="0.3">
      <c r="A2639" s="24">
        <v>22020501</v>
      </c>
      <c r="B2639" s="25" t="s">
        <v>930</v>
      </c>
      <c r="C2639" s="26">
        <v>1930000</v>
      </c>
      <c r="D2639" s="26">
        <v>4000000</v>
      </c>
      <c r="E2639" s="26">
        <v>2975000</v>
      </c>
      <c r="F2639" s="26">
        <v>12800000</v>
      </c>
    </row>
    <row r="2640" spans="1:6" ht="69" x14ac:dyDescent="0.3">
      <c r="A2640" s="24">
        <v>22020503</v>
      </c>
      <c r="B2640" s="25" t="s">
        <v>949</v>
      </c>
      <c r="C2640" s="27">
        <v>0</v>
      </c>
      <c r="D2640" s="26">
        <v>9000000</v>
      </c>
      <c r="E2640" s="26">
        <v>874000</v>
      </c>
      <c r="F2640" s="26">
        <v>15000000</v>
      </c>
    </row>
    <row r="2641" spans="1:6" ht="55.2" x14ac:dyDescent="0.3">
      <c r="A2641" s="22">
        <v>220210</v>
      </c>
      <c r="B2641" s="23" t="s">
        <v>937</v>
      </c>
      <c r="C2641" s="21">
        <v>540000</v>
      </c>
      <c r="D2641" s="21">
        <v>18478000</v>
      </c>
      <c r="E2641" s="21">
        <v>2989000</v>
      </c>
      <c r="F2641" s="21">
        <v>14000000</v>
      </c>
    </row>
    <row r="2642" spans="1:6" ht="41.4" x14ac:dyDescent="0.3">
      <c r="A2642" s="24">
        <v>22021001</v>
      </c>
      <c r="B2642" s="25" t="s">
        <v>938</v>
      </c>
      <c r="C2642" s="26">
        <v>190000</v>
      </c>
      <c r="D2642" s="26">
        <v>100000</v>
      </c>
      <c r="E2642" s="26">
        <v>90000</v>
      </c>
      <c r="F2642" s="26">
        <v>500000</v>
      </c>
    </row>
    <row r="2643" spans="1:6" ht="41.4" x14ac:dyDescent="0.3">
      <c r="A2643" s="24">
        <v>22021007</v>
      </c>
      <c r="B2643" s="25" t="s">
        <v>940</v>
      </c>
      <c r="C2643" s="26">
        <v>350000</v>
      </c>
      <c r="D2643" s="26">
        <v>378000</v>
      </c>
      <c r="E2643" s="26">
        <v>289000</v>
      </c>
      <c r="F2643" s="26">
        <v>1000000</v>
      </c>
    </row>
    <row r="2644" spans="1:6" ht="41.4" x14ac:dyDescent="0.3">
      <c r="A2644" s="24">
        <v>22021060</v>
      </c>
      <c r="B2644" s="25" t="s">
        <v>941</v>
      </c>
      <c r="C2644" s="27">
        <v>0</v>
      </c>
      <c r="D2644" s="26">
        <v>18000000</v>
      </c>
      <c r="E2644" s="26">
        <v>2610000</v>
      </c>
      <c r="F2644" s="26">
        <v>12500000</v>
      </c>
    </row>
    <row r="2645" spans="1:6" ht="69" x14ac:dyDescent="0.3">
      <c r="A2645" s="19">
        <v>2204</v>
      </c>
      <c r="B2645" s="20" t="s">
        <v>982</v>
      </c>
      <c r="C2645" s="28">
        <v>0</v>
      </c>
      <c r="D2645" s="21">
        <v>40000000</v>
      </c>
      <c r="E2645" s="21">
        <v>22000000</v>
      </c>
      <c r="F2645" s="21">
        <v>40000000</v>
      </c>
    </row>
    <row r="2646" spans="1:6" ht="69" x14ac:dyDescent="0.3">
      <c r="A2646" s="22">
        <v>220401</v>
      </c>
      <c r="B2646" s="23" t="s">
        <v>983</v>
      </c>
      <c r="C2646" s="28">
        <v>0</v>
      </c>
      <c r="D2646" s="21">
        <v>40000000</v>
      </c>
      <c r="E2646" s="21">
        <v>22000000</v>
      </c>
      <c r="F2646" s="21">
        <v>40000000</v>
      </c>
    </row>
    <row r="2647" spans="1:6" ht="82.8" x14ac:dyDescent="0.3">
      <c r="A2647" s="24">
        <v>22040115</v>
      </c>
      <c r="B2647" s="25" t="s">
        <v>1061</v>
      </c>
      <c r="C2647" s="27">
        <v>0</v>
      </c>
      <c r="D2647" s="26">
        <v>40000000</v>
      </c>
      <c r="E2647" s="26">
        <v>22000000</v>
      </c>
      <c r="F2647" s="26">
        <v>40000000</v>
      </c>
    </row>
    <row r="2648" spans="1:6" x14ac:dyDescent="0.3">
      <c r="A2648" s="3"/>
      <c r="B2648" s="3"/>
      <c r="C2648" s="3"/>
      <c r="D2648" s="3"/>
      <c r="E2648" s="3"/>
      <c r="F2648" s="3"/>
    </row>
    <row r="2649" spans="1:6" x14ac:dyDescent="0.3">
      <c r="A2649" s="29"/>
      <c r="B2649" s="3"/>
      <c r="C2649" s="3"/>
      <c r="D2649" s="3"/>
      <c r="E2649" s="3"/>
      <c r="F2649" s="3"/>
    </row>
    <row r="2650" spans="1:6" x14ac:dyDescent="0.3">
      <c r="A2650" s="3"/>
      <c r="B2650" s="3"/>
      <c r="C2650" s="3"/>
      <c r="D2650" s="3"/>
      <c r="E2650" s="3"/>
      <c r="F2650" s="3"/>
    </row>
    <row r="2651" spans="1:6" ht="19.5" customHeight="1" x14ac:dyDescent="0.3">
      <c r="A2651" s="14">
        <v>25305300100</v>
      </c>
      <c r="B2651" s="153" t="s">
        <v>512</v>
      </c>
      <c r="C2651" s="153"/>
      <c r="D2651" s="153"/>
      <c r="E2651" s="153"/>
      <c r="F2651" s="153"/>
    </row>
    <row r="2652" spans="1:6" x14ac:dyDescent="0.3">
      <c r="A2652" s="154" t="s">
        <v>2</v>
      </c>
      <c r="B2652" s="154" t="s">
        <v>756</v>
      </c>
      <c r="C2652" s="15">
        <v>2021</v>
      </c>
      <c r="D2652" s="15">
        <v>2022</v>
      </c>
      <c r="E2652" s="15">
        <v>2022</v>
      </c>
      <c r="F2652" s="15">
        <v>2023</v>
      </c>
    </row>
    <row r="2653" spans="1:6" ht="27.6" x14ac:dyDescent="0.3">
      <c r="A2653" s="154"/>
      <c r="B2653" s="154"/>
      <c r="C2653" s="15" t="s">
        <v>757</v>
      </c>
      <c r="D2653" s="15" t="s">
        <v>758</v>
      </c>
      <c r="E2653" s="15" t="s">
        <v>759</v>
      </c>
      <c r="F2653" s="15" t="s">
        <v>760</v>
      </c>
    </row>
    <row r="2654" spans="1:6" ht="27.6" x14ac:dyDescent="0.3">
      <c r="A2654" s="16">
        <v>2</v>
      </c>
      <c r="B2654" s="17" t="s">
        <v>918</v>
      </c>
      <c r="C2654" s="18">
        <v>85687944</v>
      </c>
      <c r="D2654" s="18">
        <v>151304343.56999999</v>
      </c>
      <c r="E2654" s="18">
        <v>65852376</v>
      </c>
      <c r="F2654" s="18">
        <v>150870243.59999999</v>
      </c>
    </row>
    <row r="2655" spans="1:6" ht="27.6" x14ac:dyDescent="0.3">
      <c r="A2655" s="19">
        <v>21</v>
      </c>
      <c r="B2655" s="20" t="s">
        <v>931</v>
      </c>
      <c r="C2655" s="21">
        <v>82687944</v>
      </c>
      <c r="D2655" s="21">
        <v>146429343.56999999</v>
      </c>
      <c r="E2655" s="21">
        <v>63227376</v>
      </c>
      <c r="F2655" s="21">
        <v>140870243.59999999</v>
      </c>
    </row>
    <row r="2656" spans="1:6" x14ac:dyDescent="0.3">
      <c r="A2656" s="19">
        <v>2101</v>
      </c>
      <c r="B2656" s="20" t="s">
        <v>932</v>
      </c>
      <c r="C2656" s="21">
        <v>82687944</v>
      </c>
      <c r="D2656" s="21">
        <v>146429343.56999999</v>
      </c>
      <c r="E2656" s="21">
        <v>63227376</v>
      </c>
      <c r="F2656" s="21">
        <v>140870243.59999999</v>
      </c>
    </row>
    <row r="2657" spans="1:6" ht="41.4" x14ac:dyDescent="0.3">
      <c r="A2657" s="22">
        <v>210101</v>
      </c>
      <c r="B2657" s="23" t="s">
        <v>933</v>
      </c>
      <c r="C2657" s="21">
        <v>82687944</v>
      </c>
      <c r="D2657" s="21">
        <v>146429343.56999999</v>
      </c>
      <c r="E2657" s="21">
        <v>63227376</v>
      </c>
      <c r="F2657" s="21">
        <v>140870243.59999999</v>
      </c>
    </row>
    <row r="2658" spans="1:6" x14ac:dyDescent="0.3">
      <c r="A2658" s="24">
        <v>21010101</v>
      </c>
      <c r="B2658" s="25" t="s">
        <v>932</v>
      </c>
      <c r="C2658" s="26">
        <v>82687944</v>
      </c>
      <c r="D2658" s="26">
        <v>146429343.56999999</v>
      </c>
      <c r="E2658" s="26">
        <v>63227376</v>
      </c>
      <c r="F2658" s="26">
        <v>140870243.59999999</v>
      </c>
    </row>
    <row r="2659" spans="1:6" ht="41.4" x14ac:dyDescent="0.3">
      <c r="A2659" s="19">
        <v>22</v>
      </c>
      <c r="B2659" s="20" t="s">
        <v>919</v>
      </c>
      <c r="C2659" s="21">
        <v>3000000</v>
      </c>
      <c r="D2659" s="21">
        <v>4875000</v>
      </c>
      <c r="E2659" s="21">
        <v>2625000</v>
      </c>
      <c r="F2659" s="21">
        <v>10000000</v>
      </c>
    </row>
    <row r="2660" spans="1:6" ht="27.6" x14ac:dyDescent="0.3">
      <c r="A2660" s="19">
        <v>2202</v>
      </c>
      <c r="B2660" s="20" t="s">
        <v>920</v>
      </c>
      <c r="C2660" s="21">
        <v>3000000</v>
      </c>
      <c r="D2660" s="21">
        <v>4875000</v>
      </c>
      <c r="E2660" s="21">
        <v>2625000</v>
      </c>
      <c r="F2660" s="21">
        <v>10000000</v>
      </c>
    </row>
    <row r="2661" spans="1:6" ht="55.2" x14ac:dyDescent="0.3">
      <c r="A2661" s="22">
        <v>220201</v>
      </c>
      <c r="B2661" s="23" t="s">
        <v>921</v>
      </c>
      <c r="C2661" s="21">
        <v>350000</v>
      </c>
      <c r="D2661" s="21">
        <v>600000</v>
      </c>
      <c r="E2661" s="21">
        <v>350000</v>
      </c>
      <c r="F2661" s="21">
        <v>2600000</v>
      </c>
    </row>
    <row r="2662" spans="1:6" ht="69" x14ac:dyDescent="0.3">
      <c r="A2662" s="24">
        <v>22020101</v>
      </c>
      <c r="B2662" s="25" t="s">
        <v>1006</v>
      </c>
      <c r="C2662" s="26">
        <v>350000</v>
      </c>
      <c r="D2662" s="26">
        <v>600000</v>
      </c>
      <c r="E2662" s="26">
        <v>350000</v>
      </c>
      <c r="F2662" s="26">
        <v>2600000</v>
      </c>
    </row>
    <row r="2663" spans="1:6" ht="27.6" x14ac:dyDescent="0.3">
      <c r="A2663" s="22">
        <v>220202</v>
      </c>
      <c r="B2663" s="23" t="s">
        <v>934</v>
      </c>
      <c r="C2663" s="21">
        <v>300000</v>
      </c>
      <c r="D2663" s="21">
        <v>300000</v>
      </c>
      <c r="E2663" s="21">
        <v>300000</v>
      </c>
      <c r="F2663" s="21">
        <v>300000</v>
      </c>
    </row>
    <row r="2664" spans="1:6" ht="41.4" x14ac:dyDescent="0.3">
      <c r="A2664" s="24">
        <v>22020201</v>
      </c>
      <c r="B2664" s="25" t="s">
        <v>935</v>
      </c>
      <c r="C2664" s="26">
        <v>300000</v>
      </c>
      <c r="D2664" s="26">
        <v>300000</v>
      </c>
      <c r="E2664" s="26">
        <v>300000</v>
      </c>
      <c r="F2664" s="26">
        <v>300000</v>
      </c>
    </row>
    <row r="2665" spans="1:6" ht="55.2" x14ac:dyDescent="0.3">
      <c r="A2665" s="22">
        <v>220203</v>
      </c>
      <c r="B2665" s="23" t="s">
        <v>923</v>
      </c>
      <c r="C2665" s="21">
        <v>660000</v>
      </c>
      <c r="D2665" s="21">
        <v>1200000</v>
      </c>
      <c r="E2665" s="21">
        <v>650000</v>
      </c>
      <c r="F2665" s="21">
        <v>1700000</v>
      </c>
    </row>
    <row r="2666" spans="1:6" ht="82.8" x14ac:dyDescent="0.3">
      <c r="A2666" s="24">
        <v>22020301</v>
      </c>
      <c r="B2666" s="25" t="s">
        <v>924</v>
      </c>
      <c r="C2666" s="26">
        <v>420000</v>
      </c>
      <c r="D2666" s="26">
        <v>700000</v>
      </c>
      <c r="E2666" s="26">
        <v>350000</v>
      </c>
      <c r="F2666" s="26">
        <v>1200000</v>
      </c>
    </row>
    <row r="2667" spans="1:6" ht="69" x14ac:dyDescent="0.3">
      <c r="A2667" s="24">
        <v>22020305</v>
      </c>
      <c r="B2667" s="25" t="s">
        <v>925</v>
      </c>
      <c r="C2667" s="26">
        <v>240000</v>
      </c>
      <c r="D2667" s="26">
        <v>500000</v>
      </c>
      <c r="E2667" s="26">
        <v>300000</v>
      </c>
      <c r="F2667" s="26">
        <v>500000</v>
      </c>
    </row>
    <row r="2668" spans="1:6" ht="55.2" x14ac:dyDescent="0.3">
      <c r="A2668" s="22">
        <v>220204</v>
      </c>
      <c r="B2668" s="23" t="s">
        <v>926</v>
      </c>
      <c r="C2668" s="21">
        <v>665000</v>
      </c>
      <c r="D2668" s="21">
        <v>1000000</v>
      </c>
      <c r="E2668" s="21">
        <v>500000</v>
      </c>
      <c r="F2668" s="21">
        <v>3100000</v>
      </c>
    </row>
    <row r="2669" spans="1:6" ht="110.4" x14ac:dyDescent="0.3">
      <c r="A2669" s="24">
        <v>22020401</v>
      </c>
      <c r="B2669" s="25" t="s">
        <v>927</v>
      </c>
      <c r="C2669" s="26">
        <v>500000</v>
      </c>
      <c r="D2669" s="26">
        <v>700000</v>
      </c>
      <c r="E2669" s="26">
        <v>385000</v>
      </c>
      <c r="F2669" s="26">
        <v>2700000</v>
      </c>
    </row>
    <row r="2670" spans="1:6" ht="69" x14ac:dyDescent="0.3">
      <c r="A2670" s="24">
        <v>22020402</v>
      </c>
      <c r="B2670" s="25" t="s">
        <v>928</v>
      </c>
      <c r="C2670" s="26">
        <v>165000</v>
      </c>
      <c r="D2670" s="26">
        <v>300000</v>
      </c>
      <c r="E2670" s="26">
        <v>115000</v>
      </c>
      <c r="F2670" s="26">
        <v>400000</v>
      </c>
    </row>
    <row r="2671" spans="1:6" ht="27.6" x14ac:dyDescent="0.3">
      <c r="A2671" s="22">
        <v>220205</v>
      </c>
      <c r="B2671" s="23" t="s">
        <v>929</v>
      </c>
      <c r="C2671" s="21">
        <v>470000</v>
      </c>
      <c r="D2671" s="21">
        <v>800000</v>
      </c>
      <c r="E2671" s="21">
        <v>275000</v>
      </c>
      <c r="F2671" s="21">
        <v>800000</v>
      </c>
    </row>
    <row r="2672" spans="1:6" ht="27.6" x14ac:dyDescent="0.3">
      <c r="A2672" s="24">
        <v>22020501</v>
      </c>
      <c r="B2672" s="25" t="s">
        <v>930</v>
      </c>
      <c r="C2672" s="26">
        <v>470000</v>
      </c>
      <c r="D2672" s="26">
        <v>800000</v>
      </c>
      <c r="E2672" s="26">
        <v>275000</v>
      </c>
      <c r="F2672" s="26">
        <v>800000</v>
      </c>
    </row>
    <row r="2673" spans="1:6" ht="82.8" x14ac:dyDescent="0.3">
      <c r="A2673" s="22">
        <v>220207</v>
      </c>
      <c r="B2673" s="23" t="s">
        <v>952</v>
      </c>
      <c r="C2673" s="21">
        <v>265000</v>
      </c>
      <c r="D2673" s="21">
        <v>500000</v>
      </c>
      <c r="E2673" s="21">
        <v>250000</v>
      </c>
      <c r="F2673" s="21">
        <v>500000</v>
      </c>
    </row>
    <row r="2674" spans="1:6" ht="55.2" x14ac:dyDescent="0.3">
      <c r="A2674" s="24">
        <v>22020712</v>
      </c>
      <c r="B2674" s="25" t="s">
        <v>980</v>
      </c>
      <c r="C2674" s="26">
        <v>265000</v>
      </c>
      <c r="D2674" s="26">
        <v>500000</v>
      </c>
      <c r="E2674" s="26">
        <v>250000</v>
      </c>
      <c r="F2674" s="26">
        <v>500000</v>
      </c>
    </row>
    <row r="2675" spans="1:6" ht="55.2" x14ac:dyDescent="0.3">
      <c r="A2675" s="22">
        <v>220210</v>
      </c>
      <c r="B2675" s="23" t="s">
        <v>937</v>
      </c>
      <c r="C2675" s="21">
        <v>290000</v>
      </c>
      <c r="D2675" s="21">
        <v>475000</v>
      </c>
      <c r="E2675" s="21">
        <v>300000</v>
      </c>
      <c r="F2675" s="21">
        <v>1000000</v>
      </c>
    </row>
    <row r="2676" spans="1:6" ht="41.4" x14ac:dyDescent="0.3">
      <c r="A2676" s="24">
        <v>22021007</v>
      </c>
      <c r="B2676" s="25" t="s">
        <v>940</v>
      </c>
      <c r="C2676" s="26">
        <v>290000</v>
      </c>
      <c r="D2676" s="26">
        <v>475000</v>
      </c>
      <c r="E2676" s="26">
        <v>300000</v>
      </c>
      <c r="F2676" s="26">
        <v>1000000</v>
      </c>
    </row>
    <row r="2677" spans="1:6" x14ac:dyDescent="0.3">
      <c r="A2677" s="3"/>
      <c r="B2677" s="3"/>
      <c r="C2677" s="3"/>
      <c r="D2677" s="3"/>
      <c r="E2677" s="3"/>
      <c r="F2677" s="3"/>
    </row>
    <row r="2678" spans="1:6" x14ac:dyDescent="0.3">
      <c r="A2678" s="29"/>
      <c r="B2678" s="3"/>
      <c r="C2678" s="3"/>
      <c r="D2678" s="3"/>
      <c r="E2678" s="3"/>
      <c r="F2678" s="3"/>
    </row>
    <row r="2679" spans="1:6" x14ac:dyDescent="0.3">
      <c r="A2679" s="3"/>
      <c r="B2679" s="3"/>
      <c r="C2679" s="3"/>
      <c r="D2679" s="3"/>
      <c r="E2679" s="3"/>
      <c r="F2679" s="3"/>
    </row>
    <row r="2680" spans="1:6" x14ac:dyDescent="0.3">
      <c r="A2680" s="14">
        <v>51700100400</v>
      </c>
      <c r="B2680" s="153" t="s">
        <v>347</v>
      </c>
      <c r="C2680" s="153"/>
      <c r="D2680" s="153"/>
      <c r="E2680" s="153"/>
      <c r="F2680" s="153"/>
    </row>
    <row r="2681" spans="1:6" x14ac:dyDescent="0.3">
      <c r="A2681" s="154" t="s">
        <v>2</v>
      </c>
      <c r="B2681" s="154" t="s">
        <v>756</v>
      </c>
      <c r="C2681" s="15">
        <v>2021</v>
      </c>
      <c r="D2681" s="15">
        <v>2022</v>
      </c>
      <c r="E2681" s="15">
        <v>2022</v>
      </c>
      <c r="F2681" s="15">
        <v>2023</v>
      </c>
    </row>
    <row r="2682" spans="1:6" ht="27.6" x14ac:dyDescent="0.3">
      <c r="A2682" s="154"/>
      <c r="B2682" s="154"/>
      <c r="C2682" s="15" t="s">
        <v>757</v>
      </c>
      <c r="D2682" s="15" t="s">
        <v>758</v>
      </c>
      <c r="E2682" s="15" t="s">
        <v>759</v>
      </c>
      <c r="F2682" s="15" t="s">
        <v>760</v>
      </c>
    </row>
    <row r="2683" spans="1:6" ht="27.6" x14ac:dyDescent="0.3">
      <c r="A2683" s="16">
        <v>2</v>
      </c>
      <c r="B2683" s="17" t="s">
        <v>918</v>
      </c>
      <c r="C2683" s="30">
        <v>0</v>
      </c>
      <c r="D2683" s="18">
        <v>7500000</v>
      </c>
      <c r="E2683" s="30">
        <v>0</v>
      </c>
      <c r="F2683" s="18">
        <v>7500000</v>
      </c>
    </row>
    <row r="2684" spans="1:6" ht="41.4" x14ac:dyDescent="0.3">
      <c r="A2684" s="19">
        <v>22</v>
      </c>
      <c r="B2684" s="20" t="s">
        <v>919</v>
      </c>
      <c r="C2684" s="28">
        <v>0</v>
      </c>
      <c r="D2684" s="21">
        <v>7500000</v>
      </c>
      <c r="E2684" s="28">
        <v>0</v>
      </c>
      <c r="F2684" s="21">
        <v>7500000</v>
      </c>
    </row>
    <row r="2685" spans="1:6" ht="27.6" x14ac:dyDescent="0.3">
      <c r="A2685" s="19">
        <v>2202</v>
      </c>
      <c r="B2685" s="20" t="s">
        <v>920</v>
      </c>
      <c r="C2685" s="28">
        <v>0</v>
      </c>
      <c r="D2685" s="21">
        <v>7500000</v>
      </c>
      <c r="E2685" s="28">
        <v>0</v>
      </c>
      <c r="F2685" s="21">
        <v>7500000</v>
      </c>
    </row>
    <row r="2686" spans="1:6" ht="55.2" x14ac:dyDescent="0.3">
      <c r="A2686" s="22">
        <v>220201</v>
      </c>
      <c r="B2686" s="23" t="s">
        <v>921</v>
      </c>
      <c r="C2686" s="28">
        <v>0</v>
      </c>
      <c r="D2686" s="21">
        <v>2300000</v>
      </c>
      <c r="E2686" s="28">
        <v>0</v>
      </c>
      <c r="F2686" s="21">
        <v>2000000</v>
      </c>
    </row>
    <row r="2687" spans="1:6" ht="69" x14ac:dyDescent="0.3">
      <c r="A2687" s="24">
        <v>22020102</v>
      </c>
      <c r="B2687" s="25" t="s">
        <v>922</v>
      </c>
      <c r="C2687" s="27">
        <v>0</v>
      </c>
      <c r="D2687" s="26">
        <v>2300000</v>
      </c>
      <c r="E2687" s="27">
        <v>0</v>
      </c>
      <c r="F2687" s="26">
        <v>2000000</v>
      </c>
    </row>
    <row r="2688" spans="1:6" ht="27.6" x14ac:dyDescent="0.3">
      <c r="A2688" s="22">
        <v>220202</v>
      </c>
      <c r="B2688" s="23" t="s">
        <v>934</v>
      </c>
      <c r="C2688" s="28">
        <v>0</v>
      </c>
      <c r="D2688" s="21">
        <v>400000</v>
      </c>
      <c r="E2688" s="28">
        <v>0</v>
      </c>
      <c r="F2688" s="21">
        <v>100000</v>
      </c>
    </row>
    <row r="2689" spans="1:6" ht="41.4" x14ac:dyDescent="0.3">
      <c r="A2689" s="24">
        <v>22020202</v>
      </c>
      <c r="B2689" s="25" t="s">
        <v>936</v>
      </c>
      <c r="C2689" s="27">
        <v>0</v>
      </c>
      <c r="D2689" s="26">
        <v>400000</v>
      </c>
      <c r="E2689" s="27">
        <v>0</v>
      </c>
      <c r="F2689" s="26">
        <v>100000</v>
      </c>
    </row>
    <row r="2690" spans="1:6" ht="55.2" x14ac:dyDescent="0.3">
      <c r="A2690" s="22">
        <v>220203</v>
      </c>
      <c r="B2690" s="23" t="s">
        <v>923</v>
      </c>
      <c r="C2690" s="28">
        <v>0</v>
      </c>
      <c r="D2690" s="21">
        <v>1200000</v>
      </c>
      <c r="E2690" s="28">
        <v>0</v>
      </c>
      <c r="F2690" s="21">
        <v>500000</v>
      </c>
    </row>
    <row r="2691" spans="1:6" ht="82.8" x14ac:dyDescent="0.3">
      <c r="A2691" s="24">
        <v>22020301</v>
      </c>
      <c r="B2691" s="25" t="s">
        <v>924</v>
      </c>
      <c r="C2691" s="27">
        <v>0</v>
      </c>
      <c r="D2691" s="26">
        <v>600000</v>
      </c>
      <c r="E2691" s="27">
        <v>0</v>
      </c>
      <c r="F2691" s="26">
        <v>500000</v>
      </c>
    </row>
    <row r="2692" spans="1:6" ht="69" x14ac:dyDescent="0.3">
      <c r="A2692" s="24">
        <v>22020305</v>
      </c>
      <c r="B2692" s="25" t="s">
        <v>925</v>
      </c>
      <c r="C2692" s="27">
        <v>0</v>
      </c>
      <c r="D2692" s="26">
        <v>600000</v>
      </c>
      <c r="E2692" s="27">
        <v>0</v>
      </c>
      <c r="F2692" s="27">
        <v>0</v>
      </c>
    </row>
    <row r="2693" spans="1:6" ht="55.2" x14ac:dyDescent="0.3">
      <c r="A2693" s="22">
        <v>220204</v>
      </c>
      <c r="B2693" s="23" t="s">
        <v>926</v>
      </c>
      <c r="C2693" s="28">
        <v>0</v>
      </c>
      <c r="D2693" s="21">
        <v>1000000</v>
      </c>
      <c r="E2693" s="28">
        <v>0</v>
      </c>
      <c r="F2693" s="21">
        <v>2500000</v>
      </c>
    </row>
    <row r="2694" spans="1:6" ht="110.4" x14ac:dyDescent="0.3">
      <c r="A2694" s="24">
        <v>22020401</v>
      </c>
      <c r="B2694" s="25" t="s">
        <v>927</v>
      </c>
      <c r="C2694" s="27">
        <v>0</v>
      </c>
      <c r="D2694" s="26">
        <v>600000</v>
      </c>
      <c r="E2694" s="27">
        <v>0</v>
      </c>
      <c r="F2694" s="26">
        <v>2000000</v>
      </c>
    </row>
    <row r="2695" spans="1:6" ht="69" x14ac:dyDescent="0.3">
      <c r="A2695" s="24">
        <v>22020402</v>
      </c>
      <c r="B2695" s="25" t="s">
        <v>928</v>
      </c>
      <c r="C2695" s="27">
        <v>0</v>
      </c>
      <c r="D2695" s="26">
        <v>400000</v>
      </c>
      <c r="E2695" s="27">
        <v>0</v>
      </c>
      <c r="F2695" s="26">
        <v>500000</v>
      </c>
    </row>
    <row r="2696" spans="1:6" ht="27.6" x14ac:dyDescent="0.3">
      <c r="A2696" s="22">
        <v>220205</v>
      </c>
      <c r="B2696" s="23" t="s">
        <v>929</v>
      </c>
      <c r="C2696" s="28">
        <v>0</v>
      </c>
      <c r="D2696" s="21">
        <v>1000000</v>
      </c>
      <c r="E2696" s="28">
        <v>0</v>
      </c>
      <c r="F2696" s="28">
        <v>0</v>
      </c>
    </row>
    <row r="2697" spans="1:6" ht="27.6" x14ac:dyDescent="0.3">
      <c r="A2697" s="24">
        <v>22020501</v>
      </c>
      <c r="B2697" s="25" t="s">
        <v>930</v>
      </c>
      <c r="C2697" s="27">
        <v>0</v>
      </c>
      <c r="D2697" s="26">
        <v>1000000</v>
      </c>
      <c r="E2697" s="27">
        <v>0</v>
      </c>
      <c r="F2697" s="27">
        <v>0</v>
      </c>
    </row>
    <row r="2698" spans="1:6" ht="82.8" x14ac:dyDescent="0.3">
      <c r="A2698" s="22">
        <v>220207</v>
      </c>
      <c r="B2698" s="23" t="s">
        <v>952</v>
      </c>
      <c r="C2698" s="28">
        <v>0</v>
      </c>
      <c r="D2698" s="28">
        <v>0</v>
      </c>
      <c r="E2698" s="28">
        <v>0</v>
      </c>
      <c r="F2698" s="21">
        <v>1000000</v>
      </c>
    </row>
    <row r="2699" spans="1:6" ht="41.4" x14ac:dyDescent="0.3">
      <c r="A2699" s="24">
        <v>22020711</v>
      </c>
      <c r="B2699" s="25" t="s">
        <v>979</v>
      </c>
      <c r="C2699" s="27">
        <v>0</v>
      </c>
      <c r="D2699" s="27">
        <v>0</v>
      </c>
      <c r="E2699" s="27">
        <v>0</v>
      </c>
      <c r="F2699" s="26">
        <v>1000000</v>
      </c>
    </row>
    <row r="2700" spans="1:6" ht="55.2" x14ac:dyDescent="0.3">
      <c r="A2700" s="22">
        <v>220208</v>
      </c>
      <c r="B2700" s="23" t="s">
        <v>954</v>
      </c>
      <c r="C2700" s="28">
        <v>0</v>
      </c>
      <c r="D2700" s="28">
        <v>0</v>
      </c>
      <c r="E2700" s="28">
        <v>0</v>
      </c>
      <c r="F2700" s="21">
        <v>1000000</v>
      </c>
    </row>
    <row r="2701" spans="1:6" ht="55.2" x14ac:dyDescent="0.3">
      <c r="A2701" s="24">
        <v>22020803</v>
      </c>
      <c r="B2701" s="25" t="s">
        <v>955</v>
      </c>
      <c r="C2701" s="27">
        <v>0</v>
      </c>
      <c r="D2701" s="27">
        <v>0</v>
      </c>
      <c r="E2701" s="27">
        <v>0</v>
      </c>
      <c r="F2701" s="26">
        <v>1000000</v>
      </c>
    </row>
    <row r="2702" spans="1:6" ht="55.2" x14ac:dyDescent="0.3">
      <c r="A2702" s="22">
        <v>220210</v>
      </c>
      <c r="B2702" s="23" t="s">
        <v>937</v>
      </c>
      <c r="C2702" s="28">
        <v>0</v>
      </c>
      <c r="D2702" s="21">
        <v>1600000</v>
      </c>
      <c r="E2702" s="28">
        <v>0</v>
      </c>
      <c r="F2702" s="21">
        <v>400000</v>
      </c>
    </row>
    <row r="2703" spans="1:6" ht="41.4" x14ac:dyDescent="0.3">
      <c r="A2703" s="24">
        <v>22021001</v>
      </c>
      <c r="B2703" s="25" t="s">
        <v>938</v>
      </c>
      <c r="C2703" s="27">
        <v>0</v>
      </c>
      <c r="D2703" s="27">
        <v>0</v>
      </c>
      <c r="E2703" s="27">
        <v>0</v>
      </c>
      <c r="F2703" s="26">
        <v>100000</v>
      </c>
    </row>
    <row r="2704" spans="1:6" ht="41.4" x14ac:dyDescent="0.3">
      <c r="A2704" s="24">
        <v>22021007</v>
      </c>
      <c r="B2704" s="25" t="s">
        <v>940</v>
      </c>
      <c r="C2704" s="27">
        <v>0</v>
      </c>
      <c r="D2704" s="26">
        <v>1600000</v>
      </c>
      <c r="E2704" s="27">
        <v>0</v>
      </c>
      <c r="F2704" s="26">
        <v>300000</v>
      </c>
    </row>
    <row r="2705" spans="1:6" x14ac:dyDescent="0.3">
      <c r="A2705" s="3"/>
      <c r="B2705" s="3"/>
      <c r="C2705" s="3"/>
      <c r="D2705" s="3"/>
      <c r="E2705" s="3"/>
      <c r="F2705" s="3"/>
    </row>
    <row r="2706" spans="1:6" x14ac:dyDescent="0.3">
      <c r="A2706" s="29"/>
      <c r="B2706" s="3"/>
      <c r="C2706" s="3"/>
      <c r="D2706" s="3"/>
      <c r="E2706" s="3"/>
      <c r="F2706" s="3"/>
    </row>
    <row r="2707" spans="1:6" x14ac:dyDescent="0.3">
      <c r="A2707" s="3"/>
      <c r="B2707" s="3"/>
      <c r="C2707" s="3"/>
      <c r="D2707" s="3"/>
      <c r="E2707" s="3"/>
      <c r="F2707" s="3"/>
    </row>
    <row r="2708" spans="1:6" ht="19.5" customHeight="1" x14ac:dyDescent="0.3">
      <c r="A2708" s="14">
        <v>22905500100</v>
      </c>
      <c r="B2708" s="153" t="s">
        <v>547</v>
      </c>
      <c r="C2708" s="153"/>
      <c r="D2708" s="153"/>
      <c r="E2708" s="153"/>
      <c r="F2708" s="153"/>
    </row>
    <row r="2709" spans="1:6" x14ac:dyDescent="0.3">
      <c r="A2709" s="154" t="s">
        <v>2</v>
      </c>
      <c r="B2709" s="154" t="s">
        <v>756</v>
      </c>
      <c r="C2709" s="15">
        <v>2021</v>
      </c>
      <c r="D2709" s="15">
        <v>2022</v>
      </c>
      <c r="E2709" s="15">
        <v>2022</v>
      </c>
      <c r="F2709" s="15">
        <v>2023</v>
      </c>
    </row>
    <row r="2710" spans="1:6" ht="27.6" x14ac:dyDescent="0.3">
      <c r="A2710" s="154"/>
      <c r="B2710" s="154"/>
      <c r="C2710" s="15" t="s">
        <v>757</v>
      </c>
      <c r="D2710" s="15" t="s">
        <v>758</v>
      </c>
      <c r="E2710" s="15" t="s">
        <v>759</v>
      </c>
      <c r="F2710" s="15" t="s">
        <v>760</v>
      </c>
    </row>
    <row r="2711" spans="1:6" ht="27.6" x14ac:dyDescent="0.3">
      <c r="A2711" s="16">
        <v>2</v>
      </c>
      <c r="B2711" s="17" t="s">
        <v>918</v>
      </c>
      <c r="C2711" s="18">
        <v>6432245</v>
      </c>
      <c r="D2711" s="18">
        <v>8000000</v>
      </c>
      <c r="E2711" s="18">
        <v>1700000</v>
      </c>
      <c r="F2711" s="18">
        <v>24000000</v>
      </c>
    </row>
    <row r="2712" spans="1:6" ht="41.4" x14ac:dyDescent="0.3">
      <c r="A2712" s="19">
        <v>22</v>
      </c>
      <c r="B2712" s="20" t="s">
        <v>919</v>
      </c>
      <c r="C2712" s="21">
        <v>6432245</v>
      </c>
      <c r="D2712" s="21">
        <v>8000000</v>
      </c>
      <c r="E2712" s="21">
        <v>1700000</v>
      </c>
      <c r="F2712" s="21">
        <v>24000000</v>
      </c>
    </row>
    <row r="2713" spans="1:6" ht="27.6" x14ac:dyDescent="0.3">
      <c r="A2713" s="19">
        <v>2202</v>
      </c>
      <c r="B2713" s="20" t="s">
        <v>920</v>
      </c>
      <c r="C2713" s="21">
        <v>6432245</v>
      </c>
      <c r="D2713" s="21">
        <v>8000000</v>
      </c>
      <c r="E2713" s="21">
        <v>1700000</v>
      </c>
      <c r="F2713" s="21">
        <v>24000000</v>
      </c>
    </row>
    <row r="2714" spans="1:6" ht="55.2" x14ac:dyDescent="0.3">
      <c r="A2714" s="22">
        <v>220201</v>
      </c>
      <c r="B2714" s="23" t="s">
        <v>921</v>
      </c>
      <c r="C2714" s="21">
        <v>1591245</v>
      </c>
      <c r="D2714" s="21">
        <v>2500000</v>
      </c>
      <c r="E2714" s="28">
        <v>0</v>
      </c>
      <c r="F2714" s="21">
        <v>4000000</v>
      </c>
    </row>
    <row r="2715" spans="1:6" ht="69" x14ac:dyDescent="0.3">
      <c r="A2715" s="24">
        <v>22020102</v>
      </c>
      <c r="B2715" s="25" t="s">
        <v>922</v>
      </c>
      <c r="C2715" s="26">
        <v>1591245</v>
      </c>
      <c r="D2715" s="26">
        <v>2500000</v>
      </c>
      <c r="E2715" s="27">
        <v>0</v>
      </c>
      <c r="F2715" s="26">
        <v>4000000</v>
      </c>
    </row>
    <row r="2716" spans="1:6" ht="27.6" x14ac:dyDescent="0.3">
      <c r="A2716" s="22">
        <v>220202</v>
      </c>
      <c r="B2716" s="23" t="s">
        <v>934</v>
      </c>
      <c r="C2716" s="21">
        <v>290000</v>
      </c>
      <c r="D2716" s="21">
        <v>400000</v>
      </c>
      <c r="E2716" s="21">
        <v>310000</v>
      </c>
      <c r="F2716" s="21">
        <v>2500000</v>
      </c>
    </row>
    <row r="2717" spans="1:6" ht="41.4" x14ac:dyDescent="0.3">
      <c r="A2717" s="24">
        <v>22020201</v>
      </c>
      <c r="B2717" s="25" t="s">
        <v>935</v>
      </c>
      <c r="C2717" s="26">
        <v>120000</v>
      </c>
      <c r="D2717" s="26">
        <v>200000</v>
      </c>
      <c r="E2717" s="26">
        <v>170000</v>
      </c>
      <c r="F2717" s="26">
        <v>1000000</v>
      </c>
    </row>
    <row r="2718" spans="1:6" ht="41.4" x14ac:dyDescent="0.3">
      <c r="A2718" s="24">
        <v>22020202</v>
      </c>
      <c r="B2718" s="25" t="s">
        <v>936</v>
      </c>
      <c r="C2718" s="26">
        <v>170000</v>
      </c>
      <c r="D2718" s="26">
        <v>200000</v>
      </c>
      <c r="E2718" s="26">
        <v>140000</v>
      </c>
      <c r="F2718" s="26">
        <v>1500000</v>
      </c>
    </row>
    <row r="2719" spans="1:6" ht="55.2" x14ac:dyDescent="0.3">
      <c r="A2719" s="22">
        <v>220203</v>
      </c>
      <c r="B2719" s="23" t="s">
        <v>923</v>
      </c>
      <c r="C2719" s="21">
        <v>260000</v>
      </c>
      <c r="D2719" s="21">
        <v>300000</v>
      </c>
      <c r="E2719" s="21">
        <v>140000</v>
      </c>
      <c r="F2719" s="21">
        <v>2000000</v>
      </c>
    </row>
    <row r="2720" spans="1:6" ht="82.8" x14ac:dyDescent="0.3">
      <c r="A2720" s="24">
        <v>22020301</v>
      </c>
      <c r="B2720" s="25" t="s">
        <v>924</v>
      </c>
      <c r="C2720" s="26">
        <v>260000</v>
      </c>
      <c r="D2720" s="26">
        <v>300000</v>
      </c>
      <c r="E2720" s="26">
        <v>140000</v>
      </c>
      <c r="F2720" s="26">
        <v>2000000</v>
      </c>
    </row>
    <row r="2721" spans="1:6" ht="55.2" x14ac:dyDescent="0.3">
      <c r="A2721" s="22">
        <v>220204</v>
      </c>
      <c r="B2721" s="23" t="s">
        <v>926</v>
      </c>
      <c r="C2721" s="21">
        <v>1159000</v>
      </c>
      <c r="D2721" s="21">
        <v>1500000</v>
      </c>
      <c r="E2721" s="21">
        <v>470000</v>
      </c>
      <c r="F2721" s="21">
        <v>10500000</v>
      </c>
    </row>
    <row r="2722" spans="1:6" ht="110.4" x14ac:dyDescent="0.3">
      <c r="A2722" s="24">
        <v>22020401</v>
      </c>
      <c r="B2722" s="25" t="s">
        <v>927</v>
      </c>
      <c r="C2722" s="26">
        <v>999000</v>
      </c>
      <c r="D2722" s="26">
        <v>500000</v>
      </c>
      <c r="E2722" s="26">
        <v>300000</v>
      </c>
      <c r="F2722" s="26">
        <v>8000000</v>
      </c>
    </row>
    <row r="2723" spans="1:6" ht="69" x14ac:dyDescent="0.3">
      <c r="A2723" s="24">
        <v>22020402</v>
      </c>
      <c r="B2723" s="25" t="s">
        <v>928</v>
      </c>
      <c r="C2723" s="26">
        <v>160000</v>
      </c>
      <c r="D2723" s="26">
        <v>1000000</v>
      </c>
      <c r="E2723" s="26">
        <v>170000</v>
      </c>
      <c r="F2723" s="26">
        <v>2500000</v>
      </c>
    </row>
    <row r="2724" spans="1:6" ht="27.6" x14ac:dyDescent="0.3">
      <c r="A2724" s="22">
        <v>220205</v>
      </c>
      <c r="B2724" s="23" t="s">
        <v>929</v>
      </c>
      <c r="C2724" s="21">
        <v>1098000</v>
      </c>
      <c r="D2724" s="21">
        <v>1200000</v>
      </c>
      <c r="E2724" s="21">
        <v>250000</v>
      </c>
      <c r="F2724" s="21">
        <v>2000000</v>
      </c>
    </row>
    <row r="2725" spans="1:6" ht="27.6" x14ac:dyDescent="0.3">
      <c r="A2725" s="24">
        <v>22020501</v>
      </c>
      <c r="B2725" s="25" t="s">
        <v>930</v>
      </c>
      <c r="C2725" s="26">
        <v>1098000</v>
      </c>
      <c r="D2725" s="26">
        <v>1200000</v>
      </c>
      <c r="E2725" s="26">
        <v>250000</v>
      </c>
      <c r="F2725" s="26">
        <v>2000000</v>
      </c>
    </row>
    <row r="2726" spans="1:6" ht="82.8" x14ac:dyDescent="0.3">
      <c r="A2726" s="22">
        <v>220207</v>
      </c>
      <c r="B2726" s="23" t="s">
        <v>952</v>
      </c>
      <c r="C2726" s="21">
        <v>100000</v>
      </c>
      <c r="D2726" s="21">
        <v>400000</v>
      </c>
      <c r="E2726" s="21">
        <v>110000</v>
      </c>
      <c r="F2726" s="21">
        <v>2000000</v>
      </c>
    </row>
    <row r="2727" spans="1:6" ht="55.2" x14ac:dyDescent="0.3">
      <c r="A2727" s="24">
        <v>22020712</v>
      </c>
      <c r="B2727" s="25" t="s">
        <v>980</v>
      </c>
      <c r="C2727" s="26">
        <v>100000</v>
      </c>
      <c r="D2727" s="26">
        <v>400000</v>
      </c>
      <c r="E2727" s="26">
        <v>110000</v>
      </c>
      <c r="F2727" s="26">
        <v>2000000</v>
      </c>
    </row>
    <row r="2728" spans="1:6" ht="55.2" x14ac:dyDescent="0.3">
      <c r="A2728" s="22">
        <v>220210</v>
      </c>
      <c r="B2728" s="23" t="s">
        <v>937</v>
      </c>
      <c r="C2728" s="21">
        <v>1934000</v>
      </c>
      <c r="D2728" s="21">
        <v>1700000</v>
      </c>
      <c r="E2728" s="21">
        <v>420000</v>
      </c>
      <c r="F2728" s="21">
        <v>1000000</v>
      </c>
    </row>
    <row r="2729" spans="1:6" ht="41.4" x14ac:dyDescent="0.3">
      <c r="A2729" s="24">
        <v>22021001</v>
      </c>
      <c r="B2729" s="25" t="s">
        <v>938</v>
      </c>
      <c r="C2729" s="26">
        <v>40000</v>
      </c>
      <c r="D2729" s="26">
        <v>400000</v>
      </c>
      <c r="E2729" s="26">
        <v>100000</v>
      </c>
      <c r="F2729" s="26">
        <v>500000</v>
      </c>
    </row>
    <row r="2730" spans="1:6" ht="41.4" x14ac:dyDescent="0.3">
      <c r="A2730" s="24">
        <v>22021007</v>
      </c>
      <c r="B2730" s="25" t="s">
        <v>940</v>
      </c>
      <c r="C2730" s="26">
        <v>1894000</v>
      </c>
      <c r="D2730" s="26">
        <v>1300000</v>
      </c>
      <c r="E2730" s="26">
        <v>320000</v>
      </c>
      <c r="F2730" s="26">
        <v>500000</v>
      </c>
    </row>
    <row r="2731" spans="1:6" x14ac:dyDescent="0.3">
      <c r="A2731" s="3"/>
      <c r="B2731" s="3"/>
      <c r="C2731" s="3"/>
      <c r="D2731" s="3"/>
      <c r="E2731" s="3"/>
      <c r="F2731" s="3"/>
    </row>
    <row r="2732" spans="1:6" x14ac:dyDescent="0.3">
      <c r="A2732" s="29"/>
      <c r="B2732" s="3"/>
      <c r="C2732" s="3"/>
      <c r="D2732" s="3"/>
      <c r="E2732" s="3"/>
      <c r="F2732" s="3"/>
    </row>
    <row r="2733" spans="1:6" x14ac:dyDescent="0.3">
      <c r="A2733" s="3"/>
      <c r="B2733" s="3"/>
      <c r="C2733" s="3"/>
      <c r="D2733" s="3"/>
      <c r="E2733" s="3"/>
      <c r="F2733" s="3"/>
    </row>
    <row r="2734" spans="1:6" x14ac:dyDescent="0.3">
      <c r="A2734" s="14">
        <v>25210200100</v>
      </c>
      <c r="B2734" s="153" t="s">
        <v>497</v>
      </c>
      <c r="C2734" s="153"/>
      <c r="D2734" s="153"/>
      <c r="E2734" s="153"/>
      <c r="F2734" s="153"/>
    </row>
    <row r="2735" spans="1:6" x14ac:dyDescent="0.3">
      <c r="A2735" s="154" t="s">
        <v>2</v>
      </c>
      <c r="B2735" s="154" t="s">
        <v>756</v>
      </c>
      <c r="C2735" s="15">
        <v>2021</v>
      </c>
      <c r="D2735" s="15">
        <v>2022</v>
      </c>
      <c r="E2735" s="15">
        <v>2022</v>
      </c>
      <c r="F2735" s="15">
        <v>2023</v>
      </c>
    </row>
    <row r="2736" spans="1:6" ht="27.6" x14ac:dyDescent="0.3">
      <c r="A2736" s="154"/>
      <c r="B2736" s="154"/>
      <c r="C2736" s="15" t="s">
        <v>757</v>
      </c>
      <c r="D2736" s="15" t="s">
        <v>758</v>
      </c>
      <c r="E2736" s="15" t="s">
        <v>759</v>
      </c>
      <c r="F2736" s="15" t="s">
        <v>760</v>
      </c>
    </row>
    <row r="2737" spans="1:6" ht="27.6" x14ac:dyDescent="0.3">
      <c r="A2737" s="16">
        <v>2</v>
      </c>
      <c r="B2737" s="17" t="s">
        <v>918</v>
      </c>
      <c r="C2737" s="18">
        <v>292539645</v>
      </c>
      <c r="D2737" s="18">
        <v>463331617.75</v>
      </c>
      <c r="E2737" s="18">
        <v>298767111</v>
      </c>
      <c r="F2737" s="18">
        <v>432791898.94999999</v>
      </c>
    </row>
    <row r="2738" spans="1:6" ht="27.6" x14ac:dyDescent="0.3">
      <c r="A2738" s="19">
        <v>21</v>
      </c>
      <c r="B2738" s="20" t="s">
        <v>931</v>
      </c>
      <c r="C2738" s="21">
        <v>279039645</v>
      </c>
      <c r="D2738" s="21">
        <v>444806617.75</v>
      </c>
      <c r="E2738" s="21">
        <v>285947111</v>
      </c>
      <c r="F2738" s="21">
        <v>402791898.94999999</v>
      </c>
    </row>
    <row r="2739" spans="1:6" x14ac:dyDescent="0.3">
      <c r="A2739" s="19">
        <v>2101</v>
      </c>
      <c r="B2739" s="20" t="s">
        <v>932</v>
      </c>
      <c r="C2739" s="21">
        <v>279039645</v>
      </c>
      <c r="D2739" s="21">
        <v>444806617.75</v>
      </c>
      <c r="E2739" s="21">
        <v>285947111</v>
      </c>
      <c r="F2739" s="21">
        <v>402791898.94999999</v>
      </c>
    </row>
    <row r="2740" spans="1:6" ht="41.4" x14ac:dyDescent="0.3">
      <c r="A2740" s="22">
        <v>210101</v>
      </c>
      <c r="B2740" s="23" t="s">
        <v>933</v>
      </c>
      <c r="C2740" s="21">
        <v>279039645</v>
      </c>
      <c r="D2740" s="21">
        <v>444806617.75</v>
      </c>
      <c r="E2740" s="21">
        <v>285947111</v>
      </c>
      <c r="F2740" s="21">
        <v>402791898.94999999</v>
      </c>
    </row>
    <row r="2741" spans="1:6" x14ac:dyDescent="0.3">
      <c r="A2741" s="24">
        <v>21010101</v>
      </c>
      <c r="B2741" s="25" t="s">
        <v>932</v>
      </c>
      <c r="C2741" s="26">
        <v>279039645</v>
      </c>
      <c r="D2741" s="26">
        <v>444806617.75</v>
      </c>
      <c r="E2741" s="26">
        <v>285947111</v>
      </c>
      <c r="F2741" s="26">
        <v>402791898.94999999</v>
      </c>
    </row>
    <row r="2742" spans="1:6" ht="41.4" x14ac:dyDescent="0.3">
      <c r="A2742" s="19">
        <v>22</v>
      </c>
      <c r="B2742" s="20" t="s">
        <v>919</v>
      </c>
      <c r="C2742" s="21">
        <v>13500000</v>
      </c>
      <c r="D2742" s="21">
        <v>18525000</v>
      </c>
      <c r="E2742" s="21">
        <v>12820000</v>
      </c>
      <c r="F2742" s="21">
        <v>30000000</v>
      </c>
    </row>
    <row r="2743" spans="1:6" ht="27.6" x14ac:dyDescent="0.3">
      <c r="A2743" s="19">
        <v>2202</v>
      </c>
      <c r="B2743" s="20" t="s">
        <v>920</v>
      </c>
      <c r="C2743" s="21">
        <v>13500000</v>
      </c>
      <c r="D2743" s="21">
        <v>18525000</v>
      </c>
      <c r="E2743" s="21">
        <v>12820000</v>
      </c>
      <c r="F2743" s="21">
        <v>30000000</v>
      </c>
    </row>
    <row r="2744" spans="1:6" ht="27.6" x14ac:dyDescent="0.3">
      <c r="A2744" s="22">
        <v>220202</v>
      </c>
      <c r="B2744" s="23" t="s">
        <v>934</v>
      </c>
      <c r="C2744" s="21">
        <v>400000</v>
      </c>
      <c r="D2744" s="21">
        <v>1000000</v>
      </c>
      <c r="E2744" s="21">
        <v>400000</v>
      </c>
      <c r="F2744" s="21">
        <v>1000000</v>
      </c>
    </row>
    <row r="2745" spans="1:6" ht="41.4" x14ac:dyDescent="0.3">
      <c r="A2745" s="24">
        <v>22020201</v>
      </c>
      <c r="B2745" s="25" t="s">
        <v>935</v>
      </c>
      <c r="C2745" s="26">
        <v>400000</v>
      </c>
      <c r="D2745" s="26">
        <v>1000000</v>
      </c>
      <c r="E2745" s="26">
        <v>400000</v>
      </c>
      <c r="F2745" s="26">
        <v>1000000</v>
      </c>
    </row>
    <row r="2746" spans="1:6" ht="55.2" x14ac:dyDescent="0.3">
      <c r="A2746" s="22">
        <v>220204</v>
      </c>
      <c r="B2746" s="23" t="s">
        <v>926</v>
      </c>
      <c r="C2746" s="21">
        <v>2800000</v>
      </c>
      <c r="D2746" s="21">
        <v>4500000</v>
      </c>
      <c r="E2746" s="21">
        <v>2450000</v>
      </c>
      <c r="F2746" s="21">
        <v>3650000</v>
      </c>
    </row>
    <row r="2747" spans="1:6" ht="110.4" x14ac:dyDescent="0.3">
      <c r="A2747" s="24">
        <v>22020401</v>
      </c>
      <c r="B2747" s="25" t="s">
        <v>927</v>
      </c>
      <c r="C2747" s="26">
        <v>1200000</v>
      </c>
      <c r="D2747" s="26">
        <v>2000000</v>
      </c>
      <c r="E2747" s="26">
        <v>1150000</v>
      </c>
      <c r="F2747" s="26">
        <v>1150000</v>
      </c>
    </row>
    <row r="2748" spans="1:6" ht="82.8" x14ac:dyDescent="0.3">
      <c r="A2748" s="24">
        <v>22020404</v>
      </c>
      <c r="B2748" s="25" t="s">
        <v>946</v>
      </c>
      <c r="C2748" s="26">
        <v>1000000</v>
      </c>
      <c r="D2748" s="26">
        <v>1000000</v>
      </c>
      <c r="E2748" s="26">
        <v>600000</v>
      </c>
      <c r="F2748" s="26">
        <v>1000000</v>
      </c>
    </row>
    <row r="2749" spans="1:6" ht="69" x14ac:dyDescent="0.3">
      <c r="A2749" s="24">
        <v>22020405</v>
      </c>
      <c r="B2749" s="25" t="s">
        <v>947</v>
      </c>
      <c r="C2749" s="26">
        <v>600000</v>
      </c>
      <c r="D2749" s="26">
        <v>1500000</v>
      </c>
      <c r="E2749" s="26">
        <v>700000</v>
      </c>
      <c r="F2749" s="26">
        <v>1500000</v>
      </c>
    </row>
    <row r="2750" spans="1:6" ht="27.6" x14ac:dyDescent="0.3">
      <c r="A2750" s="22">
        <v>220205</v>
      </c>
      <c r="B2750" s="23" t="s">
        <v>929</v>
      </c>
      <c r="C2750" s="28">
        <v>0</v>
      </c>
      <c r="D2750" s="21">
        <v>1000000</v>
      </c>
      <c r="E2750" s="21">
        <v>970000</v>
      </c>
      <c r="F2750" s="21">
        <v>3000000</v>
      </c>
    </row>
    <row r="2751" spans="1:6" ht="69" x14ac:dyDescent="0.3">
      <c r="A2751" s="24">
        <v>22020503</v>
      </c>
      <c r="B2751" s="25" t="s">
        <v>949</v>
      </c>
      <c r="C2751" s="27">
        <v>0</v>
      </c>
      <c r="D2751" s="26">
        <v>1000000</v>
      </c>
      <c r="E2751" s="26">
        <v>970000</v>
      </c>
      <c r="F2751" s="26">
        <v>3000000</v>
      </c>
    </row>
    <row r="2752" spans="1:6" ht="41.4" x14ac:dyDescent="0.3">
      <c r="A2752" s="22">
        <v>220206</v>
      </c>
      <c r="B2752" s="23" t="s">
        <v>950</v>
      </c>
      <c r="C2752" s="21">
        <v>9900000</v>
      </c>
      <c r="D2752" s="21">
        <v>10000000</v>
      </c>
      <c r="E2752" s="21">
        <v>7450000</v>
      </c>
      <c r="F2752" s="21">
        <v>18175000</v>
      </c>
    </row>
    <row r="2753" spans="1:6" ht="27.6" x14ac:dyDescent="0.3">
      <c r="A2753" s="24">
        <v>22020601</v>
      </c>
      <c r="B2753" s="25" t="s">
        <v>951</v>
      </c>
      <c r="C2753" s="26">
        <v>9900000</v>
      </c>
      <c r="D2753" s="26">
        <v>10000000</v>
      </c>
      <c r="E2753" s="26">
        <v>7450000</v>
      </c>
      <c r="F2753" s="26">
        <v>18175000</v>
      </c>
    </row>
    <row r="2754" spans="1:6" ht="82.8" x14ac:dyDescent="0.3">
      <c r="A2754" s="22">
        <v>220207</v>
      </c>
      <c r="B2754" s="23" t="s">
        <v>952</v>
      </c>
      <c r="C2754" s="28">
        <v>0</v>
      </c>
      <c r="D2754" s="21">
        <v>1500000</v>
      </c>
      <c r="E2754" s="21">
        <v>1350000</v>
      </c>
      <c r="F2754" s="21">
        <v>3000000</v>
      </c>
    </row>
    <row r="2755" spans="1:6" ht="55.2" x14ac:dyDescent="0.3">
      <c r="A2755" s="24">
        <v>22020709</v>
      </c>
      <c r="B2755" s="25" t="s">
        <v>1040</v>
      </c>
      <c r="C2755" s="27">
        <v>0</v>
      </c>
      <c r="D2755" s="26">
        <v>1500000</v>
      </c>
      <c r="E2755" s="26">
        <v>1350000</v>
      </c>
      <c r="F2755" s="26">
        <v>3000000</v>
      </c>
    </row>
    <row r="2756" spans="1:6" ht="55.2" x14ac:dyDescent="0.3">
      <c r="A2756" s="22">
        <v>220210</v>
      </c>
      <c r="B2756" s="23" t="s">
        <v>937</v>
      </c>
      <c r="C2756" s="21">
        <v>400000</v>
      </c>
      <c r="D2756" s="21">
        <v>525000</v>
      </c>
      <c r="E2756" s="21">
        <v>200000</v>
      </c>
      <c r="F2756" s="21">
        <v>1175000</v>
      </c>
    </row>
    <row r="2757" spans="1:6" ht="55.2" x14ac:dyDescent="0.3">
      <c r="A2757" s="24">
        <v>22021003</v>
      </c>
      <c r="B2757" s="25" t="s">
        <v>956</v>
      </c>
      <c r="C2757" s="26">
        <v>200000</v>
      </c>
      <c r="D2757" s="26">
        <v>250000</v>
      </c>
      <c r="E2757" s="27">
        <v>0</v>
      </c>
      <c r="F2757" s="26">
        <v>100000</v>
      </c>
    </row>
    <row r="2758" spans="1:6" ht="41.4" x14ac:dyDescent="0.3">
      <c r="A2758" s="24">
        <v>22021007</v>
      </c>
      <c r="B2758" s="25" t="s">
        <v>940</v>
      </c>
      <c r="C2758" s="26">
        <v>200000</v>
      </c>
      <c r="D2758" s="26">
        <v>275000</v>
      </c>
      <c r="E2758" s="26">
        <v>200000</v>
      </c>
      <c r="F2758" s="26">
        <v>275000</v>
      </c>
    </row>
    <row r="2759" spans="1:6" ht="82.8" x14ac:dyDescent="0.3">
      <c r="A2759" s="24">
        <v>22021014</v>
      </c>
      <c r="B2759" s="25" t="s">
        <v>957</v>
      </c>
      <c r="C2759" s="27">
        <v>0</v>
      </c>
      <c r="D2759" s="27">
        <v>0</v>
      </c>
      <c r="E2759" s="27">
        <v>0</v>
      </c>
      <c r="F2759" s="26">
        <v>800000</v>
      </c>
    </row>
    <row r="2760" spans="1:6" x14ac:dyDescent="0.3">
      <c r="A2760" s="3"/>
      <c r="B2760" s="3"/>
      <c r="C2760" s="3"/>
      <c r="D2760" s="3"/>
      <c r="E2760" s="3"/>
      <c r="F2760" s="3"/>
    </row>
    <row r="2761" spans="1:6" x14ac:dyDescent="0.3">
      <c r="A2761" s="29"/>
      <c r="B2761" s="3"/>
      <c r="C2761" s="3"/>
      <c r="D2761" s="3"/>
      <c r="E2761" s="3"/>
      <c r="F2761" s="3"/>
    </row>
    <row r="2762" spans="1:6" x14ac:dyDescent="0.3">
      <c r="A2762" s="3"/>
      <c r="B2762" s="3"/>
      <c r="C2762" s="3"/>
      <c r="D2762" s="3"/>
      <c r="E2762" s="3"/>
      <c r="F2762" s="3"/>
    </row>
    <row r="2763" spans="1:6" ht="19.5" customHeight="1" x14ac:dyDescent="0.3">
      <c r="A2763" s="14">
        <v>23800100500</v>
      </c>
      <c r="B2763" s="153" t="s">
        <v>612</v>
      </c>
      <c r="C2763" s="153"/>
      <c r="D2763" s="153"/>
      <c r="E2763" s="153"/>
      <c r="F2763" s="153"/>
    </row>
    <row r="2764" spans="1:6" x14ac:dyDescent="0.3">
      <c r="A2764" s="154" t="s">
        <v>2</v>
      </c>
      <c r="B2764" s="154" t="s">
        <v>756</v>
      </c>
      <c r="C2764" s="15">
        <v>2021</v>
      </c>
      <c r="D2764" s="15">
        <v>2022</v>
      </c>
      <c r="E2764" s="15">
        <v>2022</v>
      </c>
      <c r="F2764" s="15">
        <v>2023</v>
      </c>
    </row>
    <row r="2765" spans="1:6" ht="27.6" x14ac:dyDescent="0.3">
      <c r="A2765" s="154"/>
      <c r="B2765" s="154"/>
      <c r="C2765" s="15" t="s">
        <v>757</v>
      </c>
      <c r="D2765" s="15" t="s">
        <v>758</v>
      </c>
      <c r="E2765" s="15" t="s">
        <v>759</v>
      </c>
      <c r="F2765" s="15" t="s">
        <v>760</v>
      </c>
    </row>
    <row r="2766" spans="1:6" ht="27.6" x14ac:dyDescent="0.3">
      <c r="A2766" s="16">
        <v>2</v>
      </c>
      <c r="B2766" s="17" t="s">
        <v>918</v>
      </c>
      <c r="C2766" s="18">
        <v>3750000</v>
      </c>
      <c r="D2766" s="18">
        <v>21263000</v>
      </c>
      <c r="E2766" s="18">
        <v>7690000</v>
      </c>
      <c r="F2766" s="18">
        <v>21500000</v>
      </c>
    </row>
    <row r="2767" spans="1:6" ht="41.4" x14ac:dyDescent="0.3">
      <c r="A2767" s="19">
        <v>22</v>
      </c>
      <c r="B2767" s="20" t="s">
        <v>919</v>
      </c>
      <c r="C2767" s="21">
        <v>3750000</v>
      </c>
      <c r="D2767" s="21">
        <v>21263000</v>
      </c>
      <c r="E2767" s="21">
        <v>7690000</v>
      </c>
      <c r="F2767" s="21">
        <v>21500000</v>
      </c>
    </row>
    <row r="2768" spans="1:6" ht="27.6" x14ac:dyDescent="0.3">
      <c r="A2768" s="19">
        <v>2202</v>
      </c>
      <c r="B2768" s="20" t="s">
        <v>920</v>
      </c>
      <c r="C2768" s="21">
        <v>3750000</v>
      </c>
      <c r="D2768" s="21">
        <v>21263000</v>
      </c>
      <c r="E2768" s="21">
        <v>7690000</v>
      </c>
      <c r="F2768" s="21">
        <v>21500000</v>
      </c>
    </row>
    <row r="2769" spans="1:6" ht="55.2" x14ac:dyDescent="0.3">
      <c r="A2769" s="22">
        <v>220201</v>
      </c>
      <c r="B2769" s="23" t="s">
        <v>921</v>
      </c>
      <c r="C2769" s="21">
        <v>1100000</v>
      </c>
      <c r="D2769" s="21">
        <v>5000000</v>
      </c>
      <c r="E2769" s="21">
        <v>3094000</v>
      </c>
      <c r="F2769" s="21">
        <v>5000000</v>
      </c>
    </row>
    <row r="2770" spans="1:6" ht="69" x14ac:dyDescent="0.3">
      <c r="A2770" s="24">
        <v>22020102</v>
      </c>
      <c r="B2770" s="25" t="s">
        <v>922</v>
      </c>
      <c r="C2770" s="26">
        <v>1100000</v>
      </c>
      <c r="D2770" s="26">
        <v>5000000</v>
      </c>
      <c r="E2770" s="26">
        <v>3094000</v>
      </c>
      <c r="F2770" s="26">
        <v>5000000</v>
      </c>
    </row>
    <row r="2771" spans="1:6" ht="27.6" x14ac:dyDescent="0.3">
      <c r="A2771" s="22">
        <v>220202</v>
      </c>
      <c r="B2771" s="23" t="s">
        <v>934</v>
      </c>
      <c r="C2771" s="21">
        <v>875000</v>
      </c>
      <c r="D2771" s="21">
        <v>2600000</v>
      </c>
      <c r="E2771" s="21">
        <v>1631000</v>
      </c>
      <c r="F2771" s="21">
        <v>2737000</v>
      </c>
    </row>
    <row r="2772" spans="1:6" ht="41.4" x14ac:dyDescent="0.3">
      <c r="A2772" s="24">
        <v>22020201</v>
      </c>
      <c r="B2772" s="25" t="s">
        <v>935</v>
      </c>
      <c r="C2772" s="27">
        <v>0</v>
      </c>
      <c r="D2772" s="26">
        <v>100000</v>
      </c>
      <c r="E2772" s="26">
        <v>85000</v>
      </c>
      <c r="F2772" s="26">
        <v>237000</v>
      </c>
    </row>
    <row r="2773" spans="1:6" ht="41.4" x14ac:dyDescent="0.3">
      <c r="A2773" s="24">
        <v>22020202</v>
      </c>
      <c r="B2773" s="25" t="s">
        <v>936</v>
      </c>
      <c r="C2773" s="26">
        <v>875000</v>
      </c>
      <c r="D2773" s="26">
        <v>2500000</v>
      </c>
      <c r="E2773" s="26">
        <v>1546000</v>
      </c>
      <c r="F2773" s="26">
        <v>2500000</v>
      </c>
    </row>
    <row r="2774" spans="1:6" ht="55.2" x14ac:dyDescent="0.3">
      <c r="A2774" s="22">
        <v>220203</v>
      </c>
      <c r="B2774" s="23" t="s">
        <v>923</v>
      </c>
      <c r="C2774" s="21">
        <v>250000</v>
      </c>
      <c r="D2774" s="21">
        <v>3000000</v>
      </c>
      <c r="E2774" s="21">
        <v>690000</v>
      </c>
      <c r="F2774" s="21">
        <v>3000000</v>
      </c>
    </row>
    <row r="2775" spans="1:6" ht="82.8" x14ac:dyDescent="0.3">
      <c r="A2775" s="24">
        <v>22020301</v>
      </c>
      <c r="B2775" s="25" t="s">
        <v>924</v>
      </c>
      <c r="C2775" s="26">
        <v>250000</v>
      </c>
      <c r="D2775" s="26">
        <v>2000000</v>
      </c>
      <c r="E2775" s="26">
        <v>690000</v>
      </c>
      <c r="F2775" s="26">
        <v>2000000</v>
      </c>
    </row>
    <row r="2776" spans="1:6" ht="69" x14ac:dyDescent="0.3">
      <c r="A2776" s="24">
        <v>22020305</v>
      </c>
      <c r="B2776" s="25" t="s">
        <v>925</v>
      </c>
      <c r="C2776" s="27">
        <v>0</v>
      </c>
      <c r="D2776" s="26">
        <v>1000000</v>
      </c>
      <c r="E2776" s="27">
        <v>0</v>
      </c>
      <c r="F2776" s="26">
        <v>1000000</v>
      </c>
    </row>
    <row r="2777" spans="1:6" ht="55.2" x14ac:dyDescent="0.3">
      <c r="A2777" s="22">
        <v>220204</v>
      </c>
      <c r="B2777" s="23" t="s">
        <v>926</v>
      </c>
      <c r="C2777" s="21">
        <v>600000</v>
      </c>
      <c r="D2777" s="21">
        <v>3000000</v>
      </c>
      <c r="E2777" s="21">
        <v>840000</v>
      </c>
      <c r="F2777" s="21">
        <v>3000000</v>
      </c>
    </row>
    <row r="2778" spans="1:6" ht="110.4" x14ac:dyDescent="0.3">
      <c r="A2778" s="24">
        <v>22020401</v>
      </c>
      <c r="B2778" s="25" t="s">
        <v>927</v>
      </c>
      <c r="C2778" s="26">
        <v>400000</v>
      </c>
      <c r="D2778" s="26">
        <v>2500000</v>
      </c>
      <c r="E2778" s="26">
        <v>775000</v>
      </c>
      <c r="F2778" s="26">
        <v>2500000</v>
      </c>
    </row>
    <row r="2779" spans="1:6" ht="69" x14ac:dyDescent="0.3">
      <c r="A2779" s="24">
        <v>22020402</v>
      </c>
      <c r="B2779" s="25" t="s">
        <v>928</v>
      </c>
      <c r="C2779" s="26">
        <v>200000</v>
      </c>
      <c r="D2779" s="26">
        <v>500000</v>
      </c>
      <c r="E2779" s="26">
        <v>65000</v>
      </c>
      <c r="F2779" s="26">
        <v>500000</v>
      </c>
    </row>
    <row r="2780" spans="1:6" ht="27.6" x14ac:dyDescent="0.3">
      <c r="A2780" s="22">
        <v>220205</v>
      </c>
      <c r="B2780" s="23" t="s">
        <v>929</v>
      </c>
      <c r="C2780" s="21">
        <v>500000</v>
      </c>
      <c r="D2780" s="21">
        <v>5500000</v>
      </c>
      <c r="E2780" s="21">
        <v>690000</v>
      </c>
      <c r="F2780" s="21">
        <v>5500000</v>
      </c>
    </row>
    <row r="2781" spans="1:6" ht="27.6" x14ac:dyDescent="0.3">
      <c r="A2781" s="24">
        <v>22020501</v>
      </c>
      <c r="B2781" s="25" t="s">
        <v>930</v>
      </c>
      <c r="C2781" s="26">
        <v>500000</v>
      </c>
      <c r="D2781" s="26">
        <v>5500000</v>
      </c>
      <c r="E2781" s="26">
        <v>690000</v>
      </c>
      <c r="F2781" s="26">
        <v>5500000</v>
      </c>
    </row>
    <row r="2782" spans="1:6" ht="55.2" x14ac:dyDescent="0.3">
      <c r="A2782" s="22">
        <v>220210</v>
      </c>
      <c r="B2782" s="23" t="s">
        <v>937</v>
      </c>
      <c r="C2782" s="21">
        <v>425000</v>
      </c>
      <c r="D2782" s="21">
        <v>2163000</v>
      </c>
      <c r="E2782" s="21">
        <v>745000</v>
      </c>
      <c r="F2782" s="21">
        <v>2263000</v>
      </c>
    </row>
    <row r="2783" spans="1:6" ht="41.4" x14ac:dyDescent="0.3">
      <c r="A2783" s="24">
        <v>22021001</v>
      </c>
      <c r="B2783" s="25" t="s">
        <v>938</v>
      </c>
      <c r="C2783" s="26">
        <v>175000</v>
      </c>
      <c r="D2783" s="26">
        <v>800000</v>
      </c>
      <c r="E2783" s="26">
        <v>255000</v>
      </c>
      <c r="F2783" s="26">
        <v>800000</v>
      </c>
    </row>
    <row r="2784" spans="1:6" ht="55.2" x14ac:dyDescent="0.3">
      <c r="A2784" s="24">
        <v>22021003</v>
      </c>
      <c r="B2784" s="25" t="s">
        <v>956</v>
      </c>
      <c r="C2784" s="26">
        <v>150000</v>
      </c>
      <c r="D2784" s="26">
        <v>563000</v>
      </c>
      <c r="E2784" s="27">
        <v>0</v>
      </c>
      <c r="F2784" s="26">
        <v>563000</v>
      </c>
    </row>
    <row r="2785" spans="1:6" ht="41.4" x14ac:dyDescent="0.3">
      <c r="A2785" s="24">
        <v>22021007</v>
      </c>
      <c r="B2785" s="25" t="s">
        <v>940</v>
      </c>
      <c r="C2785" s="26">
        <v>100000</v>
      </c>
      <c r="D2785" s="26">
        <v>800000</v>
      </c>
      <c r="E2785" s="26">
        <v>490000</v>
      </c>
      <c r="F2785" s="26">
        <v>900000</v>
      </c>
    </row>
    <row r="2786" spans="1:6" x14ac:dyDescent="0.3">
      <c r="A2786" s="3"/>
      <c r="B2786" s="3"/>
      <c r="C2786" s="3"/>
      <c r="D2786" s="3"/>
      <c r="E2786" s="3"/>
      <c r="F2786" s="3"/>
    </row>
    <row r="2787" spans="1:6" x14ac:dyDescent="0.3">
      <c r="A2787" s="29"/>
      <c r="B2787" s="3"/>
      <c r="C2787" s="3"/>
      <c r="D2787" s="3"/>
      <c r="E2787" s="3"/>
      <c r="F2787" s="3"/>
    </row>
    <row r="2788" spans="1:6" x14ac:dyDescent="0.3">
      <c r="A2788" s="3"/>
      <c r="B2788" s="3"/>
      <c r="C2788" s="3"/>
      <c r="D2788" s="3"/>
      <c r="E2788" s="3"/>
      <c r="F2788" s="3"/>
    </row>
    <row r="2789" spans="1:6" x14ac:dyDescent="0.3">
      <c r="A2789" s="14">
        <v>22900100100</v>
      </c>
      <c r="B2789" s="153" t="s">
        <v>536</v>
      </c>
      <c r="C2789" s="153"/>
      <c r="D2789" s="153"/>
      <c r="E2789" s="153"/>
      <c r="F2789" s="153"/>
    </row>
    <row r="2790" spans="1:6" x14ac:dyDescent="0.3">
      <c r="A2790" s="154" t="s">
        <v>2</v>
      </c>
      <c r="B2790" s="154" t="s">
        <v>756</v>
      </c>
      <c r="C2790" s="15">
        <v>2021</v>
      </c>
      <c r="D2790" s="15">
        <v>2022</v>
      </c>
      <c r="E2790" s="15">
        <v>2022</v>
      </c>
      <c r="F2790" s="15">
        <v>2023</v>
      </c>
    </row>
    <row r="2791" spans="1:6" ht="27.6" x14ac:dyDescent="0.3">
      <c r="A2791" s="154"/>
      <c r="B2791" s="154"/>
      <c r="C2791" s="15" t="s">
        <v>757</v>
      </c>
      <c r="D2791" s="15" t="s">
        <v>758</v>
      </c>
      <c r="E2791" s="15" t="s">
        <v>759</v>
      </c>
      <c r="F2791" s="15" t="s">
        <v>760</v>
      </c>
    </row>
    <row r="2792" spans="1:6" ht="27.6" x14ac:dyDescent="0.3">
      <c r="A2792" s="16">
        <v>2</v>
      </c>
      <c r="B2792" s="17" t="s">
        <v>918</v>
      </c>
      <c r="C2792" s="18">
        <v>194988913</v>
      </c>
      <c r="D2792" s="18">
        <v>341922659.43000001</v>
      </c>
      <c r="E2792" s="18">
        <v>169913852</v>
      </c>
      <c r="F2792" s="18">
        <v>401758707.57999998</v>
      </c>
    </row>
    <row r="2793" spans="1:6" ht="27.6" x14ac:dyDescent="0.3">
      <c r="A2793" s="19">
        <v>21</v>
      </c>
      <c r="B2793" s="20" t="s">
        <v>931</v>
      </c>
      <c r="C2793" s="21">
        <v>181542880</v>
      </c>
      <c r="D2793" s="21">
        <v>224822659.43000001</v>
      </c>
      <c r="E2793" s="21">
        <v>144532852</v>
      </c>
      <c r="F2793" s="21">
        <v>234758707.58000001</v>
      </c>
    </row>
    <row r="2794" spans="1:6" x14ac:dyDescent="0.3">
      <c r="A2794" s="19">
        <v>2101</v>
      </c>
      <c r="B2794" s="20" t="s">
        <v>932</v>
      </c>
      <c r="C2794" s="21">
        <v>181542880</v>
      </c>
      <c r="D2794" s="21">
        <v>224822659.43000001</v>
      </c>
      <c r="E2794" s="21">
        <v>144532852</v>
      </c>
      <c r="F2794" s="21">
        <v>234758707.58000001</v>
      </c>
    </row>
    <row r="2795" spans="1:6" ht="41.4" x14ac:dyDescent="0.3">
      <c r="A2795" s="22">
        <v>210101</v>
      </c>
      <c r="B2795" s="23" t="s">
        <v>933</v>
      </c>
      <c r="C2795" s="21">
        <v>181542880</v>
      </c>
      <c r="D2795" s="21">
        <v>224822659.43000001</v>
      </c>
      <c r="E2795" s="21">
        <v>144532852</v>
      </c>
      <c r="F2795" s="21">
        <v>234758707.58000001</v>
      </c>
    </row>
    <row r="2796" spans="1:6" x14ac:dyDescent="0.3">
      <c r="A2796" s="24">
        <v>21010101</v>
      </c>
      <c r="B2796" s="25" t="s">
        <v>932</v>
      </c>
      <c r="C2796" s="26">
        <v>181542880</v>
      </c>
      <c r="D2796" s="26">
        <v>224822659.43000001</v>
      </c>
      <c r="E2796" s="26">
        <v>144532852</v>
      </c>
      <c r="F2796" s="26">
        <v>234758707.58000001</v>
      </c>
    </row>
    <row r="2797" spans="1:6" ht="41.4" x14ac:dyDescent="0.3">
      <c r="A2797" s="19">
        <v>22</v>
      </c>
      <c r="B2797" s="20" t="s">
        <v>919</v>
      </c>
      <c r="C2797" s="21">
        <v>12447833</v>
      </c>
      <c r="D2797" s="21">
        <v>117100000</v>
      </c>
      <c r="E2797" s="21">
        <v>25381000</v>
      </c>
      <c r="F2797" s="21">
        <v>167000000</v>
      </c>
    </row>
    <row r="2798" spans="1:6" ht="27.6" x14ac:dyDescent="0.3">
      <c r="A2798" s="19">
        <v>2202</v>
      </c>
      <c r="B2798" s="20" t="s">
        <v>920</v>
      </c>
      <c r="C2798" s="21">
        <v>12447833</v>
      </c>
      <c r="D2798" s="21">
        <v>117100000</v>
      </c>
      <c r="E2798" s="21">
        <v>25381000</v>
      </c>
      <c r="F2798" s="21">
        <v>167000000</v>
      </c>
    </row>
    <row r="2799" spans="1:6" ht="55.2" x14ac:dyDescent="0.3">
      <c r="A2799" s="22">
        <v>220201</v>
      </c>
      <c r="B2799" s="23" t="s">
        <v>921</v>
      </c>
      <c r="C2799" s="21">
        <v>2596023</v>
      </c>
      <c r="D2799" s="21">
        <v>3600000</v>
      </c>
      <c r="E2799" s="21">
        <v>3078000</v>
      </c>
      <c r="F2799" s="21">
        <v>7200000</v>
      </c>
    </row>
    <row r="2800" spans="1:6" ht="69" x14ac:dyDescent="0.3">
      <c r="A2800" s="24">
        <v>22020101</v>
      </c>
      <c r="B2800" s="25" t="s">
        <v>1006</v>
      </c>
      <c r="C2800" s="27">
        <v>0</v>
      </c>
      <c r="D2800" s="27">
        <v>0</v>
      </c>
      <c r="E2800" s="27">
        <v>0</v>
      </c>
      <c r="F2800" s="27">
        <v>0</v>
      </c>
    </row>
    <row r="2801" spans="1:6" ht="69" x14ac:dyDescent="0.3">
      <c r="A2801" s="24">
        <v>22020102</v>
      </c>
      <c r="B2801" s="25" t="s">
        <v>922</v>
      </c>
      <c r="C2801" s="26">
        <v>2596023</v>
      </c>
      <c r="D2801" s="26">
        <v>3600000</v>
      </c>
      <c r="E2801" s="26">
        <v>3078000</v>
      </c>
      <c r="F2801" s="26">
        <v>7200000</v>
      </c>
    </row>
    <row r="2802" spans="1:6" ht="27.6" x14ac:dyDescent="0.3">
      <c r="A2802" s="22">
        <v>220202</v>
      </c>
      <c r="B2802" s="23" t="s">
        <v>934</v>
      </c>
      <c r="C2802" s="21">
        <v>2089290</v>
      </c>
      <c r="D2802" s="21">
        <v>5000000</v>
      </c>
      <c r="E2802" s="21">
        <v>940000</v>
      </c>
      <c r="F2802" s="21">
        <v>7500000</v>
      </c>
    </row>
    <row r="2803" spans="1:6" ht="41.4" x14ac:dyDescent="0.3">
      <c r="A2803" s="24">
        <v>22020201</v>
      </c>
      <c r="B2803" s="25" t="s">
        <v>935</v>
      </c>
      <c r="C2803" s="26">
        <v>1869290</v>
      </c>
      <c r="D2803" s="26">
        <v>3500000</v>
      </c>
      <c r="E2803" s="26">
        <v>750000</v>
      </c>
      <c r="F2803" s="26">
        <v>5000000</v>
      </c>
    </row>
    <row r="2804" spans="1:6" ht="41.4" x14ac:dyDescent="0.3">
      <c r="A2804" s="24">
        <v>22020202</v>
      </c>
      <c r="B2804" s="25" t="s">
        <v>936</v>
      </c>
      <c r="C2804" s="26">
        <v>220000</v>
      </c>
      <c r="D2804" s="26">
        <v>1500000</v>
      </c>
      <c r="E2804" s="26">
        <v>190000</v>
      </c>
      <c r="F2804" s="26">
        <v>2500000</v>
      </c>
    </row>
    <row r="2805" spans="1:6" ht="55.2" x14ac:dyDescent="0.3">
      <c r="A2805" s="22">
        <v>220203</v>
      </c>
      <c r="B2805" s="23" t="s">
        <v>923</v>
      </c>
      <c r="C2805" s="21">
        <v>3100000</v>
      </c>
      <c r="D2805" s="21">
        <v>5000000</v>
      </c>
      <c r="E2805" s="21">
        <v>1050000</v>
      </c>
      <c r="F2805" s="21">
        <v>8000000</v>
      </c>
    </row>
    <row r="2806" spans="1:6" ht="82.8" x14ac:dyDescent="0.3">
      <c r="A2806" s="24">
        <v>22020301</v>
      </c>
      <c r="B2806" s="25" t="s">
        <v>924</v>
      </c>
      <c r="C2806" s="26">
        <v>2800000</v>
      </c>
      <c r="D2806" s="26">
        <v>4000000</v>
      </c>
      <c r="E2806" s="26">
        <v>800000</v>
      </c>
      <c r="F2806" s="26">
        <v>5500000</v>
      </c>
    </row>
    <row r="2807" spans="1:6" ht="69" x14ac:dyDescent="0.3">
      <c r="A2807" s="24">
        <v>22020305</v>
      </c>
      <c r="B2807" s="25" t="s">
        <v>925</v>
      </c>
      <c r="C2807" s="26">
        <v>300000</v>
      </c>
      <c r="D2807" s="26">
        <v>1000000</v>
      </c>
      <c r="E2807" s="26">
        <v>250000</v>
      </c>
      <c r="F2807" s="26">
        <v>2500000</v>
      </c>
    </row>
    <row r="2808" spans="1:6" ht="55.2" x14ac:dyDescent="0.3">
      <c r="A2808" s="22">
        <v>220204</v>
      </c>
      <c r="B2808" s="23" t="s">
        <v>926</v>
      </c>
      <c r="C2808" s="21">
        <v>2658000</v>
      </c>
      <c r="D2808" s="21">
        <v>25100000</v>
      </c>
      <c r="E2808" s="21">
        <v>1960000</v>
      </c>
      <c r="F2808" s="21">
        <v>64400000</v>
      </c>
    </row>
    <row r="2809" spans="1:6" ht="110.4" x14ac:dyDescent="0.3">
      <c r="A2809" s="24">
        <v>22020401</v>
      </c>
      <c r="B2809" s="25" t="s">
        <v>927</v>
      </c>
      <c r="C2809" s="26">
        <v>2398000</v>
      </c>
      <c r="D2809" s="26">
        <v>23700000</v>
      </c>
      <c r="E2809" s="26">
        <v>1700000</v>
      </c>
      <c r="F2809" s="26">
        <v>63000000</v>
      </c>
    </row>
    <row r="2810" spans="1:6" ht="69" x14ac:dyDescent="0.3">
      <c r="A2810" s="24">
        <v>22020402</v>
      </c>
      <c r="B2810" s="25" t="s">
        <v>928</v>
      </c>
      <c r="C2810" s="26">
        <v>260000</v>
      </c>
      <c r="D2810" s="26">
        <v>1400000</v>
      </c>
      <c r="E2810" s="26">
        <v>260000</v>
      </c>
      <c r="F2810" s="26">
        <v>1400000</v>
      </c>
    </row>
    <row r="2811" spans="1:6" ht="27.6" x14ac:dyDescent="0.3">
      <c r="A2811" s="22">
        <v>220205</v>
      </c>
      <c r="B2811" s="23" t="s">
        <v>929</v>
      </c>
      <c r="C2811" s="21">
        <v>1082520</v>
      </c>
      <c r="D2811" s="21">
        <v>12000000</v>
      </c>
      <c r="E2811" s="21">
        <v>7860000</v>
      </c>
      <c r="F2811" s="21">
        <v>15000000</v>
      </c>
    </row>
    <row r="2812" spans="1:6" ht="27.6" x14ac:dyDescent="0.3">
      <c r="A2812" s="24">
        <v>22020501</v>
      </c>
      <c r="B2812" s="25" t="s">
        <v>930</v>
      </c>
      <c r="C2812" s="26">
        <v>1082520</v>
      </c>
      <c r="D2812" s="26">
        <v>2000000</v>
      </c>
      <c r="E2812" s="26">
        <v>2540000</v>
      </c>
      <c r="F2812" s="26">
        <v>5000000</v>
      </c>
    </row>
    <row r="2813" spans="1:6" ht="69" x14ac:dyDescent="0.3">
      <c r="A2813" s="24">
        <v>22020503</v>
      </c>
      <c r="B2813" s="25" t="s">
        <v>949</v>
      </c>
      <c r="C2813" s="27">
        <v>0</v>
      </c>
      <c r="D2813" s="26">
        <v>5000000</v>
      </c>
      <c r="E2813" s="26">
        <v>4320000</v>
      </c>
      <c r="F2813" s="26">
        <v>5000000</v>
      </c>
    </row>
    <row r="2814" spans="1:6" ht="96.6" x14ac:dyDescent="0.3">
      <c r="A2814" s="24">
        <v>22020504</v>
      </c>
      <c r="B2814" s="25" t="s">
        <v>987</v>
      </c>
      <c r="C2814" s="27">
        <v>0</v>
      </c>
      <c r="D2814" s="26">
        <v>5000000</v>
      </c>
      <c r="E2814" s="26">
        <v>1000000</v>
      </c>
      <c r="F2814" s="26">
        <v>5000000</v>
      </c>
    </row>
    <row r="2815" spans="1:6" ht="82.8" x14ac:dyDescent="0.3">
      <c r="A2815" s="22">
        <v>220207</v>
      </c>
      <c r="B2815" s="23" t="s">
        <v>952</v>
      </c>
      <c r="C2815" s="28">
        <v>0</v>
      </c>
      <c r="D2815" s="21">
        <v>700000</v>
      </c>
      <c r="E2815" s="21">
        <v>300000</v>
      </c>
      <c r="F2815" s="21">
        <v>1700000</v>
      </c>
    </row>
    <row r="2816" spans="1:6" ht="55.2" x14ac:dyDescent="0.3">
      <c r="A2816" s="24">
        <v>22020712</v>
      </c>
      <c r="B2816" s="25" t="s">
        <v>980</v>
      </c>
      <c r="C2816" s="27">
        <v>0</v>
      </c>
      <c r="D2816" s="26">
        <v>700000</v>
      </c>
      <c r="E2816" s="26">
        <v>300000</v>
      </c>
      <c r="F2816" s="26">
        <v>1700000</v>
      </c>
    </row>
    <row r="2817" spans="1:6" ht="55.2" x14ac:dyDescent="0.3">
      <c r="A2817" s="22">
        <v>220208</v>
      </c>
      <c r="B2817" s="23" t="s">
        <v>954</v>
      </c>
      <c r="C2817" s="28">
        <v>0</v>
      </c>
      <c r="D2817" s="21">
        <v>15100000</v>
      </c>
      <c r="E2817" s="21">
        <v>1300000</v>
      </c>
      <c r="F2817" s="21">
        <v>15100000</v>
      </c>
    </row>
    <row r="2818" spans="1:6" ht="55.2" x14ac:dyDescent="0.3">
      <c r="A2818" s="24">
        <v>22020801</v>
      </c>
      <c r="B2818" s="25" t="s">
        <v>966</v>
      </c>
      <c r="C2818" s="27">
        <v>0</v>
      </c>
      <c r="D2818" s="26">
        <v>10100000</v>
      </c>
      <c r="E2818" s="26">
        <v>1300000</v>
      </c>
      <c r="F2818" s="26">
        <v>10100000</v>
      </c>
    </row>
    <row r="2819" spans="1:6" ht="41.4" x14ac:dyDescent="0.3">
      <c r="A2819" s="24">
        <v>22020805</v>
      </c>
      <c r="B2819" s="25" t="s">
        <v>1062</v>
      </c>
      <c r="C2819" s="27">
        <v>0</v>
      </c>
      <c r="D2819" s="26">
        <v>5000000</v>
      </c>
      <c r="E2819" s="27">
        <v>0</v>
      </c>
      <c r="F2819" s="26">
        <v>5000000</v>
      </c>
    </row>
    <row r="2820" spans="1:6" ht="55.2" x14ac:dyDescent="0.3">
      <c r="A2820" s="22">
        <v>220210</v>
      </c>
      <c r="B2820" s="23" t="s">
        <v>937</v>
      </c>
      <c r="C2820" s="21">
        <v>922000</v>
      </c>
      <c r="D2820" s="21">
        <v>50600000</v>
      </c>
      <c r="E2820" s="21">
        <v>8893000</v>
      </c>
      <c r="F2820" s="21">
        <v>48100000</v>
      </c>
    </row>
    <row r="2821" spans="1:6" ht="41.4" x14ac:dyDescent="0.3">
      <c r="A2821" s="24">
        <v>22021001</v>
      </c>
      <c r="B2821" s="25" t="s">
        <v>938</v>
      </c>
      <c r="C2821" s="27">
        <v>0</v>
      </c>
      <c r="D2821" s="26">
        <v>500000</v>
      </c>
      <c r="E2821" s="26">
        <v>150000</v>
      </c>
      <c r="F2821" s="26">
        <v>2500000</v>
      </c>
    </row>
    <row r="2822" spans="1:6" ht="55.2" x14ac:dyDescent="0.3">
      <c r="A2822" s="24">
        <v>22021003</v>
      </c>
      <c r="B2822" s="25" t="s">
        <v>956</v>
      </c>
      <c r="C2822" s="27">
        <v>0</v>
      </c>
      <c r="D2822" s="26">
        <v>5000000</v>
      </c>
      <c r="E2822" s="26">
        <v>1000000</v>
      </c>
      <c r="F2822" s="26">
        <v>5000000</v>
      </c>
    </row>
    <row r="2823" spans="1:6" ht="41.4" x14ac:dyDescent="0.3">
      <c r="A2823" s="24">
        <v>22021007</v>
      </c>
      <c r="B2823" s="25" t="s">
        <v>940</v>
      </c>
      <c r="C2823" s="26">
        <v>850000</v>
      </c>
      <c r="D2823" s="26">
        <v>26500000</v>
      </c>
      <c r="E2823" s="26">
        <v>5000000</v>
      </c>
      <c r="F2823" s="26">
        <v>24000000</v>
      </c>
    </row>
    <row r="2824" spans="1:6" ht="82.8" x14ac:dyDescent="0.3">
      <c r="A2824" s="24">
        <v>22021014</v>
      </c>
      <c r="B2824" s="25" t="s">
        <v>957</v>
      </c>
      <c r="C2824" s="26">
        <v>72000</v>
      </c>
      <c r="D2824" s="26">
        <v>600000</v>
      </c>
      <c r="E2824" s="27">
        <v>0</v>
      </c>
      <c r="F2824" s="26">
        <v>600000</v>
      </c>
    </row>
    <row r="2825" spans="1:6" ht="27.6" x14ac:dyDescent="0.3">
      <c r="A2825" s="24">
        <v>22021041</v>
      </c>
      <c r="B2825" s="25" t="s">
        <v>973</v>
      </c>
      <c r="C2825" s="27">
        <v>0</v>
      </c>
      <c r="D2825" s="27">
        <v>0</v>
      </c>
      <c r="E2825" s="27">
        <v>0</v>
      </c>
      <c r="F2825" s="27">
        <v>0</v>
      </c>
    </row>
    <row r="2826" spans="1:6" ht="41.4" x14ac:dyDescent="0.3">
      <c r="A2826" s="24">
        <v>22021060</v>
      </c>
      <c r="B2826" s="25" t="s">
        <v>941</v>
      </c>
      <c r="C2826" s="27">
        <v>0</v>
      </c>
      <c r="D2826" s="26">
        <v>15000000</v>
      </c>
      <c r="E2826" s="26">
        <v>2243000</v>
      </c>
      <c r="F2826" s="26">
        <v>11000000</v>
      </c>
    </row>
    <row r="2827" spans="1:6" x14ac:dyDescent="0.3">
      <c r="A2827" s="24">
        <v>22021062</v>
      </c>
      <c r="B2827" s="25" t="s">
        <v>1005</v>
      </c>
      <c r="C2827" s="27">
        <v>0</v>
      </c>
      <c r="D2827" s="26">
        <v>2000000</v>
      </c>
      <c r="E2827" s="26">
        <v>500000</v>
      </c>
      <c r="F2827" s="26">
        <v>4000000</v>
      </c>
    </row>
    <row r="2828" spans="1:6" ht="82.8" x14ac:dyDescent="0.3">
      <c r="A2828" s="24">
        <v>22021066</v>
      </c>
      <c r="B2828" s="25" t="s">
        <v>1059</v>
      </c>
      <c r="C2828" s="27">
        <v>0</v>
      </c>
      <c r="D2828" s="26">
        <v>1000000</v>
      </c>
      <c r="E2828" s="27">
        <v>0</v>
      </c>
      <c r="F2828" s="26">
        <v>1000000</v>
      </c>
    </row>
    <row r="2829" spans="1:6" x14ac:dyDescent="0.3">
      <c r="A2829" s="3"/>
      <c r="B2829" s="3"/>
      <c r="C2829" s="3"/>
      <c r="D2829" s="3"/>
      <c r="E2829" s="3"/>
      <c r="F2829" s="3"/>
    </row>
    <row r="2830" spans="1:6" x14ac:dyDescent="0.3">
      <c r="A2830" s="29"/>
      <c r="B2830" s="3"/>
      <c r="C2830" s="3"/>
      <c r="D2830" s="3"/>
      <c r="E2830" s="3"/>
      <c r="F2830" s="3"/>
    </row>
    <row r="2831" spans="1:6" x14ac:dyDescent="0.3">
      <c r="A2831" s="3"/>
      <c r="B2831" s="3"/>
      <c r="C2831" s="3"/>
      <c r="D2831" s="3"/>
      <c r="E2831" s="3"/>
      <c r="F2831" s="3"/>
    </row>
    <row r="2832" spans="1:6" ht="19.5" customHeight="1" x14ac:dyDescent="0.3">
      <c r="A2832" s="14">
        <v>11111300400</v>
      </c>
      <c r="B2832" s="153" t="s">
        <v>370</v>
      </c>
      <c r="C2832" s="153"/>
      <c r="D2832" s="153"/>
      <c r="E2832" s="153"/>
      <c r="F2832" s="153"/>
    </row>
    <row r="2833" spans="1:6" x14ac:dyDescent="0.3">
      <c r="A2833" s="154" t="s">
        <v>2</v>
      </c>
      <c r="B2833" s="154" t="s">
        <v>756</v>
      </c>
      <c r="C2833" s="15">
        <v>2021</v>
      </c>
      <c r="D2833" s="15">
        <v>2022</v>
      </c>
      <c r="E2833" s="15">
        <v>2022</v>
      </c>
      <c r="F2833" s="15">
        <v>2023</v>
      </c>
    </row>
    <row r="2834" spans="1:6" ht="27.6" x14ac:dyDescent="0.3">
      <c r="A2834" s="154"/>
      <c r="B2834" s="154"/>
      <c r="C2834" s="15" t="s">
        <v>757</v>
      </c>
      <c r="D2834" s="15" t="s">
        <v>758</v>
      </c>
      <c r="E2834" s="15" t="s">
        <v>759</v>
      </c>
      <c r="F2834" s="15" t="s">
        <v>760</v>
      </c>
    </row>
    <row r="2835" spans="1:6" ht="27.6" x14ac:dyDescent="0.3">
      <c r="A2835" s="16">
        <v>2</v>
      </c>
      <c r="B2835" s="17" t="s">
        <v>918</v>
      </c>
      <c r="C2835" s="30">
        <v>0</v>
      </c>
      <c r="D2835" s="18">
        <v>36000000</v>
      </c>
      <c r="E2835" s="18">
        <v>16075000</v>
      </c>
      <c r="F2835" s="18">
        <v>36000000</v>
      </c>
    </row>
    <row r="2836" spans="1:6" ht="41.4" x14ac:dyDescent="0.3">
      <c r="A2836" s="19">
        <v>22</v>
      </c>
      <c r="B2836" s="20" t="s">
        <v>919</v>
      </c>
      <c r="C2836" s="28">
        <v>0</v>
      </c>
      <c r="D2836" s="21">
        <v>36000000</v>
      </c>
      <c r="E2836" s="21">
        <v>16075000</v>
      </c>
      <c r="F2836" s="21">
        <v>36000000</v>
      </c>
    </row>
    <row r="2837" spans="1:6" ht="27.6" x14ac:dyDescent="0.3">
      <c r="A2837" s="19">
        <v>2202</v>
      </c>
      <c r="B2837" s="20" t="s">
        <v>920</v>
      </c>
      <c r="C2837" s="28">
        <v>0</v>
      </c>
      <c r="D2837" s="21">
        <v>36000000</v>
      </c>
      <c r="E2837" s="21">
        <v>16075000</v>
      </c>
      <c r="F2837" s="21">
        <v>36000000</v>
      </c>
    </row>
    <row r="2838" spans="1:6" ht="55.2" x14ac:dyDescent="0.3">
      <c r="A2838" s="22">
        <v>220201</v>
      </c>
      <c r="B2838" s="23" t="s">
        <v>921</v>
      </c>
      <c r="C2838" s="28">
        <v>0</v>
      </c>
      <c r="D2838" s="21">
        <v>10000000</v>
      </c>
      <c r="E2838" s="21">
        <v>6050000</v>
      </c>
      <c r="F2838" s="21">
        <v>11000000</v>
      </c>
    </row>
    <row r="2839" spans="1:6" ht="69" x14ac:dyDescent="0.3">
      <c r="A2839" s="24">
        <v>22020102</v>
      </c>
      <c r="B2839" s="25" t="s">
        <v>922</v>
      </c>
      <c r="C2839" s="27">
        <v>0</v>
      </c>
      <c r="D2839" s="26">
        <v>10000000</v>
      </c>
      <c r="E2839" s="26">
        <v>6050000</v>
      </c>
      <c r="F2839" s="26">
        <v>11000000</v>
      </c>
    </row>
    <row r="2840" spans="1:6" ht="27.6" x14ac:dyDescent="0.3">
      <c r="A2840" s="22">
        <v>220202</v>
      </c>
      <c r="B2840" s="23" t="s">
        <v>934</v>
      </c>
      <c r="C2840" s="28">
        <v>0</v>
      </c>
      <c r="D2840" s="21">
        <v>4000000</v>
      </c>
      <c r="E2840" s="21">
        <v>1320000</v>
      </c>
      <c r="F2840" s="21">
        <v>4000000</v>
      </c>
    </row>
    <row r="2841" spans="1:6" ht="41.4" x14ac:dyDescent="0.3">
      <c r="A2841" s="24">
        <v>22020201</v>
      </c>
      <c r="B2841" s="25" t="s">
        <v>935</v>
      </c>
      <c r="C2841" s="27">
        <v>0</v>
      </c>
      <c r="D2841" s="26">
        <v>2000000</v>
      </c>
      <c r="E2841" s="26">
        <v>640000</v>
      </c>
      <c r="F2841" s="26">
        <v>2000000</v>
      </c>
    </row>
    <row r="2842" spans="1:6" ht="41.4" x14ac:dyDescent="0.3">
      <c r="A2842" s="24">
        <v>22020202</v>
      </c>
      <c r="B2842" s="25" t="s">
        <v>936</v>
      </c>
      <c r="C2842" s="27">
        <v>0</v>
      </c>
      <c r="D2842" s="26">
        <v>2000000</v>
      </c>
      <c r="E2842" s="26">
        <v>680000</v>
      </c>
      <c r="F2842" s="26">
        <v>2000000</v>
      </c>
    </row>
    <row r="2843" spans="1:6" ht="55.2" x14ac:dyDescent="0.3">
      <c r="A2843" s="22">
        <v>220203</v>
      </c>
      <c r="B2843" s="23" t="s">
        <v>923</v>
      </c>
      <c r="C2843" s="28">
        <v>0</v>
      </c>
      <c r="D2843" s="21">
        <v>5000000</v>
      </c>
      <c r="E2843" s="21">
        <v>1910000</v>
      </c>
      <c r="F2843" s="21">
        <v>5000000</v>
      </c>
    </row>
    <row r="2844" spans="1:6" ht="82.8" x14ac:dyDescent="0.3">
      <c r="A2844" s="24">
        <v>22020301</v>
      </c>
      <c r="B2844" s="25" t="s">
        <v>924</v>
      </c>
      <c r="C2844" s="27">
        <v>0</v>
      </c>
      <c r="D2844" s="26">
        <v>5000000</v>
      </c>
      <c r="E2844" s="26">
        <v>1910000</v>
      </c>
      <c r="F2844" s="26">
        <v>5000000</v>
      </c>
    </row>
    <row r="2845" spans="1:6" ht="55.2" x14ac:dyDescent="0.3">
      <c r="A2845" s="22">
        <v>220204</v>
      </c>
      <c r="B2845" s="23" t="s">
        <v>926</v>
      </c>
      <c r="C2845" s="28">
        <v>0</v>
      </c>
      <c r="D2845" s="21">
        <v>8000000</v>
      </c>
      <c r="E2845" s="21">
        <v>2540000</v>
      </c>
      <c r="F2845" s="21">
        <v>8000000</v>
      </c>
    </row>
    <row r="2846" spans="1:6" ht="69" x14ac:dyDescent="0.3">
      <c r="A2846" s="24">
        <v>22020402</v>
      </c>
      <c r="B2846" s="25" t="s">
        <v>928</v>
      </c>
      <c r="C2846" s="27">
        <v>0</v>
      </c>
      <c r="D2846" s="26">
        <v>3000000</v>
      </c>
      <c r="E2846" s="26">
        <v>1220000</v>
      </c>
      <c r="F2846" s="26">
        <v>3000000</v>
      </c>
    </row>
    <row r="2847" spans="1:6" ht="82.8" x14ac:dyDescent="0.3">
      <c r="A2847" s="24">
        <v>22020404</v>
      </c>
      <c r="B2847" s="25" t="s">
        <v>946</v>
      </c>
      <c r="C2847" s="27">
        <v>0</v>
      </c>
      <c r="D2847" s="26">
        <v>5000000</v>
      </c>
      <c r="E2847" s="26">
        <v>1320000</v>
      </c>
      <c r="F2847" s="26">
        <v>5000000</v>
      </c>
    </row>
    <row r="2848" spans="1:6" ht="27.6" x14ac:dyDescent="0.3">
      <c r="A2848" s="22">
        <v>220205</v>
      </c>
      <c r="B2848" s="23" t="s">
        <v>929</v>
      </c>
      <c r="C2848" s="28">
        <v>0</v>
      </c>
      <c r="D2848" s="21">
        <v>5000000</v>
      </c>
      <c r="E2848" s="21">
        <v>3150000</v>
      </c>
      <c r="F2848" s="21">
        <v>5000000</v>
      </c>
    </row>
    <row r="2849" spans="1:6" ht="27.6" x14ac:dyDescent="0.3">
      <c r="A2849" s="24">
        <v>22020501</v>
      </c>
      <c r="B2849" s="25" t="s">
        <v>930</v>
      </c>
      <c r="C2849" s="27">
        <v>0</v>
      </c>
      <c r="D2849" s="26">
        <v>5000000</v>
      </c>
      <c r="E2849" s="26">
        <v>3150000</v>
      </c>
      <c r="F2849" s="26">
        <v>5000000</v>
      </c>
    </row>
    <row r="2850" spans="1:6" ht="55.2" x14ac:dyDescent="0.3">
      <c r="A2850" s="22">
        <v>220210</v>
      </c>
      <c r="B2850" s="23" t="s">
        <v>937</v>
      </c>
      <c r="C2850" s="28">
        <v>0</v>
      </c>
      <c r="D2850" s="21">
        <v>4000000</v>
      </c>
      <c r="E2850" s="21">
        <v>1105000</v>
      </c>
      <c r="F2850" s="21">
        <v>3000000</v>
      </c>
    </row>
    <row r="2851" spans="1:6" ht="41.4" x14ac:dyDescent="0.3">
      <c r="A2851" s="24">
        <v>22021001</v>
      </c>
      <c r="B2851" s="25" t="s">
        <v>938</v>
      </c>
      <c r="C2851" s="27">
        <v>0</v>
      </c>
      <c r="D2851" s="26">
        <v>3000000</v>
      </c>
      <c r="E2851" s="26">
        <v>585000</v>
      </c>
      <c r="F2851" s="26">
        <v>3000000</v>
      </c>
    </row>
    <row r="2852" spans="1:6" ht="27.6" x14ac:dyDescent="0.3">
      <c r="A2852" s="24">
        <v>22021041</v>
      </c>
      <c r="B2852" s="25" t="s">
        <v>973</v>
      </c>
      <c r="C2852" s="27">
        <v>0</v>
      </c>
      <c r="D2852" s="26">
        <v>1000000</v>
      </c>
      <c r="E2852" s="26">
        <v>520000</v>
      </c>
      <c r="F2852" s="27">
        <v>0</v>
      </c>
    </row>
    <row r="2853" spans="1:6" x14ac:dyDescent="0.3">
      <c r="A2853" s="3"/>
      <c r="B2853" s="3"/>
      <c r="C2853" s="3"/>
      <c r="D2853" s="3"/>
      <c r="E2853" s="3"/>
      <c r="F2853" s="3"/>
    </row>
    <row r="2854" spans="1:6" x14ac:dyDescent="0.3">
      <c r="A2854" s="29"/>
      <c r="B2854" s="3"/>
      <c r="C2854" s="3"/>
      <c r="D2854" s="3"/>
      <c r="E2854" s="3"/>
      <c r="F2854" s="3"/>
    </row>
    <row r="2855" spans="1:6" x14ac:dyDescent="0.3">
      <c r="A2855" s="3"/>
      <c r="B2855" s="3"/>
      <c r="C2855" s="3"/>
      <c r="D2855" s="3"/>
      <c r="E2855" s="3"/>
      <c r="F2855" s="3"/>
    </row>
    <row r="2856" spans="1:6" x14ac:dyDescent="0.3">
      <c r="A2856" s="14">
        <v>52111500100</v>
      </c>
      <c r="B2856" s="153" t="s">
        <v>680</v>
      </c>
      <c r="C2856" s="153"/>
      <c r="D2856" s="153"/>
      <c r="E2856" s="153"/>
      <c r="F2856" s="153"/>
    </row>
    <row r="2857" spans="1:6" x14ac:dyDescent="0.3">
      <c r="A2857" s="154" t="s">
        <v>2</v>
      </c>
      <c r="B2857" s="154" t="s">
        <v>756</v>
      </c>
      <c r="C2857" s="15">
        <v>2021</v>
      </c>
      <c r="D2857" s="15">
        <v>2022</v>
      </c>
      <c r="E2857" s="15">
        <v>2022</v>
      </c>
      <c r="F2857" s="15">
        <v>2023</v>
      </c>
    </row>
    <row r="2858" spans="1:6" ht="27.6" x14ac:dyDescent="0.3">
      <c r="A2858" s="154"/>
      <c r="B2858" s="154"/>
      <c r="C2858" s="15" t="s">
        <v>757</v>
      </c>
      <c r="D2858" s="15" t="s">
        <v>758</v>
      </c>
      <c r="E2858" s="15" t="s">
        <v>759</v>
      </c>
      <c r="F2858" s="15" t="s">
        <v>760</v>
      </c>
    </row>
    <row r="2859" spans="1:6" ht="27.6" x14ac:dyDescent="0.3">
      <c r="A2859" s="16">
        <v>2</v>
      </c>
      <c r="B2859" s="17" t="s">
        <v>918</v>
      </c>
      <c r="C2859" s="30">
        <v>0</v>
      </c>
      <c r="D2859" s="18">
        <v>32719000</v>
      </c>
      <c r="E2859" s="18">
        <v>8522500</v>
      </c>
      <c r="F2859" s="18">
        <v>33000000</v>
      </c>
    </row>
    <row r="2860" spans="1:6" ht="41.4" x14ac:dyDescent="0.3">
      <c r="A2860" s="19">
        <v>22</v>
      </c>
      <c r="B2860" s="20" t="s">
        <v>919</v>
      </c>
      <c r="C2860" s="28">
        <v>0</v>
      </c>
      <c r="D2860" s="21">
        <v>32719000</v>
      </c>
      <c r="E2860" s="21">
        <v>8522500</v>
      </c>
      <c r="F2860" s="21">
        <v>33000000</v>
      </c>
    </row>
    <row r="2861" spans="1:6" ht="27.6" x14ac:dyDescent="0.3">
      <c r="A2861" s="19">
        <v>2202</v>
      </c>
      <c r="B2861" s="20" t="s">
        <v>920</v>
      </c>
      <c r="C2861" s="28">
        <v>0</v>
      </c>
      <c r="D2861" s="21">
        <v>32719000</v>
      </c>
      <c r="E2861" s="21">
        <v>8522500</v>
      </c>
      <c r="F2861" s="21">
        <v>33000000</v>
      </c>
    </row>
    <row r="2862" spans="1:6" ht="55.2" x14ac:dyDescent="0.3">
      <c r="A2862" s="22">
        <v>220201</v>
      </c>
      <c r="B2862" s="23" t="s">
        <v>921</v>
      </c>
      <c r="C2862" s="28">
        <v>0</v>
      </c>
      <c r="D2862" s="21">
        <v>2000000</v>
      </c>
      <c r="E2862" s="21">
        <v>4375000</v>
      </c>
      <c r="F2862" s="21">
        <v>2000000</v>
      </c>
    </row>
    <row r="2863" spans="1:6" ht="69" x14ac:dyDescent="0.3">
      <c r="A2863" s="24">
        <v>22020102</v>
      </c>
      <c r="B2863" s="25" t="s">
        <v>922</v>
      </c>
      <c r="C2863" s="27">
        <v>0</v>
      </c>
      <c r="D2863" s="26">
        <v>2000000</v>
      </c>
      <c r="E2863" s="26">
        <v>4375000</v>
      </c>
      <c r="F2863" s="26">
        <v>2000000</v>
      </c>
    </row>
    <row r="2864" spans="1:6" ht="27.6" x14ac:dyDescent="0.3">
      <c r="A2864" s="22">
        <v>220202</v>
      </c>
      <c r="B2864" s="23" t="s">
        <v>934</v>
      </c>
      <c r="C2864" s="28">
        <v>0</v>
      </c>
      <c r="D2864" s="21">
        <v>500000</v>
      </c>
      <c r="E2864" s="21">
        <v>1250000</v>
      </c>
      <c r="F2864" s="21">
        <v>500000</v>
      </c>
    </row>
    <row r="2865" spans="1:6" ht="41.4" x14ac:dyDescent="0.3">
      <c r="A2865" s="24">
        <v>22020202</v>
      </c>
      <c r="B2865" s="25" t="s">
        <v>936</v>
      </c>
      <c r="C2865" s="27">
        <v>0</v>
      </c>
      <c r="D2865" s="26">
        <v>500000</v>
      </c>
      <c r="E2865" s="26">
        <v>1250000</v>
      </c>
      <c r="F2865" s="26">
        <v>500000</v>
      </c>
    </row>
    <row r="2866" spans="1:6" ht="55.2" x14ac:dyDescent="0.3">
      <c r="A2866" s="22">
        <v>220203</v>
      </c>
      <c r="B2866" s="23" t="s">
        <v>923</v>
      </c>
      <c r="C2866" s="28">
        <v>0</v>
      </c>
      <c r="D2866" s="21">
        <v>718750</v>
      </c>
      <c r="E2866" s="28">
        <v>0</v>
      </c>
      <c r="F2866" s="21">
        <v>800000</v>
      </c>
    </row>
    <row r="2867" spans="1:6" ht="82.8" x14ac:dyDescent="0.3">
      <c r="A2867" s="24">
        <v>22020301</v>
      </c>
      <c r="B2867" s="25" t="s">
        <v>924</v>
      </c>
      <c r="C2867" s="27">
        <v>0</v>
      </c>
      <c r="D2867" s="26">
        <v>500000</v>
      </c>
      <c r="E2867" s="27">
        <v>0</v>
      </c>
      <c r="F2867" s="26">
        <v>500000</v>
      </c>
    </row>
    <row r="2868" spans="1:6" ht="69" x14ac:dyDescent="0.3">
      <c r="A2868" s="24">
        <v>22020305</v>
      </c>
      <c r="B2868" s="25" t="s">
        <v>925</v>
      </c>
      <c r="C2868" s="27">
        <v>0</v>
      </c>
      <c r="D2868" s="26">
        <v>218750</v>
      </c>
      <c r="E2868" s="27">
        <v>0</v>
      </c>
      <c r="F2868" s="26">
        <v>300000</v>
      </c>
    </row>
    <row r="2869" spans="1:6" ht="55.2" x14ac:dyDescent="0.3">
      <c r="A2869" s="22">
        <v>220204</v>
      </c>
      <c r="B2869" s="23" t="s">
        <v>926</v>
      </c>
      <c r="C2869" s="28">
        <v>0</v>
      </c>
      <c r="D2869" s="21">
        <v>27500250</v>
      </c>
      <c r="E2869" s="21">
        <v>2897500</v>
      </c>
      <c r="F2869" s="21">
        <v>27700000</v>
      </c>
    </row>
    <row r="2870" spans="1:6" ht="110.4" x14ac:dyDescent="0.3">
      <c r="A2870" s="24">
        <v>22020401</v>
      </c>
      <c r="B2870" s="25" t="s">
        <v>927</v>
      </c>
      <c r="C2870" s="27">
        <v>0</v>
      </c>
      <c r="D2870" s="26">
        <v>2000000</v>
      </c>
      <c r="E2870" s="27">
        <v>0</v>
      </c>
      <c r="F2870" s="26">
        <v>2000000</v>
      </c>
    </row>
    <row r="2871" spans="1:6" ht="69" x14ac:dyDescent="0.3">
      <c r="A2871" s="24">
        <v>22020402</v>
      </c>
      <c r="B2871" s="25" t="s">
        <v>928</v>
      </c>
      <c r="C2871" s="27">
        <v>0</v>
      </c>
      <c r="D2871" s="26">
        <v>500000</v>
      </c>
      <c r="E2871" s="27">
        <v>0</v>
      </c>
      <c r="F2871" s="26">
        <v>1000000</v>
      </c>
    </row>
    <row r="2872" spans="1:6" ht="55.2" x14ac:dyDescent="0.3">
      <c r="A2872" s="24">
        <v>22020406</v>
      </c>
      <c r="B2872" s="25" t="s">
        <v>977</v>
      </c>
      <c r="C2872" s="27">
        <v>0</v>
      </c>
      <c r="D2872" s="26">
        <v>25000250</v>
      </c>
      <c r="E2872" s="26">
        <v>2897500</v>
      </c>
      <c r="F2872" s="26">
        <v>24700000</v>
      </c>
    </row>
    <row r="2873" spans="1:6" ht="27.6" x14ac:dyDescent="0.3">
      <c r="A2873" s="22">
        <v>220205</v>
      </c>
      <c r="B2873" s="23" t="s">
        <v>929</v>
      </c>
      <c r="C2873" s="28">
        <v>0</v>
      </c>
      <c r="D2873" s="21">
        <v>1000000</v>
      </c>
      <c r="E2873" s="28">
        <v>0</v>
      </c>
      <c r="F2873" s="21">
        <v>1000000</v>
      </c>
    </row>
    <row r="2874" spans="1:6" ht="27.6" x14ac:dyDescent="0.3">
      <c r="A2874" s="24">
        <v>22020501</v>
      </c>
      <c r="B2874" s="25" t="s">
        <v>930</v>
      </c>
      <c r="C2874" s="27">
        <v>0</v>
      </c>
      <c r="D2874" s="26">
        <v>1000000</v>
      </c>
      <c r="E2874" s="27">
        <v>0</v>
      </c>
      <c r="F2874" s="26">
        <v>1000000</v>
      </c>
    </row>
    <row r="2875" spans="1:6" ht="55.2" x14ac:dyDescent="0.3">
      <c r="A2875" s="22">
        <v>220210</v>
      </c>
      <c r="B2875" s="23" t="s">
        <v>937</v>
      </c>
      <c r="C2875" s="28">
        <v>0</v>
      </c>
      <c r="D2875" s="21">
        <v>1000000</v>
      </c>
      <c r="E2875" s="28">
        <v>0</v>
      </c>
      <c r="F2875" s="21">
        <v>1000000</v>
      </c>
    </row>
    <row r="2876" spans="1:6" ht="41.4" x14ac:dyDescent="0.3">
      <c r="A2876" s="24">
        <v>22021001</v>
      </c>
      <c r="B2876" s="25" t="s">
        <v>938</v>
      </c>
      <c r="C2876" s="27">
        <v>0</v>
      </c>
      <c r="D2876" s="26">
        <v>500000</v>
      </c>
      <c r="E2876" s="27">
        <v>0</v>
      </c>
      <c r="F2876" s="26">
        <v>500000</v>
      </c>
    </row>
    <row r="2877" spans="1:6" ht="41.4" x14ac:dyDescent="0.3">
      <c r="A2877" s="24">
        <v>22021007</v>
      </c>
      <c r="B2877" s="25" t="s">
        <v>940</v>
      </c>
      <c r="C2877" s="27">
        <v>0</v>
      </c>
      <c r="D2877" s="26">
        <v>500000</v>
      </c>
      <c r="E2877" s="27">
        <v>0</v>
      </c>
      <c r="F2877" s="26">
        <v>500000</v>
      </c>
    </row>
    <row r="2878" spans="1:6" x14ac:dyDescent="0.3">
      <c r="A2878" s="3"/>
      <c r="B2878" s="3"/>
      <c r="C2878" s="3"/>
      <c r="D2878" s="3"/>
      <c r="E2878" s="3"/>
      <c r="F2878" s="3"/>
    </row>
    <row r="2879" spans="1:6" x14ac:dyDescent="0.3">
      <c r="A2879" s="29"/>
      <c r="B2879" s="3"/>
      <c r="C2879" s="3"/>
      <c r="D2879" s="3"/>
      <c r="E2879" s="3"/>
      <c r="F2879" s="3"/>
    </row>
    <row r="2880" spans="1:6" x14ac:dyDescent="0.3">
      <c r="A2880" s="3"/>
      <c r="B2880" s="3"/>
      <c r="C2880" s="3"/>
      <c r="D2880" s="3"/>
      <c r="E2880" s="3"/>
      <c r="F2880" s="3"/>
    </row>
    <row r="2881" spans="1:6" ht="19.5" customHeight="1" x14ac:dyDescent="0.3">
      <c r="A2881" s="14">
        <v>51400100100</v>
      </c>
      <c r="B2881" s="153" t="s">
        <v>705</v>
      </c>
      <c r="C2881" s="153"/>
      <c r="D2881" s="153"/>
      <c r="E2881" s="153"/>
      <c r="F2881" s="153"/>
    </row>
    <row r="2882" spans="1:6" x14ac:dyDescent="0.3">
      <c r="A2882" s="154" t="s">
        <v>2</v>
      </c>
      <c r="B2882" s="154" t="s">
        <v>756</v>
      </c>
      <c r="C2882" s="15">
        <v>2021</v>
      </c>
      <c r="D2882" s="15">
        <v>2022</v>
      </c>
      <c r="E2882" s="15">
        <v>2022</v>
      </c>
      <c r="F2882" s="15">
        <v>2023</v>
      </c>
    </row>
    <row r="2883" spans="1:6" ht="27.6" x14ac:dyDescent="0.3">
      <c r="A2883" s="154"/>
      <c r="B2883" s="154"/>
      <c r="C2883" s="15" t="s">
        <v>757</v>
      </c>
      <c r="D2883" s="15" t="s">
        <v>758</v>
      </c>
      <c r="E2883" s="15" t="s">
        <v>759</v>
      </c>
      <c r="F2883" s="15" t="s">
        <v>760</v>
      </c>
    </row>
    <row r="2884" spans="1:6" ht="27.6" x14ac:dyDescent="0.3">
      <c r="A2884" s="16">
        <v>2</v>
      </c>
      <c r="B2884" s="17" t="s">
        <v>918</v>
      </c>
      <c r="C2884" s="18">
        <v>109379296</v>
      </c>
      <c r="D2884" s="18">
        <v>602970534.16999996</v>
      </c>
      <c r="E2884" s="18">
        <v>127967598</v>
      </c>
      <c r="F2884" s="18">
        <v>330250007.69999999</v>
      </c>
    </row>
    <row r="2885" spans="1:6" ht="27.6" x14ac:dyDescent="0.3">
      <c r="A2885" s="19">
        <v>21</v>
      </c>
      <c r="B2885" s="20" t="s">
        <v>931</v>
      </c>
      <c r="C2885" s="21">
        <v>57780204</v>
      </c>
      <c r="D2885" s="21">
        <v>146970534.16999999</v>
      </c>
      <c r="E2885" s="21">
        <v>73426656</v>
      </c>
      <c r="F2885" s="21">
        <v>150750007.69999999</v>
      </c>
    </row>
    <row r="2886" spans="1:6" x14ac:dyDescent="0.3">
      <c r="A2886" s="19">
        <v>2101</v>
      </c>
      <c r="B2886" s="20" t="s">
        <v>932</v>
      </c>
      <c r="C2886" s="21">
        <v>57780204</v>
      </c>
      <c r="D2886" s="21">
        <v>146970534.16999999</v>
      </c>
      <c r="E2886" s="21">
        <v>73426656</v>
      </c>
      <c r="F2886" s="21">
        <v>150750007.69999999</v>
      </c>
    </row>
    <row r="2887" spans="1:6" ht="41.4" x14ac:dyDescent="0.3">
      <c r="A2887" s="22">
        <v>210101</v>
      </c>
      <c r="B2887" s="23" t="s">
        <v>933</v>
      </c>
      <c r="C2887" s="21">
        <v>57780204</v>
      </c>
      <c r="D2887" s="21">
        <v>146970534.16999999</v>
      </c>
      <c r="E2887" s="21">
        <v>73426656</v>
      </c>
      <c r="F2887" s="21">
        <v>150750007.69999999</v>
      </c>
    </row>
    <row r="2888" spans="1:6" x14ac:dyDescent="0.3">
      <c r="A2888" s="24">
        <v>21010101</v>
      </c>
      <c r="B2888" s="25" t="s">
        <v>932</v>
      </c>
      <c r="C2888" s="26">
        <v>57780204</v>
      </c>
      <c r="D2888" s="26">
        <v>146970534.16999999</v>
      </c>
      <c r="E2888" s="26">
        <v>73426656</v>
      </c>
      <c r="F2888" s="26">
        <v>150750007.69999999</v>
      </c>
    </row>
    <row r="2889" spans="1:6" ht="41.4" x14ac:dyDescent="0.3">
      <c r="A2889" s="19">
        <v>22</v>
      </c>
      <c r="B2889" s="20" t="s">
        <v>919</v>
      </c>
      <c r="C2889" s="21">
        <v>51599092</v>
      </c>
      <c r="D2889" s="21">
        <v>456000000</v>
      </c>
      <c r="E2889" s="21">
        <v>54540942</v>
      </c>
      <c r="F2889" s="21">
        <v>179500000</v>
      </c>
    </row>
    <row r="2890" spans="1:6" ht="27.6" x14ac:dyDescent="0.3">
      <c r="A2890" s="19">
        <v>2202</v>
      </c>
      <c r="B2890" s="20" t="s">
        <v>920</v>
      </c>
      <c r="C2890" s="21">
        <v>51599092</v>
      </c>
      <c r="D2890" s="21">
        <v>456000000</v>
      </c>
      <c r="E2890" s="21">
        <v>54540942</v>
      </c>
      <c r="F2890" s="21">
        <v>179500000</v>
      </c>
    </row>
    <row r="2891" spans="1:6" ht="55.2" x14ac:dyDescent="0.3">
      <c r="A2891" s="22">
        <v>220201</v>
      </c>
      <c r="B2891" s="23" t="s">
        <v>921</v>
      </c>
      <c r="C2891" s="21">
        <v>1882590</v>
      </c>
      <c r="D2891" s="21">
        <v>6318216</v>
      </c>
      <c r="E2891" s="21">
        <v>3838662</v>
      </c>
      <c r="F2891" s="21">
        <v>6322000</v>
      </c>
    </row>
    <row r="2892" spans="1:6" ht="69" x14ac:dyDescent="0.3">
      <c r="A2892" s="24">
        <v>22020102</v>
      </c>
      <c r="B2892" s="25" t="s">
        <v>922</v>
      </c>
      <c r="C2892" s="26">
        <v>1882590</v>
      </c>
      <c r="D2892" s="26">
        <v>6318216</v>
      </c>
      <c r="E2892" s="26">
        <v>3838662</v>
      </c>
      <c r="F2892" s="26">
        <v>6322000</v>
      </c>
    </row>
    <row r="2893" spans="1:6" ht="27.6" x14ac:dyDescent="0.3">
      <c r="A2893" s="22">
        <v>220202</v>
      </c>
      <c r="B2893" s="23" t="s">
        <v>934</v>
      </c>
      <c r="C2893" s="21">
        <v>229755</v>
      </c>
      <c r="D2893" s="21">
        <v>648576</v>
      </c>
      <c r="E2893" s="21">
        <v>531432</v>
      </c>
      <c r="F2893" s="21">
        <v>648000</v>
      </c>
    </row>
    <row r="2894" spans="1:6" ht="41.4" x14ac:dyDescent="0.3">
      <c r="A2894" s="24">
        <v>22020201</v>
      </c>
      <c r="B2894" s="25" t="s">
        <v>935</v>
      </c>
      <c r="C2894" s="26">
        <v>229755</v>
      </c>
      <c r="D2894" s="26">
        <v>551412</v>
      </c>
      <c r="E2894" s="26">
        <v>413559</v>
      </c>
      <c r="F2894" s="26">
        <v>551000</v>
      </c>
    </row>
    <row r="2895" spans="1:6" ht="41.4" x14ac:dyDescent="0.3">
      <c r="A2895" s="24">
        <v>22020202</v>
      </c>
      <c r="B2895" s="25" t="s">
        <v>936</v>
      </c>
      <c r="C2895" s="27">
        <v>0</v>
      </c>
      <c r="D2895" s="26">
        <v>97164</v>
      </c>
      <c r="E2895" s="26">
        <v>117873</v>
      </c>
      <c r="F2895" s="26">
        <v>97000</v>
      </c>
    </row>
    <row r="2896" spans="1:6" ht="55.2" x14ac:dyDescent="0.3">
      <c r="A2896" s="22">
        <v>220203</v>
      </c>
      <c r="B2896" s="23" t="s">
        <v>923</v>
      </c>
      <c r="C2896" s="21">
        <v>809710</v>
      </c>
      <c r="D2896" s="21">
        <v>2543304</v>
      </c>
      <c r="E2896" s="21">
        <v>1457478</v>
      </c>
      <c r="F2896" s="21">
        <v>2542000</v>
      </c>
    </row>
    <row r="2897" spans="1:6" ht="82.8" x14ac:dyDescent="0.3">
      <c r="A2897" s="24">
        <v>22020301</v>
      </c>
      <c r="B2897" s="25" t="s">
        <v>924</v>
      </c>
      <c r="C2897" s="26">
        <v>404855</v>
      </c>
      <c r="D2897" s="26">
        <v>1571652</v>
      </c>
      <c r="E2897" s="26">
        <v>728739</v>
      </c>
      <c r="F2897" s="26">
        <v>1571000</v>
      </c>
    </row>
    <row r="2898" spans="1:6" ht="69" x14ac:dyDescent="0.3">
      <c r="A2898" s="24">
        <v>22020305</v>
      </c>
      <c r="B2898" s="25" t="s">
        <v>925</v>
      </c>
      <c r="C2898" s="26">
        <v>404855</v>
      </c>
      <c r="D2898" s="26">
        <v>971652</v>
      </c>
      <c r="E2898" s="26">
        <v>728739</v>
      </c>
      <c r="F2898" s="26">
        <v>971000</v>
      </c>
    </row>
    <row r="2899" spans="1:6" ht="55.2" x14ac:dyDescent="0.3">
      <c r="A2899" s="22">
        <v>220204</v>
      </c>
      <c r="B2899" s="23" t="s">
        <v>926</v>
      </c>
      <c r="C2899" s="21">
        <v>1072895</v>
      </c>
      <c r="D2899" s="21">
        <v>8774948</v>
      </c>
      <c r="E2899" s="21">
        <v>2831211</v>
      </c>
      <c r="F2899" s="21">
        <v>12057000</v>
      </c>
    </row>
    <row r="2900" spans="1:6" ht="110.4" x14ac:dyDescent="0.3">
      <c r="A2900" s="24">
        <v>22020401</v>
      </c>
      <c r="B2900" s="25" t="s">
        <v>927</v>
      </c>
      <c r="C2900" s="26">
        <v>465585</v>
      </c>
      <c r="D2900" s="26">
        <v>1717404</v>
      </c>
      <c r="E2900" s="26">
        <v>1288053</v>
      </c>
      <c r="F2900" s="26">
        <v>5000000</v>
      </c>
    </row>
    <row r="2901" spans="1:6" ht="69" x14ac:dyDescent="0.3">
      <c r="A2901" s="24">
        <v>22020402</v>
      </c>
      <c r="B2901" s="25" t="s">
        <v>928</v>
      </c>
      <c r="C2901" s="26">
        <v>607310</v>
      </c>
      <c r="D2901" s="26">
        <v>2057544</v>
      </c>
      <c r="E2901" s="26">
        <v>1543158</v>
      </c>
      <c r="F2901" s="26">
        <v>2057000</v>
      </c>
    </row>
    <row r="2902" spans="1:6" ht="82.8" x14ac:dyDescent="0.3">
      <c r="A2902" s="24">
        <v>22020415</v>
      </c>
      <c r="B2902" s="25" t="s">
        <v>998</v>
      </c>
      <c r="C2902" s="27">
        <v>0</v>
      </c>
      <c r="D2902" s="26">
        <v>5000000</v>
      </c>
      <c r="E2902" s="27">
        <v>0</v>
      </c>
      <c r="F2902" s="26">
        <v>5000000</v>
      </c>
    </row>
    <row r="2903" spans="1:6" ht="27.6" x14ac:dyDescent="0.3">
      <c r="A2903" s="22">
        <v>220205</v>
      </c>
      <c r="B2903" s="23" t="s">
        <v>929</v>
      </c>
      <c r="C2903" s="21">
        <v>404855</v>
      </c>
      <c r="D2903" s="21">
        <v>11571652</v>
      </c>
      <c r="E2903" s="21">
        <v>1343739</v>
      </c>
      <c r="F2903" s="21">
        <v>8571000</v>
      </c>
    </row>
    <row r="2904" spans="1:6" ht="27.6" x14ac:dyDescent="0.3">
      <c r="A2904" s="24">
        <v>22020501</v>
      </c>
      <c r="B2904" s="25" t="s">
        <v>930</v>
      </c>
      <c r="C2904" s="26">
        <v>404855</v>
      </c>
      <c r="D2904" s="26">
        <v>1571652</v>
      </c>
      <c r="E2904" s="26">
        <v>863739</v>
      </c>
      <c r="F2904" s="26">
        <v>1571000</v>
      </c>
    </row>
    <row r="2905" spans="1:6" ht="69" x14ac:dyDescent="0.3">
      <c r="A2905" s="24">
        <v>22020503</v>
      </c>
      <c r="B2905" s="25" t="s">
        <v>949</v>
      </c>
      <c r="C2905" s="27">
        <v>0</v>
      </c>
      <c r="D2905" s="26">
        <v>10000000</v>
      </c>
      <c r="E2905" s="26">
        <v>480000</v>
      </c>
      <c r="F2905" s="26">
        <v>7000000</v>
      </c>
    </row>
    <row r="2906" spans="1:6" ht="55.2" x14ac:dyDescent="0.3">
      <c r="A2906" s="22">
        <v>220210</v>
      </c>
      <c r="B2906" s="23" t="s">
        <v>937</v>
      </c>
      <c r="C2906" s="21">
        <v>47199287</v>
      </c>
      <c r="D2906" s="21">
        <v>426143304</v>
      </c>
      <c r="E2906" s="21">
        <v>44538420</v>
      </c>
      <c r="F2906" s="21">
        <v>149360000</v>
      </c>
    </row>
    <row r="2907" spans="1:6" ht="41.4" x14ac:dyDescent="0.3">
      <c r="A2907" s="24">
        <v>22021001</v>
      </c>
      <c r="B2907" s="25" t="s">
        <v>938</v>
      </c>
      <c r="C2907" s="26">
        <v>404855</v>
      </c>
      <c r="D2907" s="26">
        <v>1571652</v>
      </c>
      <c r="E2907" s="26">
        <v>863739</v>
      </c>
      <c r="F2907" s="26">
        <v>1571000</v>
      </c>
    </row>
    <row r="2908" spans="1:6" ht="55.2" x14ac:dyDescent="0.3">
      <c r="A2908" s="24">
        <v>22021003</v>
      </c>
      <c r="B2908" s="25" t="s">
        <v>956</v>
      </c>
      <c r="C2908" s="27">
        <v>0</v>
      </c>
      <c r="D2908" s="26">
        <v>10000000</v>
      </c>
      <c r="E2908" s="26">
        <v>994000</v>
      </c>
      <c r="F2908" s="26">
        <v>7000000</v>
      </c>
    </row>
    <row r="2909" spans="1:6" ht="41.4" x14ac:dyDescent="0.3">
      <c r="A2909" s="24">
        <v>22021007</v>
      </c>
      <c r="B2909" s="25" t="s">
        <v>940</v>
      </c>
      <c r="C2909" s="26">
        <v>21794432</v>
      </c>
      <c r="D2909" s="26">
        <v>52571652</v>
      </c>
      <c r="E2909" s="26">
        <v>13055681</v>
      </c>
      <c r="F2909" s="26">
        <v>56789000</v>
      </c>
    </row>
    <row r="2910" spans="1:6" x14ac:dyDescent="0.3">
      <c r="A2910" s="24">
        <v>22021049</v>
      </c>
      <c r="B2910" s="25" t="s">
        <v>1002</v>
      </c>
      <c r="C2910" s="26">
        <v>10000000</v>
      </c>
      <c r="D2910" s="26">
        <v>300000000</v>
      </c>
      <c r="E2910" s="26">
        <v>980000</v>
      </c>
      <c r="F2910" s="26">
        <v>18000000</v>
      </c>
    </row>
    <row r="2911" spans="1:6" ht="55.2" x14ac:dyDescent="0.3">
      <c r="A2911" s="24">
        <v>22021052</v>
      </c>
      <c r="B2911" s="25" t="s">
        <v>974</v>
      </c>
      <c r="C2911" s="26">
        <v>15000000</v>
      </c>
      <c r="D2911" s="26">
        <v>40000000</v>
      </c>
      <c r="E2911" s="26">
        <v>27895000</v>
      </c>
      <c r="F2911" s="26">
        <v>50000000</v>
      </c>
    </row>
    <row r="2912" spans="1:6" ht="55.2" x14ac:dyDescent="0.3">
      <c r="A2912" s="24">
        <v>22021058</v>
      </c>
      <c r="B2912" s="25" t="s">
        <v>981</v>
      </c>
      <c r="C2912" s="27">
        <v>0</v>
      </c>
      <c r="D2912" s="26">
        <v>4000000</v>
      </c>
      <c r="E2912" s="27">
        <v>0</v>
      </c>
      <c r="F2912" s="26">
        <v>4000000</v>
      </c>
    </row>
    <row r="2913" spans="1:6" ht="41.4" x14ac:dyDescent="0.3">
      <c r="A2913" s="24">
        <v>22021060</v>
      </c>
      <c r="B2913" s="25" t="s">
        <v>941</v>
      </c>
      <c r="C2913" s="27">
        <v>0</v>
      </c>
      <c r="D2913" s="26">
        <v>5000000</v>
      </c>
      <c r="E2913" s="26">
        <v>750000</v>
      </c>
      <c r="F2913" s="26">
        <v>5000000</v>
      </c>
    </row>
    <row r="2914" spans="1:6" x14ac:dyDescent="0.3">
      <c r="A2914" s="24">
        <v>22021062</v>
      </c>
      <c r="B2914" s="25" t="s">
        <v>1005</v>
      </c>
      <c r="C2914" s="27">
        <v>0</v>
      </c>
      <c r="D2914" s="26">
        <v>8000000</v>
      </c>
      <c r="E2914" s="27">
        <v>0</v>
      </c>
      <c r="F2914" s="26">
        <v>4000000</v>
      </c>
    </row>
    <row r="2915" spans="1:6" ht="41.4" x14ac:dyDescent="0.3">
      <c r="A2915" s="24">
        <v>22021063</v>
      </c>
      <c r="B2915" s="25" t="s">
        <v>1063</v>
      </c>
      <c r="C2915" s="27">
        <v>0</v>
      </c>
      <c r="D2915" s="26">
        <v>5000000</v>
      </c>
      <c r="E2915" s="27">
        <v>0</v>
      </c>
      <c r="F2915" s="26">
        <v>3000000</v>
      </c>
    </row>
    <row r="2916" spans="1:6" x14ac:dyDescent="0.3">
      <c r="A2916" s="3"/>
      <c r="B2916" s="3"/>
      <c r="C2916" s="3"/>
      <c r="D2916" s="3"/>
      <c r="E2916" s="3"/>
      <c r="F2916" s="3"/>
    </row>
    <row r="2917" spans="1:6" x14ac:dyDescent="0.3">
      <c r="A2917" s="29"/>
      <c r="B2917" s="3"/>
      <c r="C2917" s="3"/>
      <c r="D2917" s="3"/>
      <c r="E2917" s="3"/>
      <c r="F2917" s="3"/>
    </row>
    <row r="2918" spans="1:6" x14ac:dyDescent="0.3">
      <c r="A2918" s="3"/>
      <c r="B2918" s="3"/>
      <c r="C2918" s="3"/>
      <c r="D2918" s="3"/>
      <c r="E2918" s="3"/>
      <c r="F2918" s="3"/>
    </row>
    <row r="2919" spans="1:6" x14ac:dyDescent="0.3">
      <c r="A2919" s="14">
        <v>53505300100</v>
      </c>
      <c r="B2919" s="153" t="s">
        <v>693</v>
      </c>
      <c r="C2919" s="153"/>
      <c r="D2919" s="153"/>
      <c r="E2919" s="153"/>
      <c r="F2919" s="153"/>
    </row>
    <row r="2920" spans="1:6" x14ac:dyDescent="0.3">
      <c r="A2920" s="154" t="s">
        <v>2</v>
      </c>
      <c r="B2920" s="154" t="s">
        <v>756</v>
      </c>
      <c r="C2920" s="15">
        <v>2021</v>
      </c>
      <c r="D2920" s="15">
        <v>2022</v>
      </c>
      <c r="E2920" s="15">
        <v>2022</v>
      </c>
      <c r="F2920" s="15">
        <v>2023</v>
      </c>
    </row>
    <row r="2921" spans="1:6" ht="27.6" x14ac:dyDescent="0.3">
      <c r="A2921" s="154"/>
      <c r="B2921" s="154"/>
      <c r="C2921" s="15" t="s">
        <v>757</v>
      </c>
      <c r="D2921" s="15" t="s">
        <v>758</v>
      </c>
      <c r="E2921" s="15" t="s">
        <v>759</v>
      </c>
      <c r="F2921" s="15" t="s">
        <v>760</v>
      </c>
    </row>
    <row r="2922" spans="1:6" ht="27.6" x14ac:dyDescent="0.3">
      <c r="A2922" s="16">
        <v>2</v>
      </c>
      <c r="B2922" s="17" t="s">
        <v>918</v>
      </c>
      <c r="C2922" s="18">
        <v>191337032</v>
      </c>
      <c r="D2922" s="18">
        <v>306688494.29000002</v>
      </c>
      <c r="E2922" s="18">
        <v>186816860</v>
      </c>
      <c r="F2922" s="18">
        <v>300597218.66000003</v>
      </c>
    </row>
    <row r="2923" spans="1:6" ht="27.6" x14ac:dyDescent="0.3">
      <c r="A2923" s="19">
        <v>21</v>
      </c>
      <c r="B2923" s="20" t="s">
        <v>931</v>
      </c>
      <c r="C2923" s="21">
        <v>184562032</v>
      </c>
      <c r="D2923" s="21">
        <v>233687994.28999999</v>
      </c>
      <c r="E2923" s="21">
        <v>145386660</v>
      </c>
      <c r="F2923" s="21">
        <v>230097218.66</v>
      </c>
    </row>
    <row r="2924" spans="1:6" x14ac:dyDescent="0.3">
      <c r="A2924" s="19">
        <v>2101</v>
      </c>
      <c r="B2924" s="20" t="s">
        <v>932</v>
      </c>
      <c r="C2924" s="21">
        <v>184562032</v>
      </c>
      <c r="D2924" s="21">
        <v>233687994.28999999</v>
      </c>
      <c r="E2924" s="21">
        <v>145386660</v>
      </c>
      <c r="F2924" s="21">
        <v>230097218.66</v>
      </c>
    </row>
    <row r="2925" spans="1:6" ht="41.4" x14ac:dyDescent="0.3">
      <c r="A2925" s="22">
        <v>210101</v>
      </c>
      <c r="B2925" s="23" t="s">
        <v>933</v>
      </c>
      <c r="C2925" s="21">
        <v>184562032</v>
      </c>
      <c r="D2925" s="21">
        <v>233687994.28999999</v>
      </c>
      <c r="E2925" s="21">
        <v>145386660</v>
      </c>
      <c r="F2925" s="21">
        <v>230097218.66</v>
      </c>
    </row>
    <row r="2926" spans="1:6" x14ac:dyDescent="0.3">
      <c r="A2926" s="24">
        <v>21010101</v>
      </c>
      <c r="B2926" s="25" t="s">
        <v>932</v>
      </c>
      <c r="C2926" s="26">
        <v>184562032</v>
      </c>
      <c r="D2926" s="26">
        <v>232687994.28999999</v>
      </c>
      <c r="E2926" s="26">
        <v>145386660</v>
      </c>
      <c r="F2926" s="26">
        <v>229097218.66</v>
      </c>
    </row>
    <row r="2927" spans="1:6" ht="41.4" x14ac:dyDescent="0.3">
      <c r="A2927" s="24">
        <v>21010104</v>
      </c>
      <c r="B2927" s="25" t="s">
        <v>988</v>
      </c>
      <c r="C2927" s="27">
        <v>0</v>
      </c>
      <c r="D2927" s="26">
        <v>1000000</v>
      </c>
      <c r="E2927" s="27">
        <v>0</v>
      </c>
      <c r="F2927" s="26">
        <v>1000000</v>
      </c>
    </row>
    <row r="2928" spans="1:6" ht="55.2" x14ac:dyDescent="0.3">
      <c r="A2928" s="24">
        <v>21010104</v>
      </c>
      <c r="B2928" s="25" t="s">
        <v>989</v>
      </c>
      <c r="C2928" s="27">
        <v>0</v>
      </c>
      <c r="D2928" s="26">
        <v>1000000</v>
      </c>
      <c r="E2928" s="27">
        <v>0</v>
      </c>
      <c r="F2928" s="26">
        <v>1000000</v>
      </c>
    </row>
    <row r="2929" spans="1:6" ht="41.4" x14ac:dyDescent="0.3">
      <c r="A2929" s="19">
        <v>22</v>
      </c>
      <c r="B2929" s="20" t="s">
        <v>919</v>
      </c>
      <c r="C2929" s="21">
        <v>6775000</v>
      </c>
      <c r="D2929" s="21">
        <v>73000500</v>
      </c>
      <c r="E2929" s="21">
        <v>41430200</v>
      </c>
      <c r="F2929" s="21">
        <v>70500000</v>
      </c>
    </row>
    <row r="2930" spans="1:6" ht="27.6" x14ac:dyDescent="0.3">
      <c r="A2930" s="19">
        <v>2202</v>
      </c>
      <c r="B2930" s="20" t="s">
        <v>920</v>
      </c>
      <c r="C2930" s="21">
        <v>6775000</v>
      </c>
      <c r="D2930" s="21">
        <v>73000500</v>
      </c>
      <c r="E2930" s="21">
        <v>41430200</v>
      </c>
      <c r="F2930" s="21">
        <v>70500000</v>
      </c>
    </row>
    <row r="2931" spans="1:6" ht="55.2" x14ac:dyDescent="0.3">
      <c r="A2931" s="22">
        <v>220201</v>
      </c>
      <c r="B2931" s="23" t="s">
        <v>921</v>
      </c>
      <c r="C2931" s="21">
        <v>530000</v>
      </c>
      <c r="D2931" s="21">
        <v>665000</v>
      </c>
      <c r="E2931" s="21">
        <v>440000</v>
      </c>
      <c r="F2931" s="21">
        <v>1000000</v>
      </c>
    </row>
    <row r="2932" spans="1:6" ht="69" x14ac:dyDescent="0.3">
      <c r="A2932" s="24">
        <v>22020102</v>
      </c>
      <c r="B2932" s="25" t="s">
        <v>922</v>
      </c>
      <c r="C2932" s="26">
        <v>530000</v>
      </c>
      <c r="D2932" s="26">
        <v>665000</v>
      </c>
      <c r="E2932" s="26">
        <v>440000</v>
      </c>
      <c r="F2932" s="26">
        <v>1000000</v>
      </c>
    </row>
    <row r="2933" spans="1:6" ht="27.6" x14ac:dyDescent="0.3">
      <c r="A2933" s="22">
        <v>220202</v>
      </c>
      <c r="B2933" s="23" t="s">
        <v>934</v>
      </c>
      <c r="C2933" s="21">
        <v>770000</v>
      </c>
      <c r="D2933" s="21">
        <v>1045000</v>
      </c>
      <c r="E2933" s="21">
        <v>615000</v>
      </c>
      <c r="F2933" s="21">
        <v>1450000</v>
      </c>
    </row>
    <row r="2934" spans="1:6" ht="41.4" x14ac:dyDescent="0.3">
      <c r="A2934" s="24">
        <v>22020201</v>
      </c>
      <c r="B2934" s="25" t="s">
        <v>935</v>
      </c>
      <c r="C2934" s="26">
        <v>550000</v>
      </c>
      <c r="D2934" s="26">
        <v>760000</v>
      </c>
      <c r="E2934" s="26">
        <v>360000</v>
      </c>
      <c r="F2934" s="26">
        <v>1000000</v>
      </c>
    </row>
    <row r="2935" spans="1:6" ht="41.4" x14ac:dyDescent="0.3">
      <c r="A2935" s="24">
        <v>22020202</v>
      </c>
      <c r="B2935" s="25" t="s">
        <v>936</v>
      </c>
      <c r="C2935" s="26">
        <v>170000</v>
      </c>
      <c r="D2935" s="26">
        <v>190000</v>
      </c>
      <c r="E2935" s="26">
        <v>160000</v>
      </c>
      <c r="F2935" s="26">
        <v>250000</v>
      </c>
    </row>
    <row r="2936" spans="1:6" ht="41.4" x14ac:dyDescent="0.3">
      <c r="A2936" s="24">
        <v>22020203</v>
      </c>
      <c r="B2936" s="25" t="s">
        <v>961</v>
      </c>
      <c r="C2936" s="26">
        <v>50000</v>
      </c>
      <c r="D2936" s="26">
        <v>95000</v>
      </c>
      <c r="E2936" s="26">
        <v>95000</v>
      </c>
      <c r="F2936" s="26">
        <v>200000</v>
      </c>
    </row>
    <row r="2937" spans="1:6" ht="27.6" x14ac:dyDescent="0.3">
      <c r="A2937" s="24">
        <v>22020206</v>
      </c>
      <c r="B2937" s="25" t="s">
        <v>962</v>
      </c>
      <c r="C2937" s="27">
        <v>0</v>
      </c>
      <c r="D2937" s="27">
        <v>0</v>
      </c>
      <c r="E2937" s="27">
        <v>0</v>
      </c>
      <c r="F2937" s="27">
        <v>0</v>
      </c>
    </row>
    <row r="2938" spans="1:6" ht="69" x14ac:dyDescent="0.3">
      <c r="A2938" s="24">
        <v>22020210</v>
      </c>
      <c r="B2938" s="25" t="s">
        <v>1041</v>
      </c>
      <c r="C2938" s="27">
        <v>0</v>
      </c>
      <c r="D2938" s="27">
        <v>0</v>
      </c>
      <c r="E2938" s="27">
        <v>0</v>
      </c>
      <c r="F2938" s="27">
        <v>0</v>
      </c>
    </row>
    <row r="2939" spans="1:6" ht="55.2" x14ac:dyDescent="0.3">
      <c r="A2939" s="22">
        <v>220203</v>
      </c>
      <c r="B2939" s="23" t="s">
        <v>923</v>
      </c>
      <c r="C2939" s="21">
        <v>815000</v>
      </c>
      <c r="D2939" s="21">
        <v>760000</v>
      </c>
      <c r="E2939" s="21">
        <v>525000</v>
      </c>
      <c r="F2939" s="21">
        <v>1500000</v>
      </c>
    </row>
    <row r="2940" spans="1:6" ht="82.8" x14ac:dyDescent="0.3">
      <c r="A2940" s="24">
        <v>22020301</v>
      </c>
      <c r="B2940" s="25" t="s">
        <v>924</v>
      </c>
      <c r="C2940" s="26">
        <v>445000</v>
      </c>
      <c r="D2940" s="26">
        <v>475000</v>
      </c>
      <c r="E2940" s="26">
        <v>420000</v>
      </c>
      <c r="F2940" s="26">
        <v>1000000</v>
      </c>
    </row>
    <row r="2941" spans="1:6" ht="27.6" x14ac:dyDescent="0.3">
      <c r="A2941" s="24">
        <v>22020303</v>
      </c>
      <c r="B2941" s="25" t="s">
        <v>944</v>
      </c>
      <c r="C2941" s="26">
        <v>185000</v>
      </c>
      <c r="D2941" s="26">
        <v>190000</v>
      </c>
      <c r="E2941" s="26">
        <v>60000</v>
      </c>
      <c r="F2941" s="26">
        <v>300000</v>
      </c>
    </row>
    <row r="2942" spans="1:6" ht="82.8" x14ac:dyDescent="0.3">
      <c r="A2942" s="24">
        <v>22020304</v>
      </c>
      <c r="B2942" s="25" t="s">
        <v>945</v>
      </c>
      <c r="C2942" s="26">
        <v>185000</v>
      </c>
      <c r="D2942" s="26">
        <v>95000</v>
      </c>
      <c r="E2942" s="26">
        <v>45000</v>
      </c>
      <c r="F2942" s="26">
        <v>200000</v>
      </c>
    </row>
    <row r="2943" spans="1:6" ht="55.2" x14ac:dyDescent="0.3">
      <c r="A2943" s="22">
        <v>220204</v>
      </c>
      <c r="B2943" s="23" t="s">
        <v>926</v>
      </c>
      <c r="C2943" s="21">
        <v>2060000</v>
      </c>
      <c r="D2943" s="21">
        <v>31707500</v>
      </c>
      <c r="E2943" s="21">
        <v>6140000</v>
      </c>
      <c r="F2943" s="21">
        <v>21362500</v>
      </c>
    </row>
    <row r="2944" spans="1:6" ht="110.4" x14ac:dyDescent="0.3">
      <c r="A2944" s="24">
        <v>22020401</v>
      </c>
      <c r="B2944" s="25" t="s">
        <v>927</v>
      </c>
      <c r="C2944" s="26">
        <v>1030000</v>
      </c>
      <c r="D2944" s="26">
        <v>1425000</v>
      </c>
      <c r="E2944" s="26">
        <v>1060000</v>
      </c>
      <c r="F2944" s="26">
        <v>1962500</v>
      </c>
    </row>
    <row r="2945" spans="1:6" ht="69" x14ac:dyDescent="0.3">
      <c r="A2945" s="24">
        <v>22020402</v>
      </c>
      <c r="B2945" s="25" t="s">
        <v>928</v>
      </c>
      <c r="C2945" s="26">
        <v>465000</v>
      </c>
      <c r="D2945" s="26">
        <v>522500</v>
      </c>
      <c r="E2945" s="26">
        <v>360000</v>
      </c>
      <c r="F2945" s="26">
        <v>900000</v>
      </c>
    </row>
    <row r="2946" spans="1:6" ht="96.6" x14ac:dyDescent="0.3">
      <c r="A2946" s="24">
        <v>22020403</v>
      </c>
      <c r="B2946" s="25" t="s">
        <v>1018</v>
      </c>
      <c r="C2946" s="27">
        <v>0</v>
      </c>
      <c r="D2946" s="27">
        <v>0</v>
      </c>
      <c r="E2946" s="27">
        <v>0</v>
      </c>
      <c r="F2946" s="27">
        <v>0</v>
      </c>
    </row>
    <row r="2947" spans="1:6" ht="82.8" x14ac:dyDescent="0.3">
      <c r="A2947" s="24">
        <v>22020404</v>
      </c>
      <c r="B2947" s="25" t="s">
        <v>946</v>
      </c>
      <c r="C2947" s="27">
        <v>0</v>
      </c>
      <c r="D2947" s="27">
        <v>0</v>
      </c>
      <c r="E2947" s="27">
        <v>0</v>
      </c>
      <c r="F2947" s="27">
        <v>0</v>
      </c>
    </row>
    <row r="2948" spans="1:6" ht="69" x14ac:dyDescent="0.3">
      <c r="A2948" s="24">
        <v>22020405</v>
      </c>
      <c r="B2948" s="25" t="s">
        <v>947</v>
      </c>
      <c r="C2948" s="26">
        <v>565000</v>
      </c>
      <c r="D2948" s="26">
        <v>760000</v>
      </c>
      <c r="E2948" s="26">
        <v>640000</v>
      </c>
      <c r="F2948" s="26">
        <v>1500000</v>
      </c>
    </row>
    <row r="2949" spans="1:6" ht="55.2" x14ac:dyDescent="0.3">
      <c r="A2949" s="24">
        <v>22020406</v>
      </c>
      <c r="B2949" s="25" t="s">
        <v>977</v>
      </c>
      <c r="C2949" s="27">
        <v>0</v>
      </c>
      <c r="D2949" s="26">
        <v>20000000</v>
      </c>
      <c r="E2949" s="26">
        <v>800000</v>
      </c>
      <c r="F2949" s="26">
        <v>8000000</v>
      </c>
    </row>
    <row r="2950" spans="1:6" ht="69" x14ac:dyDescent="0.3">
      <c r="A2950" s="24">
        <v>22020412</v>
      </c>
      <c r="B2950" s="25" t="s">
        <v>1064</v>
      </c>
      <c r="C2950" s="27">
        <v>0</v>
      </c>
      <c r="D2950" s="26">
        <v>9000000</v>
      </c>
      <c r="E2950" s="26">
        <v>3280000</v>
      </c>
      <c r="F2950" s="26">
        <v>9000000</v>
      </c>
    </row>
    <row r="2951" spans="1:6" ht="27.6" x14ac:dyDescent="0.3">
      <c r="A2951" s="22">
        <v>220205</v>
      </c>
      <c r="B2951" s="23" t="s">
        <v>929</v>
      </c>
      <c r="C2951" s="21">
        <v>740000</v>
      </c>
      <c r="D2951" s="21">
        <v>3568000</v>
      </c>
      <c r="E2951" s="21">
        <v>2949000</v>
      </c>
      <c r="F2951" s="21">
        <v>7568000</v>
      </c>
    </row>
    <row r="2952" spans="1:6" ht="27.6" x14ac:dyDescent="0.3">
      <c r="A2952" s="24">
        <v>22020501</v>
      </c>
      <c r="B2952" s="25" t="s">
        <v>930</v>
      </c>
      <c r="C2952" s="26">
        <v>460000</v>
      </c>
      <c r="D2952" s="26">
        <v>950000</v>
      </c>
      <c r="E2952" s="26">
        <v>610000</v>
      </c>
      <c r="F2952" s="26">
        <v>1200000</v>
      </c>
    </row>
    <row r="2953" spans="1:6" ht="69" x14ac:dyDescent="0.3">
      <c r="A2953" s="24">
        <v>22020503</v>
      </c>
      <c r="B2953" s="25" t="s">
        <v>949</v>
      </c>
      <c r="C2953" s="26">
        <v>280000</v>
      </c>
      <c r="D2953" s="26">
        <v>2618000</v>
      </c>
      <c r="E2953" s="26">
        <v>2339000</v>
      </c>
      <c r="F2953" s="26">
        <v>6368000</v>
      </c>
    </row>
    <row r="2954" spans="1:6" ht="96.6" x14ac:dyDescent="0.3">
      <c r="A2954" s="24">
        <v>22020504</v>
      </c>
      <c r="B2954" s="25" t="s">
        <v>987</v>
      </c>
      <c r="C2954" s="27">
        <v>0</v>
      </c>
      <c r="D2954" s="27">
        <v>0</v>
      </c>
      <c r="E2954" s="27">
        <v>0</v>
      </c>
      <c r="F2954" s="27">
        <v>0</v>
      </c>
    </row>
    <row r="2955" spans="1:6" ht="41.4" x14ac:dyDescent="0.3">
      <c r="A2955" s="22">
        <v>220206</v>
      </c>
      <c r="B2955" s="23" t="s">
        <v>950</v>
      </c>
      <c r="C2955" s="21">
        <v>240000</v>
      </c>
      <c r="D2955" s="21">
        <v>665000</v>
      </c>
      <c r="E2955" s="21">
        <v>400000</v>
      </c>
      <c r="F2955" s="21">
        <v>990000</v>
      </c>
    </row>
    <row r="2956" spans="1:6" ht="27.6" x14ac:dyDescent="0.3">
      <c r="A2956" s="24">
        <v>22020601</v>
      </c>
      <c r="B2956" s="25" t="s">
        <v>951</v>
      </c>
      <c r="C2956" s="26">
        <v>80000</v>
      </c>
      <c r="D2956" s="26">
        <v>475000</v>
      </c>
      <c r="E2956" s="26">
        <v>220000</v>
      </c>
      <c r="F2956" s="26">
        <v>800000</v>
      </c>
    </row>
    <row r="2957" spans="1:6" ht="69" x14ac:dyDescent="0.3">
      <c r="A2957" s="24">
        <v>22020605</v>
      </c>
      <c r="B2957" s="25" t="s">
        <v>965</v>
      </c>
      <c r="C2957" s="26">
        <v>160000</v>
      </c>
      <c r="D2957" s="26">
        <v>190000</v>
      </c>
      <c r="E2957" s="26">
        <v>180000</v>
      </c>
      <c r="F2957" s="26">
        <v>190000</v>
      </c>
    </row>
    <row r="2958" spans="1:6" ht="82.8" x14ac:dyDescent="0.3">
      <c r="A2958" s="22">
        <v>220207</v>
      </c>
      <c r="B2958" s="23" t="s">
        <v>952</v>
      </c>
      <c r="C2958" s="21">
        <v>50000</v>
      </c>
      <c r="D2958" s="21">
        <v>1757500</v>
      </c>
      <c r="E2958" s="21">
        <v>1470000</v>
      </c>
      <c r="F2958" s="21">
        <v>1972500</v>
      </c>
    </row>
    <row r="2959" spans="1:6" ht="55.2" x14ac:dyDescent="0.3">
      <c r="A2959" s="24">
        <v>22020709</v>
      </c>
      <c r="B2959" s="25" t="s">
        <v>1040</v>
      </c>
      <c r="C2959" s="27">
        <v>0</v>
      </c>
      <c r="D2959" s="26">
        <v>1472500</v>
      </c>
      <c r="E2959" s="26">
        <v>1400000</v>
      </c>
      <c r="F2959" s="26">
        <v>1472500</v>
      </c>
    </row>
    <row r="2960" spans="1:6" ht="41.4" x14ac:dyDescent="0.3">
      <c r="A2960" s="24">
        <v>22020711</v>
      </c>
      <c r="B2960" s="25" t="s">
        <v>979</v>
      </c>
      <c r="C2960" s="26">
        <v>50000</v>
      </c>
      <c r="D2960" s="26">
        <v>285000</v>
      </c>
      <c r="E2960" s="26">
        <v>70000</v>
      </c>
      <c r="F2960" s="26">
        <v>500000</v>
      </c>
    </row>
    <row r="2961" spans="1:6" ht="55.2" x14ac:dyDescent="0.3">
      <c r="A2961" s="22">
        <v>220208</v>
      </c>
      <c r="B2961" s="23" t="s">
        <v>954</v>
      </c>
      <c r="C2961" s="21">
        <v>480000</v>
      </c>
      <c r="D2961" s="21">
        <v>2665000</v>
      </c>
      <c r="E2961" s="21">
        <v>1040000</v>
      </c>
      <c r="F2961" s="21">
        <v>3665000</v>
      </c>
    </row>
    <row r="2962" spans="1:6" ht="55.2" x14ac:dyDescent="0.3">
      <c r="A2962" s="24">
        <v>22020801</v>
      </c>
      <c r="B2962" s="25" t="s">
        <v>966</v>
      </c>
      <c r="C2962" s="26">
        <v>480000</v>
      </c>
      <c r="D2962" s="26">
        <v>2665000</v>
      </c>
      <c r="E2962" s="26">
        <v>1040000</v>
      </c>
      <c r="F2962" s="26">
        <v>3665000</v>
      </c>
    </row>
    <row r="2963" spans="1:6" ht="82.8" x14ac:dyDescent="0.3">
      <c r="A2963" s="24">
        <v>22020802</v>
      </c>
      <c r="B2963" s="25" t="s">
        <v>1065</v>
      </c>
      <c r="C2963" s="27">
        <v>0</v>
      </c>
      <c r="D2963" s="27">
        <v>0</v>
      </c>
      <c r="E2963" s="27">
        <v>0</v>
      </c>
      <c r="F2963" s="27">
        <v>0</v>
      </c>
    </row>
    <row r="2964" spans="1:6" ht="55.2" x14ac:dyDescent="0.3">
      <c r="A2964" s="22">
        <v>220210</v>
      </c>
      <c r="B2964" s="23" t="s">
        <v>937</v>
      </c>
      <c r="C2964" s="21">
        <v>1090000</v>
      </c>
      <c r="D2964" s="21">
        <v>30167500</v>
      </c>
      <c r="E2964" s="21">
        <v>27851200</v>
      </c>
      <c r="F2964" s="21">
        <v>30992000</v>
      </c>
    </row>
    <row r="2965" spans="1:6" ht="41.4" x14ac:dyDescent="0.3">
      <c r="A2965" s="24">
        <v>22021001</v>
      </c>
      <c r="B2965" s="25" t="s">
        <v>938</v>
      </c>
      <c r="C2965" s="26">
        <v>305000</v>
      </c>
      <c r="D2965" s="26">
        <v>475000</v>
      </c>
      <c r="E2965" s="26">
        <v>380000</v>
      </c>
      <c r="F2965" s="26">
        <v>500000</v>
      </c>
    </row>
    <row r="2966" spans="1:6" ht="69" x14ac:dyDescent="0.3">
      <c r="A2966" s="24">
        <v>22021002</v>
      </c>
      <c r="B2966" s="25" t="s">
        <v>939</v>
      </c>
      <c r="C2966" s="27">
        <v>0</v>
      </c>
      <c r="D2966" s="26">
        <v>190000</v>
      </c>
      <c r="E2966" s="27">
        <v>0</v>
      </c>
      <c r="F2966" s="26">
        <v>250000</v>
      </c>
    </row>
    <row r="2967" spans="1:6" ht="55.2" x14ac:dyDescent="0.3">
      <c r="A2967" s="24">
        <v>22021003</v>
      </c>
      <c r="B2967" s="25" t="s">
        <v>956</v>
      </c>
      <c r="C2967" s="27">
        <v>0</v>
      </c>
      <c r="D2967" s="26">
        <v>1000000</v>
      </c>
      <c r="E2967" s="27">
        <v>0</v>
      </c>
      <c r="F2967" s="26">
        <v>1000000</v>
      </c>
    </row>
    <row r="2968" spans="1:6" ht="55.2" x14ac:dyDescent="0.3">
      <c r="A2968" s="24">
        <v>22021006</v>
      </c>
      <c r="B2968" s="25" t="s">
        <v>969</v>
      </c>
      <c r="C2968" s="26">
        <v>90000</v>
      </c>
      <c r="D2968" s="26">
        <v>190000</v>
      </c>
      <c r="E2968" s="26">
        <v>80000</v>
      </c>
      <c r="F2968" s="26">
        <v>190000</v>
      </c>
    </row>
    <row r="2969" spans="1:6" ht="41.4" x14ac:dyDescent="0.3">
      <c r="A2969" s="24">
        <v>22021007</v>
      </c>
      <c r="B2969" s="25" t="s">
        <v>940</v>
      </c>
      <c r="C2969" s="26">
        <v>565000</v>
      </c>
      <c r="D2969" s="26">
        <v>760000</v>
      </c>
      <c r="E2969" s="26">
        <v>490000</v>
      </c>
      <c r="F2969" s="26">
        <v>1000000</v>
      </c>
    </row>
    <row r="2970" spans="1:6" ht="69" x14ac:dyDescent="0.3">
      <c r="A2970" s="24">
        <v>22021008</v>
      </c>
      <c r="B2970" s="25" t="s">
        <v>970</v>
      </c>
      <c r="C2970" s="26">
        <v>130000</v>
      </c>
      <c r="D2970" s="26">
        <v>285000</v>
      </c>
      <c r="E2970" s="27">
        <v>0</v>
      </c>
      <c r="F2970" s="26">
        <v>285000</v>
      </c>
    </row>
    <row r="2971" spans="1:6" ht="55.2" x14ac:dyDescent="0.3">
      <c r="A2971" s="24">
        <v>22021052</v>
      </c>
      <c r="B2971" s="25" t="s">
        <v>974</v>
      </c>
      <c r="C2971" s="27">
        <v>0</v>
      </c>
      <c r="D2971" s="26">
        <v>1000000</v>
      </c>
      <c r="E2971" s="27">
        <v>0</v>
      </c>
      <c r="F2971" s="26">
        <v>1000000</v>
      </c>
    </row>
    <row r="2972" spans="1:6" ht="41.4" x14ac:dyDescent="0.3">
      <c r="A2972" s="24">
        <v>22021060</v>
      </c>
      <c r="B2972" s="25" t="s">
        <v>941</v>
      </c>
      <c r="C2972" s="27">
        <v>0</v>
      </c>
      <c r="D2972" s="26">
        <v>26267500</v>
      </c>
      <c r="E2972" s="26">
        <v>26901200</v>
      </c>
      <c r="F2972" s="26">
        <v>26767000</v>
      </c>
    </row>
    <row r="2973" spans="1:6" ht="27.6" x14ac:dyDescent="0.3">
      <c r="A2973" s="22">
        <v>220211</v>
      </c>
      <c r="B2973" s="23" t="s">
        <v>1066</v>
      </c>
      <c r="C2973" s="28">
        <v>0</v>
      </c>
      <c r="D2973" s="28">
        <v>0</v>
      </c>
      <c r="E2973" s="28">
        <v>0</v>
      </c>
      <c r="F2973" s="28">
        <v>0</v>
      </c>
    </row>
    <row r="2974" spans="1:6" ht="55.2" x14ac:dyDescent="0.3">
      <c r="A2974" s="24">
        <v>22021101</v>
      </c>
      <c r="B2974" s="25" t="s">
        <v>1067</v>
      </c>
      <c r="C2974" s="27">
        <v>0</v>
      </c>
      <c r="D2974" s="27">
        <v>0</v>
      </c>
      <c r="E2974" s="27">
        <v>0</v>
      </c>
      <c r="F2974" s="27">
        <v>0</v>
      </c>
    </row>
    <row r="2975" spans="1:6" x14ac:dyDescent="0.3">
      <c r="A2975" s="3"/>
      <c r="B2975" s="3"/>
      <c r="C2975" s="3"/>
      <c r="D2975" s="3"/>
      <c r="E2975" s="3"/>
      <c r="F2975" s="3"/>
    </row>
    <row r="2976" spans="1:6" x14ac:dyDescent="0.3">
      <c r="A2976" s="29"/>
      <c r="B2976" s="3"/>
      <c r="C2976" s="3"/>
      <c r="D2976" s="3"/>
      <c r="E2976" s="3"/>
      <c r="F2976" s="3"/>
    </row>
    <row r="2977" spans="1:6" x14ac:dyDescent="0.3">
      <c r="A2977" s="3"/>
      <c r="B2977" s="3"/>
      <c r="C2977" s="3"/>
      <c r="D2977" s="3"/>
      <c r="E2977" s="3"/>
      <c r="F2977" s="3"/>
    </row>
    <row r="2978" spans="1:6" x14ac:dyDescent="0.3">
      <c r="A2978" s="14">
        <v>26400100100</v>
      </c>
      <c r="B2978" s="153" t="s">
        <v>525</v>
      </c>
      <c r="C2978" s="153"/>
      <c r="D2978" s="153"/>
      <c r="E2978" s="153"/>
      <c r="F2978" s="153"/>
    </row>
    <row r="2979" spans="1:6" x14ac:dyDescent="0.3">
      <c r="A2979" s="154" t="s">
        <v>2</v>
      </c>
      <c r="B2979" s="154" t="s">
        <v>756</v>
      </c>
      <c r="C2979" s="15">
        <v>2021</v>
      </c>
      <c r="D2979" s="15">
        <v>2022</v>
      </c>
      <c r="E2979" s="15">
        <v>2022</v>
      </c>
      <c r="F2979" s="15">
        <v>2023</v>
      </c>
    </row>
    <row r="2980" spans="1:6" ht="27.6" x14ac:dyDescent="0.3">
      <c r="A2980" s="154"/>
      <c r="B2980" s="154"/>
      <c r="C2980" s="15" t="s">
        <v>757</v>
      </c>
      <c r="D2980" s="15" t="s">
        <v>758</v>
      </c>
      <c r="E2980" s="15" t="s">
        <v>759</v>
      </c>
      <c r="F2980" s="15" t="s">
        <v>760</v>
      </c>
    </row>
    <row r="2981" spans="1:6" ht="27.6" x14ac:dyDescent="0.3">
      <c r="A2981" s="16">
        <v>2</v>
      </c>
      <c r="B2981" s="17" t="s">
        <v>918</v>
      </c>
      <c r="C2981" s="18">
        <v>27525000</v>
      </c>
      <c r="D2981" s="18">
        <v>25525000</v>
      </c>
      <c r="E2981" s="18">
        <v>20831500</v>
      </c>
      <c r="F2981" s="18">
        <v>30600000</v>
      </c>
    </row>
    <row r="2982" spans="1:6" ht="41.4" x14ac:dyDescent="0.3">
      <c r="A2982" s="19">
        <v>22</v>
      </c>
      <c r="B2982" s="20" t="s">
        <v>919</v>
      </c>
      <c r="C2982" s="21">
        <v>27525000</v>
      </c>
      <c r="D2982" s="21">
        <v>25525000</v>
      </c>
      <c r="E2982" s="21">
        <v>20831500</v>
      </c>
      <c r="F2982" s="21">
        <v>30600000</v>
      </c>
    </row>
    <row r="2983" spans="1:6" ht="27.6" x14ac:dyDescent="0.3">
      <c r="A2983" s="19">
        <v>2202</v>
      </c>
      <c r="B2983" s="20" t="s">
        <v>920</v>
      </c>
      <c r="C2983" s="21">
        <v>27525000</v>
      </c>
      <c r="D2983" s="21">
        <v>25525000</v>
      </c>
      <c r="E2983" s="21">
        <v>20831500</v>
      </c>
      <c r="F2983" s="21">
        <v>30600000</v>
      </c>
    </row>
    <row r="2984" spans="1:6" ht="55.2" x14ac:dyDescent="0.3">
      <c r="A2984" s="22">
        <v>220201</v>
      </c>
      <c r="B2984" s="23" t="s">
        <v>921</v>
      </c>
      <c r="C2984" s="21">
        <v>13225000</v>
      </c>
      <c r="D2984" s="21">
        <v>6225000</v>
      </c>
      <c r="E2984" s="21">
        <v>6211500</v>
      </c>
      <c r="F2984" s="21">
        <v>14550000</v>
      </c>
    </row>
    <row r="2985" spans="1:6" ht="69" x14ac:dyDescent="0.3">
      <c r="A2985" s="24">
        <v>22020102</v>
      </c>
      <c r="B2985" s="25" t="s">
        <v>922</v>
      </c>
      <c r="C2985" s="26">
        <v>13225000</v>
      </c>
      <c r="D2985" s="26">
        <v>6225000</v>
      </c>
      <c r="E2985" s="26">
        <v>6211500</v>
      </c>
      <c r="F2985" s="26">
        <v>14550000</v>
      </c>
    </row>
    <row r="2986" spans="1:6" ht="27.6" x14ac:dyDescent="0.3">
      <c r="A2986" s="22">
        <v>220202</v>
      </c>
      <c r="B2986" s="23" t="s">
        <v>934</v>
      </c>
      <c r="C2986" s="21">
        <v>1800000</v>
      </c>
      <c r="D2986" s="21">
        <v>3000000</v>
      </c>
      <c r="E2986" s="21">
        <v>2434000</v>
      </c>
      <c r="F2986" s="21">
        <v>1500000</v>
      </c>
    </row>
    <row r="2987" spans="1:6" ht="41.4" x14ac:dyDescent="0.3">
      <c r="A2987" s="24">
        <v>22020201</v>
      </c>
      <c r="B2987" s="25" t="s">
        <v>935</v>
      </c>
      <c r="C2987" s="27">
        <v>0</v>
      </c>
      <c r="D2987" s="26">
        <v>1000000</v>
      </c>
      <c r="E2987" s="26">
        <v>840000</v>
      </c>
      <c r="F2987" s="26">
        <v>500000</v>
      </c>
    </row>
    <row r="2988" spans="1:6" ht="41.4" x14ac:dyDescent="0.3">
      <c r="A2988" s="24">
        <v>22020202</v>
      </c>
      <c r="B2988" s="25" t="s">
        <v>936</v>
      </c>
      <c r="C2988" s="26">
        <v>1800000</v>
      </c>
      <c r="D2988" s="26">
        <v>2000000</v>
      </c>
      <c r="E2988" s="26">
        <v>1594000</v>
      </c>
      <c r="F2988" s="26">
        <v>1000000</v>
      </c>
    </row>
    <row r="2989" spans="1:6" ht="55.2" x14ac:dyDescent="0.3">
      <c r="A2989" s="22">
        <v>220203</v>
      </c>
      <c r="B2989" s="23" t="s">
        <v>923</v>
      </c>
      <c r="C2989" s="21">
        <v>3000000</v>
      </c>
      <c r="D2989" s="21">
        <v>3800000</v>
      </c>
      <c r="E2989" s="21">
        <v>2494000</v>
      </c>
      <c r="F2989" s="21">
        <v>1800000</v>
      </c>
    </row>
    <row r="2990" spans="1:6" ht="82.8" x14ac:dyDescent="0.3">
      <c r="A2990" s="24">
        <v>22020301</v>
      </c>
      <c r="B2990" s="25" t="s">
        <v>924</v>
      </c>
      <c r="C2990" s="26">
        <v>2000000</v>
      </c>
      <c r="D2990" s="26">
        <v>2500000</v>
      </c>
      <c r="E2990" s="26">
        <v>1900000</v>
      </c>
      <c r="F2990" s="26">
        <v>1000000</v>
      </c>
    </row>
    <row r="2991" spans="1:6" ht="27.6" x14ac:dyDescent="0.3">
      <c r="A2991" s="24">
        <v>22020303</v>
      </c>
      <c r="B2991" s="25" t="s">
        <v>944</v>
      </c>
      <c r="C2991" s="26">
        <v>800000</v>
      </c>
      <c r="D2991" s="26">
        <v>800000</v>
      </c>
      <c r="E2991" s="26">
        <v>594000</v>
      </c>
      <c r="F2991" s="26">
        <v>500000</v>
      </c>
    </row>
    <row r="2992" spans="1:6" ht="69" x14ac:dyDescent="0.3">
      <c r="A2992" s="24">
        <v>22020305</v>
      </c>
      <c r="B2992" s="25" t="s">
        <v>925</v>
      </c>
      <c r="C2992" s="26">
        <v>200000</v>
      </c>
      <c r="D2992" s="26">
        <v>500000</v>
      </c>
      <c r="E2992" s="27">
        <v>0</v>
      </c>
      <c r="F2992" s="26">
        <v>300000</v>
      </c>
    </row>
    <row r="2993" spans="1:6" ht="55.2" x14ac:dyDescent="0.3">
      <c r="A2993" s="22">
        <v>220204</v>
      </c>
      <c r="B2993" s="23" t="s">
        <v>926</v>
      </c>
      <c r="C2993" s="21">
        <v>2500000</v>
      </c>
      <c r="D2993" s="21">
        <v>3000000</v>
      </c>
      <c r="E2993" s="21">
        <v>2848500</v>
      </c>
      <c r="F2993" s="21">
        <v>3500000</v>
      </c>
    </row>
    <row r="2994" spans="1:6" ht="110.4" x14ac:dyDescent="0.3">
      <c r="A2994" s="24">
        <v>22020401</v>
      </c>
      <c r="B2994" s="25" t="s">
        <v>927</v>
      </c>
      <c r="C2994" s="26">
        <v>2500000</v>
      </c>
      <c r="D2994" s="26">
        <v>3000000</v>
      </c>
      <c r="E2994" s="26">
        <v>2848500</v>
      </c>
      <c r="F2994" s="26">
        <v>3500000</v>
      </c>
    </row>
    <row r="2995" spans="1:6" ht="27.6" x14ac:dyDescent="0.3">
      <c r="A2995" s="22">
        <v>220205</v>
      </c>
      <c r="B2995" s="23" t="s">
        <v>929</v>
      </c>
      <c r="C2995" s="21">
        <v>2500000</v>
      </c>
      <c r="D2995" s="21">
        <v>3500000</v>
      </c>
      <c r="E2995" s="21">
        <v>3239000</v>
      </c>
      <c r="F2995" s="21">
        <v>3500000</v>
      </c>
    </row>
    <row r="2996" spans="1:6" ht="27.6" x14ac:dyDescent="0.3">
      <c r="A2996" s="24">
        <v>22020501</v>
      </c>
      <c r="B2996" s="25" t="s">
        <v>930</v>
      </c>
      <c r="C2996" s="26">
        <v>2500000</v>
      </c>
      <c r="D2996" s="26">
        <v>3500000</v>
      </c>
      <c r="E2996" s="26">
        <v>3239000</v>
      </c>
      <c r="F2996" s="26">
        <v>3500000</v>
      </c>
    </row>
    <row r="2997" spans="1:6" ht="55.2" x14ac:dyDescent="0.3">
      <c r="A2997" s="22">
        <v>220208</v>
      </c>
      <c r="B2997" s="23" t="s">
        <v>954</v>
      </c>
      <c r="C2997" s="21">
        <v>1500000</v>
      </c>
      <c r="D2997" s="21">
        <v>1500000</v>
      </c>
      <c r="E2997" s="21">
        <v>867000</v>
      </c>
      <c r="F2997" s="21">
        <v>2500000</v>
      </c>
    </row>
    <row r="2998" spans="1:6" ht="55.2" x14ac:dyDescent="0.3">
      <c r="A2998" s="24">
        <v>22020801</v>
      </c>
      <c r="B2998" s="25" t="s">
        <v>966</v>
      </c>
      <c r="C2998" s="26">
        <v>1500000</v>
      </c>
      <c r="D2998" s="26">
        <v>1500000</v>
      </c>
      <c r="E2998" s="26">
        <v>867000</v>
      </c>
      <c r="F2998" s="26">
        <v>2500000</v>
      </c>
    </row>
    <row r="2999" spans="1:6" ht="55.2" x14ac:dyDescent="0.3">
      <c r="A2999" s="22">
        <v>220210</v>
      </c>
      <c r="B2999" s="23" t="s">
        <v>937</v>
      </c>
      <c r="C2999" s="21">
        <v>3000000</v>
      </c>
      <c r="D2999" s="21">
        <v>4500000</v>
      </c>
      <c r="E2999" s="21">
        <v>2737500</v>
      </c>
      <c r="F2999" s="21">
        <v>3250000</v>
      </c>
    </row>
    <row r="3000" spans="1:6" ht="55.2" x14ac:dyDescent="0.3">
      <c r="A3000" s="24">
        <v>22021003</v>
      </c>
      <c r="B3000" s="25" t="s">
        <v>956</v>
      </c>
      <c r="C3000" s="26">
        <v>500000</v>
      </c>
      <c r="D3000" s="26">
        <v>1500000</v>
      </c>
      <c r="E3000" s="26">
        <v>143000</v>
      </c>
      <c r="F3000" s="26">
        <v>500000</v>
      </c>
    </row>
    <row r="3001" spans="1:6" ht="55.2" x14ac:dyDescent="0.3">
      <c r="A3001" s="24">
        <v>22021006</v>
      </c>
      <c r="B3001" s="25" t="s">
        <v>969</v>
      </c>
      <c r="C3001" s="26">
        <v>500000</v>
      </c>
      <c r="D3001" s="26">
        <v>500000</v>
      </c>
      <c r="E3001" s="26">
        <v>138500</v>
      </c>
      <c r="F3001" s="26">
        <v>250000</v>
      </c>
    </row>
    <row r="3002" spans="1:6" ht="41.4" x14ac:dyDescent="0.3">
      <c r="A3002" s="24">
        <v>22021007</v>
      </c>
      <c r="B3002" s="25" t="s">
        <v>940</v>
      </c>
      <c r="C3002" s="26">
        <v>2000000</v>
      </c>
      <c r="D3002" s="26">
        <v>2500000</v>
      </c>
      <c r="E3002" s="26">
        <v>2456000</v>
      </c>
      <c r="F3002" s="26">
        <v>2500000</v>
      </c>
    </row>
    <row r="3003" spans="1:6" x14ac:dyDescent="0.3">
      <c r="A3003" s="3"/>
      <c r="B3003" s="3"/>
      <c r="C3003" s="3"/>
      <c r="D3003" s="3"/>
      <c r="E3003" s="3"/>
      <c r="F3003" s="3"/>
    </row>
    <row r="3004" spans="1:6" x14ac:dyDescent="0.3">
      <c r="A3004" s="29"/>
      <c r="B3004" s="3"/>
      <c r="C3004" s="3"/>
      <c r="D3004" s="3"/>
      <c r="E3004" s="3"/>
      <c r="F3004" s="3"/>
    </row>
    <row r="3005" spans="1:6" x14ac:dyDescent="0.3">
      <c r="A3005" s="3"/>
      <c r="B3005" s="3"/>
      <c r="C3005" s="3"/>
      <c r="D3005" s="3"/>
      <c r="E3005" s="3"/>
      <c r="F3005" s="3"/>
    </row>
    <row r="3006" spans="1:6" ht="19.5" customHeight="1" x14ac:dyDescent="0.3">
      <c r="A3006" s="14">
        <v>14000200100</v>
      </c>
      <c r="B3006" s="153" t="s">
        <v>442</v>
      </c>
      <c r="C3006" s="153"/>
      <c r="D3006" s="153"/>
      <c r="E3006" s="153"/>
      <c r="F3006" s="153"/>
    </row>
    <row r="3007" spans="1:6" x14ac:dyDescent="0.3">
      <c r="A3007" s="154" t="s">
        <v>2</v>
      </c>
      <c r="B3007" s="154" t="s">
        <v>756</v>
      </c>
      <c r="C3007" s="15">
        <v>2021</v>
      </c>
      <c r="D3007" s="15">
        <v>2022</v>
      </c>
      <c r="E3007" s="15">
        <v>2022</v>
      </c>
      <c r="F3007" s="15">
        <v>2023</v>
      </c>
    </row>
    <row r="3008" spans="1:6" ht="27.6" x14ac:dyDescent="0.3">
      <c r="A3008" s="154"/>
      <c r="B3008" s="154"/>
      <c r="C3008" s="15" t="s">
        <v>757</v>
      </c>
      <c r="D3008" s="15" t="s">
        <v>758</v>
      </c>
      <c r="E3008" s="15" t="s">
        <v>759</v>
      </c>
      <c r="F3008" s="15" t="s">
        <v>760</v>
      </c>
    </row>
    <row r="3009" spans="1:6" ht="27.6" x14ac:dyDescent="0.3">
      <c r="A3009" s="16">
        <v>2</v>
      </c>
      <c r="B3009" s="17" t="s">
        <v>918</v>
      </c>
      <c r="C3009" s="18">
        <v>83138523</v>
      </c>
      <c r="D3009" s="18">
        <v>134718629.65000001</v>
      </c>
      <c r="E3009" s="18">
        <v>98984388</v>
      </c>
      <c r="F3009" s="18">
        <v>133573882.73</v>
      </c>
    </row>
    <row r="3010" spans="1:6" ht="27.6" x14ac:dyDescent="0.3">
      <c r="A3010" s="19">
        <v>21</v>
      </c>
      <c r="B3010" s="20" t="s">
        <v>931</v>
      </c>
      <c r="C3010" s="21">
        <v>72295473</v>
      </c>
      <c r="D3010" s="21">
        <v>87718629.650000006</v>
      </c>
      <c r="E3010" s="21">
        <v>68911977</v>
      </c>
      <c r="F3010" s="21">
        <v>86573882.730000004</v>
      </c>
    </row>
    <row r="3011" spans="1:6" x14ac:dyDescent="0.3">
      <c r="A3011" s="19">
        <v>2101</v>
      </c>
      <c r="B3011" s="20" t="s">
        <v>932</v>
      </c>
      <c r="C3011" s="21">
        <v>72295473</v>
      </c>
      <c r="D3011" s="21">
        <v>87718629.650000006</v>
      </c>
      <c r="E3011" s="21">
        <v>68911977</v>
      </c>
      <c r="F3011" s="21">
        <v>86573882.730000004</v>
      </c>
    </row>
    <row r="3012" spans="1:6" ht="41.4" x14ac:dyDescent="0.3">
      <c r="A3012" s="22">
        <v>210101</v>
      </c>
      <c r="B3012" s="23" t="s">
        <v>933</v>
      </c>
      <c r="C3012" s="21">
        <v>72295473</v>
      </c>
      <c r="D3012" s="21">
        <v>87718629.650000006</v>
      </c>
      <c r="E3012" s="21">
        <v>68911977</v>
      </c>
      <c r="F3012" s="21">
        <v>86573882.730000004</v>
      </c>
    </row>
    <row r="3013" spans="1:6" x14ac:dyDescent="0.3">
      <c r="A3013" s="24">
        <v>21010101</v>
      </c>
      <c r="B3013" s="25" t="s">
        <v>932</v>
      </c>
      <c r="C3013" s="26">
        <v>72295473</v>
      </c>
      <c r="D3013" s="26">
        <v>87718629.650000006</v>
      </c>
      <c r="E3013" s="26">
        <v>68911977</v>
      </c>
      <c r="F3013" s="26">
        <v>86573882.730000004</v>
      </c>
    </row>
    <row r="3014" spans="1:6" ht="41.4" x14ac:dyDescent="0.3">
      <c r="A3014" s="19">
        <v>22</v>
      </c>
      <c r="B3014" s="20" t="s">
        <v>919</v>
      </c>
      <c r="C3014" s="21">
        <v>10843050</v>
      </c>
      <c r="D3014" s="21">
        <v>47000000</v>
      </c>
      <c r="E3014" s="21">
        <v>30072411</v>
      </c>
      <c r="F3014" s="21">
        <v>47000000</v>
      </c>
    </row>
    <row r="3015" spans="1:6" ht="27.6" x14ac:dyDescent="0.3">
      <c r="A3015" s="19">
        <v>2202</v>
      </c>
      <c r="B3015" s="20" t="s">
        <v>920</v>
      </c>
      <c r="C3015" s="21">
        <v>10843050</v>
      </c>
      <c r="D3015" s="21">
        <v>47000000</v>
      </c>
      <c r="E3015" s="21">
        <v>30072411</v>
      </c>
      <c r="F3015" s="21">
        <v>47000000</v>
      </c>
    </row>
    <row r="3016" spans="1:6" ht="55.2" x14ac:dyDescent="0.3">
      <c r="A3016" s="22">
        <v>220201</v>
      </c>
      <c r="B3016" s="23" t="s">
        <v>921</v>
      </c>
      <c r="C3016" s="21">
        <v>2799500</v>
      </c>
      <c r="D3016" s="21">
        <v>9500000</v>
      </c>
      <c r="E3016" s="21">
        <v>8583500</v>
      </c>
      <c r="F3016" s="21">
        <v>10000000</v>
      </c>
    </row>
    <row r="3017" spans="1:6" ht="69" x14ac:dyDescent="0.3">
      <c r="A3017" s="24">
        <v>22020102</v>
      </c>
      <c r="B3017" s="25" t="s">
        <v>922</v>
      </c>
      <c r="C3017" s="26">
        <v>2799500</v>
      </c>
      <c r="D3017" s="26">
        <v>9500000</v>
      </c>
      <c r="E3017" s="26">
        <v>8583500</v>
      </c>
      <c r="F3017" s="26">
        <v>10000000</v>
      </c>
    </row>
    <row r="3018" spans="1:6" ht="27.6" x14ac:dyDescent="0.3">
      <c r="A3018" s="22">
        <v>220202</v>
      </c>
      <c r="B3018" s="23" t="s">
        <v>934</v>
      </c>
      <c r="C3018" s="21">
        <v>100000</v>
      </c>
      <c r="D3018" s="21">
        <v>1900000</v>
      </c>
      <c r="E3018" s="21">
        <v>200000</v>
      </c>
      <c r="F3018" s="21">
        <v>2200000</v>
      </c>
    </row>
    <row r="3019" spans="1:6" ht="41.4" x14ac:dyDescent="0.3">
      <c r="A3019" s="24">
        <v>22020201</v>
      </c>
      <c r="B3019" s="25" t="s">
        <v>935</v>
      </c>
      <c r="C3019" s="27">
        <v>0</v>
      </c>
      <c r="D3019" s="26">
        <v>1500000</v>
      </c>
      <c r="E3019" s="27">
        <v>0</v>
      </c>
      <c r="F3019" s="26">
        <v>2000000</v>
      </c>
    </row>
    <row r="3020" spans="1:6" ht="41.4" x14ac:dyDescent="0.3">
      <c r="A3020" s="24">
        <v>22020202</v>
      </c>
      <c r="B3020" s="25" t="s">
        <v>936</v>
      </c>
      <c r="C3020" s="26">
        <v>100000</v>
      </c>
      <c r="D3020" s="26">
        <v>400000</v>
      </c>
      <c r="E3020" s="26">
        <v>200000</v>
      </c>
      <c r="F3020" s="26">
        <v>200000</v>
      </c>
    </row>
    <row r="3021" spans="1:6" ht="55.2" x14ac:dyDescent="0.3">
      <c r="A3021" s="22">
        <v>220203</v>
      </c>
      <c r="B3021" s="23" t="s">
        <v>923</v>
      </c>
      <c r="C3021" s="21">
        <v>2034700</v>
      </c>
      <c r="D3021" s="21">
        <v>6000000</v>
      </c>
      <c r="E3021" s="21">
        <v>2659711</v>
      </c>
      <c r="F3021" s="21">
        <v>5200000</v>
      </c>
    </row>
    <row r="3022" spans="1:6" ht="82.8" x14ac:dyDescent="0.3">
      <c r="A3022" s="24">
        <v>22020301</v>
      </c>
      <c r="B3022" s="25" t="s">
        <v>924</v>
      </c>
      <c r="C3022" s="26">
        <v>1405900</v>
      </c>
      <c r="D3022" s="26">
        <v>3000000</v>
      </c>
      <c r="E3022" s="26">
        <v>2208500</v>
      </c>
      <c r="F3022" s="26">
        <v>2700000</v>
      </c>
    </row>
    <row r="3023" spans="1:6" ht="69" x14ac:dyDescent="0.3">
      <c r="A3023" s="24">
        <v>22020305</v>
      </c>
      <c r="B3023" s="25" t="s">
        <v>925</v>
      </c>
      <c r="C3023" s="26">
        <v>628800</v>
      </c>
      <c r="D3023" s="26">
        <v>3000000</v>
      </c>
      <c r="E3023" s="26">
        <v>451211</v>
      </c>
      <c r="F3023" s="26">
        <v>2500000</v>
      </c>
    </row>
    <row r="3024" spans="1:6" ht="55.2" x14ac:dyDescent="0.3">
      <c r="A3024" s="22">
        <v>220204</v>
      </c>
      <c r="B3024" s="23" t="s">
        <v>926</v>
      </c>
      <c r="C3024" s="21">
        <v>3300400</v>
      </c>
      <c r="D3024" s="21">
        <v>6200000</v>
      </c>
      <c r="E3024" s="21">
        <v>4122400</v>
      </c>
      <c r="F3024" s="21">
        <v>6300000</v>
      </c>
    </row>
    <row r="3025" spans="1:6" ht="110.4" x14ac:dyDescent="0.3">
      <c r="A3025" s="24">
        <v>22020401</v>
      </c>
      <c r="B3025" s="25" t="s">
        <v>927</v>
      </c>
      <c r="C3025" s="26">
        <v>2802400</v>
      </c>
      <c r="D3025" s="26">
        <v>5500000</v>
      </c>
      <c r="E3025" s="26">
        <v>3648600</v>
      </c>
      <c r="F3025" s="26">
        <v>5300000</v>
      </c>
    </row>
    <row r="3026" spans="1:6" ht="69" x14ac:dyDescent="0.3">
      <c r="A3026" s="24">
        <v>22020402</v>
      </c>
      <c r="B3026" s="25" t="s">
        <v>928</v>
      </c>
      <c r="C3026" s="26">
        <v>498000</v>
      </c>
      <c r="D3026" s="26">
        <v>700000</v>
      </c>
      <c r="E3026" s="26">
        <v>473800</v>
      </c>
      <c r="F3026" s="26">
        <v>1000000</v>
      </c>
    </row>
    <row r="3027" spans="1:6" ht="27.6" x14ac:dyDescent="0.3">
      <c r="A3027" s="22">
        <v>220205</v>
      </c>
      <c r="B3027" s="23" t="s">
        <v>929</v>
      </c>
      <c r="C3027" s="21">
        <v>2454550</v>
      </c>
      <c r="D3027" s="21">
        <v>15000000</v>
      </c>
      <c r="E3027" s="21">
        <v>10366500</v>
      </c>
      <c r="F3027" s="21">
        <v>16500000</v>
      </c>
    </row>
    <row r="3028" spans="1:6" ht="27.6" x14ac:dyDescent="0.3">
      <c r="A3028" s="24">
        <v>22020501</v>
      </c>
      <c r="B3028" s="25" t="s">
        <v>930</v>
      </c>
      <c r="C3028" s="26">
        <v>2454550</v>
      </c>
      <c r="D3028" s="26">
        <v>15000000</v>
      </c>
      <c r="E3028" s="26">
        <v>10366500</v>
      </c>
      <c r="F3028" s="26">
        <v>5000000</v>
      </c>
    </row>
    <row r="3029" spans="1:6" ht="69" x14ac:dyDescent="0.3">
      <c r="A3029" s="24">
        <v>22020503</v>
      </c>
      <c r="B3029" s="25" t="s">
        <v>949</v>
      </c>
      <c r="C3029" s="27">
        <v>0</v>
      </c>
      <c r="D3029" s="27">
        <v>0</v>
      </c>
      <c r="E3029" s="27">
        <v>0</v>
      </c>
      <c r="F3029" s="26">
        <v>11500000</v>
      </c>
    </row>
    <row r="3030" spans="1:6" ht="82.8" x14ac:dyDescent="0.3">
      <c r="A3030" s="22">
        <v>220207</v>
      </c>
      <c r="B3030" s="23" t="s">
        <v>952</v>
      </c>
      <c r="C3030" s="28">
        <v>0</v>
      </c>
      <c r="D3030" s="21">
        <v>7500000</v>
      </c>
      <c r="E3030" s="21">
        <v>4000000</v>
      </c>
      <c r="F3030" s="21">
        <v>6000000</v>
      </c>
    </row>
    <row r="3031" spans="1:6" ht="55.2" x14ac:dyDescent="0.3">
      <c r="A3031" s="24">
        <v>22020709</v>
      </c>
      <c r="B3031" s="25" t="s">
        <v>1040</v>
      </c>
      <c r="C3031" s="27">
        <v>0</v>
      </c>
      <c r="D3031" s="26">
        <v>7500000</v>
      </c>
      <c r="E3031" s="26">
        <v>4000000</v>
      </c>
      <c r="F3031" s="26">
        <v>6000000</v>
      </c>
    </row>
    <row r="3032" spans="1:6" ht="55.2" x14ac:dyDescent="0.3">
      <c r="A3032" s="22">
        <v>220209</v>
      </c>
      <c r="B3032" s="23" t="s">
        <v>967</v>
      </c>
      <c r="C3032" s="28">
        <v>0</v>
      </c>
      <c r="D3032" s="28">
        <v>0</v>
      </c>
      <c r="E3032" s="28">
        <v>0</v>
      </c>
      <c r="F3032" s="21">
        <v>50000</v>
      </c>
    </row>
    <row r="3033" spans="1:6" ht="69" x14ac:dyDescent="0.3">
      <c r="A3033" s="24">
        <v>22020901</v>
      </c>
      <c r="B3033" s="25" t="s">
        <v>968</v>
      </c>
      <c r="C3033" s="27">
        <v>0</v>
      </c>
      <c r="D3033" s="27">
        <v>0</v>
      </c>
      <c r="E3033" s="27">
        <v>0</v>
      </c>
      <c r="F3033" s="26">
        <v>50000</v>
      </c>
    </row>
    <row r="3034" spans="1:6" ht="55.2" x14ac:dyDescent="0.3">
      <c r="A3034" s="22">
        <v>220210</v>
      </c>
      <c r="B3034" s="23" t="s">
        <v>937</v>
      </c>
      <c r="C3034" s="21">
        <v>153900</v>
      </c>
      <c r="D3034" s="21">
        <v>900000</v>
      </c>
      <c r="E3034" s="21">
        <v>140300</v>
      </c>
      <c r="F3034" s="21">
        <v>750000</v>
      </c>
    </row>
    <row r="3035" spans="1:6" ht="41.4" x14ac:dyDescent="0.3">
      <c r="A3035" s="24">
        <v>22021007</v>
      </c>
      <c r="B3035" s="25" t="s">
        <v>940</v>
      </c>
      <c r="C3035" s="26">
        <v>153900</v>
      </c>
      <c r="D3035" s="26">
        <v>900000</v>
      </c>
      <c r="E3035" s="26">
        <v>140300</v>
      </c>
      <c r="F3035" s="26">
        <v>750000</v>
      </c>
    </row>
    <row r="3036" spans="1:6" x14ac:dyDescent="0.3">
      <c r="A3036" s="3"/>
      <c r="B3036" s="3"/>
      <c r="C3036" s="3"/>
      <c r="D3036" s="3"/>
      <c r="E3036" s="3"/>
      <c r="F3036" s="3"/>
    </row>
    <row r="3037" spans="1:6" x14ac:dyDescent="0.3">
      <c r="A3037" s="29"/>
      <c r="B3037" s="3"/>
      <c r="C3037" s="3"/>
      <c r="D3037" s="3"/>
      <c r="E3037" s="3"/>
      <c r="F3037" s="3"/>
    </row>
    <row r="3038" spans="1:6" x14ac:dyDescent="0.3">
      <c r="A3038" s="3"/>
      <c r="B3038" s="3"/>
      <c r="C3038" s="3"/>
      <c r="D3038" s="3"/>
      <c r="E3038" s="3"/>
      <c r="F3038" s="3"/>
    </row>
    <row r="3039" spans="1:6" x14ac:dyDescent="0.3">
      <c r="A3039" s="14">
        <v>11103500200</v>
      </c>
      <c r="B3039" s="153" t="s">
        <v>359</v>
      </c>
      <c r="C3039" s="153"/>
      <c r="D3039" s="153"/>
      <c r="E3039" s="153"/>
      <c r="F3039" s="153"/>
    </row>
    <row r="3040" spans="1:6" x14ac:dyDescent="0.3">
      <c r="A3040" s="154" t="s">
        <v>2</v>
      </c>
      <c r="B3040" s="154" t="s">
        <v>756</v>
      </c>
      <c r="C3040" s="15">
        <v>2021</v>
      </c>
      <c r="D3040" s="15">
        <v>2022</v>
      </c>
      <c r="E3040" s="15">
        <v>2022</v>
      </c>
      <c r="F3040" s="15">
        <v>2023</v>
      </c>
    </row>
    <row r="3041" spans="1:6" ht="27.6" x14ac:dyDescent="0.3">
      <c r="A3041" s="154"/>
      <c r="B3041" s="154"/>
      <c r="C3041" s="15" t="s">
        <v>757</v>
      </c>
      <c r="D3041" s="15" t="s">
        <v>758</v>
      </c>
      <c r="E3041" s="15" t="s">
        <v>759</v>
      </c>
      <c r="F3041" s="15" t="s">
        <v>760</v>
      </c>
    </row>
    <row r="3042" spans="1:6" ht="27.6" x14ac:dyDescent="0.3">
      <c r="A3042" s="16">
        <v>2</v>
      </c>
      <c r="B3042" s="17" t="s">
        <v>918</v>
      </c>
      <c r="C3042" s="18">
        <v>56234480</v>
      </c>
      <c r="D3042" s="18">
        <v>205644183.50999999</v>
      </c>
      <c r="E3042" s="18">
        <v>162869535</v>
      </c>
      <c r="F3042" s="18">
        <v>488779370.19</v>
      </c>
    </row>
    <row r="3043" spans="1:6" ht="27.6" x14ac:dyDescent="0.3">
      <c r="A3043" s="19">
        <v>21</v>
      </c>
      <c r="B3043" s="20" t="s">
        <v>931</v>
      </c>
      <c r="C3043" s="21">
        <v>48038180</v>
      </c>
      <c r="D3043" s="21">
        <v>173644183.50999999</v>
      </c>
      <c r="E3043" s="21">
        <v>137930535</v>
      </c>
      <c r="F3043" s="21">
        <v>406779370.19</v>
      </c>
    </row>
    <row r="3044" spans="1:6" x14ac:dyDescent="0.3">
      <c r="A3044" s="19">
        <v>2101</v>
      </c>
      <c r="B3044" s="20" t="s">
        <v>932</v>
      </c>
      <c r="C3044" s="21">
        <v>48038180</v>
      </c>
      <c r="D3044" s="21">
        <v>55644183.509999998</v>
      </c>
      <c r="E3044" s="21">
        <v>35771260</v>
      </c>
      <c r="F3044" s="21">
        <v>36964370.189999998</v>
      </c>
    </row>
    <row r="3045" spans="1:6" ht="41.4" x14ac:dyDescent="0.3">
      <c r="A3045" s="22">
        <v>210101</v>
      </c>
      <c r="B3045" s="23" t="s">
        <v>933</v>
      </c>
      <c r="C3045" s="21">
        <v>48038180</v>
      </c>
      <c r="D3045" s="21">
        <v>55644183.509999998</v>
      </c>
      <c r="E3045" s="21">
        <v>35771260</v>
      </c>
      <c r="F3045" s="21">
        <v>36964370.189999998</v>
      </c>
    </row>
    <row r="3046" spans="1:6" x14ac:dyDescent="0.3">
      <c r="A3046" s="24">
        <v>21010101</v>
      </c>
      <c r="B3046" s="25" t="s">
        <v>932</v>
      </c>
      <c r="C3046" s="26">
        <v>48038180</v>
      </c>
      <c r="D3046" s="26">
        <v>55644183.509999998</v>
      </c>
      <c r="E3046" s="26">
        <v>35771260</v>
      </c>
      <c r="F3046" s="26">
        <v>36964370.189999998</v>
      </c>
    </row>
    <row r="3047" spans="1:6" ht="69" x14ac:dyDescent="0.3">
      <c r="A3047" s="19">
        <v>2102</v>
      </c>
      <c r="B3047" s="20" t="s">
        <v>958</v>
      </c>
      <c r="C3047" s="28">
        <v>0</v>
      </c>
      <c r="D3047" s="21">
        <v>110000000</v>
      </c>
      <c r="E3047" s="21">
        <v>97159275</v>
      </c>
      <c r="F3047" s="21">
        <v>364815000</v>
      </c>
    </row>
    <row r="3048" spans="1:6" ht="41.4" x14ac:dyDescent="0.3">
      <c r="A3048" s="22">
        <v>210202</v>
      </c>
      <c r="B3048" s="23" t="s">
        <v>1030</v>
      </c>
      <c r="C3048" s="28">
        <v>0</v>
      </c>
      <c r="D3048" s="21">
        <v>110000000</v>
      </c>
      <c r="E3048" s="21">
        <v>97159275</v>
      </c>
      <c r="F3048" s="21">
        <v>364815000</v>
      </c>
    </row>
    <row r="3049" spans="1:6" ht="55.2" x14ac:dyDescent="0.3">
      <c r="A3049" s="24">
        <v>21020203</v>
      </c>
      <c r="B3049" s="25" t="s">
        <v>1068</v>
      </c>
      <c r="C3049" s="27">
        <v>0</v>
      </c>
      <c r="D3049" s="26">
        <v>110000000</v>
      </c>
      <c r="E3049" s="26">
        <v>97159275</v>
      </c>
      <c r="F3049" s="26">
        <v>364815000</v>
      </c>
    </row>
    <row r="3050" spans="1:6" ht="27.6" x14ac:dyDescent="0.3">
      <c r="A3050" s="19">
        <v>2103</v>
      </c>
      <c r="B3050" s="20" t="s">
        <v>1034</v>
      </c>
      <c r="C3050" s="28">
        <v>0</v>
      </c>
      <c r="D3050" s="21">
        <v>8000000</v>
      </c>
      <c r="E3050" s="21">
        <v>5000000</v>
      </c>
      <c r="F3050" s="21">
        <v>5000000</v>
      </c>
    </row>
    <row r="3051" spans="1:6" ht="27.6" x14ac:dyDescent="0.3">
      <c r="A3051" s="22">
        <v>210301</v>
      </c>
      <c r="B3051" s="23" t="s">
        <v>1034</v>
      </c>
      <c r="C3051" s="28">
        <v>0</v>
      </c>
      <c r="D3051" s="21">
        <v>8000000</v>
      </c>
      <c r="E3051" s="21">
        <v>5000000</v>
      </c>
      <c r="F3051" s="21">
        <v>5000000</v>
      </c>
    </row>
    <row r="3052" spans="1:6" x14ac:dyDescent="0.3">
      <c r="A3052" s="24">
        <v>21030101</v>
      </c>
      <c r="B3052" s="25" t="s">
        <v>1035</v>
      </c>
      <c r="C3052" s="27">
        <v>0</v>
      </c>
      <c r="D3052" s="26">
        <v>8000000</v>
      </c>
      <c r="E3052" s="26">
        <v>5000000</v>
      </c>
      <c r="F3052" s="26">
        <v>5000000</v>
      </c>
    </row>
    <row r="3053" spans="1:6" ht="41.4" x14ac:dyDescent="0.3">
      <c r="A3053" s="19">
        <v>22</v>
      </c>
      <c r="B3053" s="20" t="s">
        <v>919</v>
      </c>
      <c r="C3053" s="21">
        <v>8196300</v>
      </c>
      <c r="D3053" s="21">
        <v>32000000</v>
      </c>
      <c r="E3053" s="21">
        <v>24939000</v>
      </c>
      <c r="F3053" s="21">
        <v>82000000</v>
      </c>
    </row>
    <row r="3054" spans="1:6" ht="27.6" x14ac:dyDescent="0.3">
      <c r="A3054" s="19">
        <v>2202</v>
      </c>
      <c r="B3054" s="20" t="s">
        <v>920</v>
      </c>
      <c r="C3054" s="21">
        <v>8196300</v>
      </c>
      <c r="D3054" s="21">
        <v>32000000</v>
      </c>
      <c r="E3054" s="21">
        <v>24939000</v>
      </c>
      <c r="F3054" s="21">
        <v>82000000</v>
      </c>
    </row>
    <row r="3055" spans="1:6" ht="55.2" x14ac:dyDescent="0.3">
      <c r="A3055" s="22">
        <v>220201</v>
      </c>
      <c r="B3055" s="23" t="s">
        <v>921</v>
      </c>
      <c r="C3055" s="21">
        <v>4684078</v>
      </c>
      <c r="D3055" s="21">
        <v>12110000</v>
      </c>
      <c r="E3055" s="21">
        <v>8745000</v>
      </c>
      <c r="F3055" s="21">
        <v>11500000</v>
      </c>
    </row>
    <row r="3056" spans="1:6" ht="69" x14ac:dyDescent="0.3">
      <c r="A3056" s="24">
        <v>22020102</v>
      </c>
      <c r="B3056" s="25" t="s">
        <v>922</v>
      </c>
      <c r="C3056" s="26">
        <v>4684078</v>
      </c>
      <c r="D3056" s="26">
        <v>12110000</v>
      </c>
      <c r="E3056" s="26">
        <v>8745000</v>
      </c>
      <c r="F3056" s="26">
        <v>11500000</v>
      </c>
    </row>
    <row r="3057" spans="1:6" ht="27.6" x14ac:dyDescent="0.3">
      <c r="A3057" s="22">
        <v>220202</v>
      </c>
      <c r="B3057" s="23" t="s">
        <v>934</v>
      </c>
      <c r="C3057" s="21">
        <v>299000</v>
      </c>
      <c r="D3057" s="21">
        <v>790000</v>
      </c>
      <c r="E3057" s="21">
        <v>465900</v>
      </c>
      <c r="F3057" s="21">
        <v>700000</v>
      </c>
    </row>
    <row r="3058" spans="1:6" ht="41.4" x14ac:dyDescent="0.3">
      <c r="A3058" s="24">
        <v>22020201</v>
      </c>
      <c r="B3058" s="25" t="s">
        <v>935</v>
      </c>
      <c r="C3058" s="26">
        <v>152000</v>
      </c>
      <c r="D3058" s="26">
        <v>340000</v>
      </c>
      <c r="E3058" s="26">
        <v>179100</v>
      </c>
      <c r="F3058" s="26">
        <v>300000</v>
      </c>
    </row>
    <row r="3059" spans="1:6" ht="41.4" x14ac:dyDescent="0.3">
      <c r="A3059" s="24">
        <v>22020202</v>
      </c>
      <c r="B3059" s="25" t="s">
        <v>936</v>
      </c>
      <c r="C3059" s="26">
        <v>147000</v>
      </c>
      <c r="D3059" s="26">
        <v>450000</v>
      </c>
      <c r="E3059" s="26">
        <v>286800</v>
      </c>
      <c r="F3059" s="26">
        <v>400000</v>
      </c>
    </row>
    <row r="3060" spans="1:6" ht="55.2" x14ac:dyDescent="0.3">
      <c r="A3060" s="22">
        <v>220203</v>
      </c>
      <c r="B3060" s="23" t="s">
        <v>923</v>
      </c>
      <c r="C3060" s="21">
        <v>1095200</v>
      </c>
      <c r="D3060" s="21">
        <v>2000000</v>
      </c>
      <c r="E3060" s="21">
        <v>1626000</v>
      </c>
      <c r="F3060" s="21">
        <v>3500000</v>
      </c>
    </row>
    <row r="3061" spans="1:6" ht="82.8" x14ac:dyDescent="0.3">
      <c r="A3061" s="24">
        <v>22020301</v>
      </c>
      <c r="B3061" s="25" t="s">
        <v>924</v>
      </c>
      <c r="C3061" s="26">
        <v>757600</v>
      </c>
      <c r="D3061" s="26">
        <v>1500000</v>
      </c>
      <c r="E3061" s="26">
        <v>1217600</v>
      </c>
      <c r="F3061" s="26">
        <v>2500000</v>
      </c>
    </row>
    <row r="3062" spans="1:6" ht="27.6" x14ac:dyDescent="0.3">
      <c r="A3062" s="24">
        <v>22020303</v>
      </c>
      <c r="B3062" s="25" t="s">
        <v>944</v>
      </c>
      <c r="C3062" s="26">
        <v>205600</v>
      </c>
      <c r="D3062" s="26">
        <v>300000</v>
      </c>
      <c r="E3062" s="26">
        <v>262400</v>
      </c>
      <c r="F3062" s="26">
        <v>500000</v>
      </c>
    </row>
    <row r="3063" spans="1:6" ht="69" x14ac:dyDescent="0.3">
      <c r="A3063" s="24">
        <v>22020305</v>
      </c>
      <c r="B3063" s="25" t="s">
        <v>925</v>
      </c>
      <c r="C3063" s="26">
        <v>132000</v>
      </c>
      <c r="D3063" s="26">
        <v>200000</v>
      </c>
      <c r="E3063" s="26">
        <v>146000</v>
      </c>
      <c r="F3063" s="26">
        <v>500000</v>
      </c>
    </row>
    <row r="3064" spans="1:6" ht="55.2" x14ac:dyDescent="0.3">
      <c r="A3064" s="22">
        <v>220204</v>
      </c>
      <c r="B3064" s="23" t="s">
        <v>926</v>
      </c>
      <c r="C3064" s="21">
        <v>803722</v>
      </c>
      <c r="D3064" s="21">
        <v>1600000</v>
      </c>
      <c r="E3064" s="21">
        <v>1501900</v>
      </c>
      <c r="F3064" s="21">
        <v>3000000</v>
      </c>
    </row>
    <row r="3065" spans="1:6" ht="110.4" x14ac:dyDescent="0.3">
      <c r="A3065" s="24">
        <v>22020401</v>
      </c>
      <c r="B3065" s="25" t="s">
        <v>927</v>
      </c>
      <c r="C3065" s="26">
        <v>615422</v>
      </c>
      <c r="D3065" s="26">
        <v>1000000</v>
      </c>
      <c r="E3065" s="26">
        <v>927550</v>
      </c>
      <c r="F3065" s="26">
        <v>2000000</v>
      </c>
    </row>
    <row r="3066" spans="1:6" ht="69" x14ac:dyDescent="0.3">
      <c r="A3066" s="24">
        <v>22020402</v>
      </c>
      <c r="B3066" s="25" t="s">
        <v>928</v>
      </c>
      <c r="C3066" s="26">
        <v>188300</v>
      </c>
      <c r="D3066" s="26">
        <v>600000</v>
      </c>
      <c r="E3066" s="26">
        <v>574350</v>
      </c>
      <c r="F3066" s="26">
        <v>1000000</v>
      </c>
    </row>
    <row r="3067" spans="1:6" ht="27.6" x14ac:dyDescent="0.3">
      <c r="A3067" s="22">
        <v>220205</v>
      </c>
      <c r="B3067" s="23" t="s">
        <v>929</v>
      </c>
      <c r="C3067" s="21">
        <v>172000</v>
      </c>
      <c r="D3067" s="21">
        <v>9900000</v>
      </c>
      <c r="E3067" s="21">
        <v>9192300</v>
      </c>
      <c r="F3067" s="21">
        <v>14000000</v>
      </c>
    </row>
    <row r="3068" spans="1:6" ht="27.6" x14ac:dyDescent="0.3">
      <c r="A3068" s="24">
        <v>22020501</v>
      </c>
      <c r="B3068" s="25" t="s">
        <v>930</v>
      </c>
      <c r="C3068" s="26">
        <v>172000</v>
      </c>
      <c r="D3068" s="26">
        <v>3900000</v>
      </c>
      <c r="E3068" s="26">
        <v>3211300</v>
      </c>
      <c r="F3068" s="26">
        <v>3000000</v>
      </c>
    </row>
    <row r="3069" spans="1:6" ht="69" x14ac:dyDescent="0.3">
      <c r="A3069" s="24">
        <v>22020503</v>
      </c>
      <c r="B3069" s="25" t="s">
        <v>949</v>
      </c>
      <c r="C3069" s="27">
        <v>0</v>
      </c>
      <c r="D3069" s="26">
        <v>6000000</v>
      </c>
      <c r="E3069" s="26">
        <v>5981000</v>
      </c>
      <c r="F3069" s="26">
        <v>11000000</v>
      </c>
    </row>
    <row r="3070" spans="1:6" ht="82.8" x14ac:dyDescent="0.3">
      <c r="A3070" s="22">
        <v>220207</v>
      </c>
      <c r="B3070" s="23" t="s">
        <v>952</v>
      </c>
      <c r="C3070" s="21">
        <v>404000</v>
      </c>
      <c r="D3070" s="21">
        <v>2400000</v>
      </c>
      <c r="E3070" s="21">
        <v>2258700</v>
      </c>
      <c r="F3070" s="21">
        <v>41400000</v>
      </c>
    </row>
    <row r="3071" spans="1:6" ht="55.2" x14ac:dyDescent="0.3">
      <c r="A3071" s="24">
        <v>22020701</v>
      </c>
      <c r="B3071" s="25" t="s">
        <v>1038</v>
      </c>
      <c r="C3071" s="27">
        <v>0</v>
      </c>
      <c r="D3071" s="27">
        <v>0</v>
      </c>
      <c r="E3071" s="27">
        <v>0</v>
      </c>
      <c r="F3071" s="26">
        <v>40000000</v>
      </c>
    </row>
    <row r="3072" spans="1:6" ht="82.8" x14ac:dyDescent="0.3">
      <c r="A3072" s="24">
        <v>22020702</v>
      </c>
      <c r="B3072" s="25" t="s">
        <v>1049</v>
      </c>
      <c r="C3072" s="27">
        <v>0</v>
      </c>
      <c r="D3072" s="26">
        <v>1000000</v>
      </c>
      <c r="E3072" s="26">
        <v>864200</v>
      </c>
      <c r="F3072" s="27">
        <v>0</v>
      </c>
    </row>
    <row r="3073" spans="1:6" ht="55.2" x14ac:dyDescent="0.3">
      <c r="A3073" s="24">
        <v>22020712</v>
      </c>
      <c r="B3073" s="25" t="s">
        <v>980</v>
      </c>
      <c r="C3073" s="26">
        <v>404000</v>
      </c>
      <c r="D3073" s="26">
        <v>1400000</v>
      </c>
      <c r="E3073" s="26">
        <v>1394500</v>
      </c>
      <c r="F3073" s="26">
        <v>1400000</v>
      </c>
    </row>
    <row r="3074" spans="1:6" ht="55.2" x14ac:dyDescent="0.3">
      <c r="A3074" s="22">
        <v>220210</v>
      </c>
      <c r="B3074" s="23" t="s">
        <v>937</v>
      </c>
      <c r="C3074" s="21">
        <v>738300</v>
      </c>
      <c r="D3074" s="21">
        <v>3200000</v>
      </c>
      <c r="E3074" s="21">
        <v>1149200</v>
      </c>
      <c r="F3074" s="21">
        <v>7900000</v>
      </c>
    </row>
    <row r="3075" spans="1:6" ht="41.4" x14ac:dyDescent="0.3">
      <c r="A3075" s="24">
        <v>22021001</v>
      </c>
      <c r="B3075" s="25" t="s">
        <v>938</v>
      </c>
      <c r="C3075" s="26">
        <v>312000</v>
      </c>
      <c r="D3075" s="26">
        <v>600000</v>
      </c>
      <c r="E3075" s="26">
        <v>554500</v>
      </c>
      <c r="F3075" s="26">
        <v>500000</v>
      </c>
    </row>
    <row r="3076" spans="1:6" ht="69" x14ac:dyDescent="0.3">
      <c r="A3076" s="24">
        <v>22021002</v>
      </c>
      <c r="B3076" s="25" t="s">
        <v>939</v>
      </c>
      <c r="C3076" s="27">
        <v>0</v>
      </c>
      <c r="D3076" s="27">
        <v>0</v>
      </c>
      <c r="E3076" s="27">
        <v>0</v>
      </c>
      <c r="F3076" s="26">
        <v>7000000</v>
      </c>
    </row>
    <row r="3077" spans="1:6" ht="41.4" x14ac:dyDescent="0.3">
      <c r="A3077" s="24">
        <v>22021007</v>
      </c>
      <c r="B3077" s="25" t="s">
        <v>940</v>
      </c>
      <c r="C3077" s="26">
        <v>426300</v>
      </c>
      <c r="D3077" s="26">
        <v>2600000</v>
      </c>
      <c r="E3077" s="26">
        <v>594700</v>
      </c>
      <c r="F3077" s="26">
        <v>400000</v>
      </c>
    </row>
    <row r="3078" spans="1:6" x14ac:dyDescent="0.3">
      <c r="A3078" s="3"/>
      <c r="B3078" s="3"/>
      <c r="C3078" s="3"/>
      <c r="D3078" s="3"/>
      <c r="E3078" s="3"/>
      <c r="F3078" s="3"/>
    </row>
    <row r="3079" spans="1:6" x14ac:dyDescent="0.3">
      <c r="A3079" s="29"/>
      <c r="B3079" s="3"/>
      <c r="C3079" s="3"/>
      <c r="D3079" s="3"/>
      <c r="E3079" s="3"/>
      <c r="F3079" s="3"/>
    </row>
    <row r="3080" spans="1:6" x14ac:dyDescent="0.3">
      <c r="A3080" s="3"/>
      <c r="B3080" s="3"/>
      <c r="C3080" s="3"/>
      <c r="D3080" s="3"/>
      <c r="E3080" s="3"/>
      <c r="F3080" s="3"/>
    </row>
    <row r="3081" spans="1:6" x14ac:dyDescent="0.3">
      <c r="A3081" s="14">
        <v>22000800100</v>
      </c>
      <c r="B3081" s="153" t="s">
        <v>492</v>
      </c>
      <c r="C3081" s="153"/>
      <c r="D3081" s="153"/>
      <c r="E3081" s="153"/>
      <c r="F3081" s="153"/>
    </row>
    <row r="3082" spans="1:6" x14ac:dyDescent="0.3">
      <c r="A3082" s="154" t="s">
        <v>2</v>
      </c>
      <c r="B3082" s="154" t="s">
        <v>756</v>
      </c>
      <c r="C3082" s="15">
        <v>2021</v>
      </c>
      <c r="D3082" s="15">
        <v>2022</v>
      </c>
      <c r="E3082" s="15">
        <v>2022</v>
      </c>
      <c r="F3082" s="15">
        <v>2023</v>
      </c>
    </row>
    <row r="3083" spans="1:6" ht="27.6" x14ac:dyDescent="0.3">
      <c r="A3083" s="154"/>
      <c r="B3083" s="154"/>
      <c r="C3083" s="15" t="s">
        <v>757</v>
      </c>
      <c r="D3083" s="15" t="s">
        <v>758</v>
      </c>
      <c r="E3083" s="15" t="s">
        <v>759</v>
      </c>
      <c r="F3083" s="15" t="s">
        <v>760</v>
      </c>
    </row>
    <row r="3084" spans="1:6" ht="27.6" x14ac:dyDescent="0.3">
      <c r="A3084" s="16">
        <v>2</v>
      </c>
      <c r="B3084" s="17" t="s">
        <v>918</v>
      </c>
      <c r="C3084" s="18">
        <v>3334663170</v>
      </c>
      <c r="D3084" s="18">
        <v>5500000000</v>
      </c>
      <c r="E3084" s="18">
        <v>2459091199</v>
      </c>
      <c r="F3084" s="18">
        <v>6200796695.9099998</v>
      </c>
    </row>
    <row r="3085" spans="1:6" ht="27.6" x14ac:dyDescent="0.3">
      <c r="A3085" s="19">
        <v>21</v>
      </c>
      <c r="B3085" s="20" t="s">
        <v>931</v>
      </c>
      <c r="C3085" s="28">
        <v>0</v>
      </c>
      <c r="D3085" s="28">
        <v>0</v>
      </c>
      <c r="E3085" s="28">
        <v>0</v>
      </c>
      <c r="F3085" s="21">
        <v>120648175.91</v>
      </c>
    </row>
    <row r="3086" spans="1:6" x14ac:dyDescent="0.3">
      <c r="A3086" s="19">
        <v>2101</v>
      </c>
      <c r="B3086" s="20" t="s">
        <v>932</v>
      </c>
      <c r="C3086" s="28">
        <v>0</v>
      </c>
      <c r="D3086" s="28">
        <v>0</v>
      </c>
      <c r="E3086" s="28">
        <v>0</v>
      </c>
      <c r="F3086" s="21">
        <v>120648175.91</v>
      </c>
    </row>
    <row r="3087" spans="1:6" ht="41.4" x14ac:dyDescent="0.3">
      <c r="A3087" s="22">
        <v>210101</v>
      </c>
      <c r="B3087" s="23" t="s">
        <v>933</v>
      </c>
      <c r="C3087" s="28">
        <v>0</v>
      </c>
      <c r="D3087" s="28">
        <v>0</v>
      </c>
      <c r="E3087" s="28">
        <v>0</v>
      </c>
      <c r="F3087" s="21">
        <v>120648175.91</v>
      </c>
    </row>
    <row r="3088" spans="1:6" x14ac:dyDescent="0.3">
      <c r="A3088" s="24">
        <v>21010101</v>
      </c>
      <c r="B3088" s="25" t="s">
        <v>932</v>
      </c>
      <c r="C3088" s="27">
        <v>0</v>
      </c>
      <c r="D3088" s="27">
        <v>0</v>
      </c>
      <c r="E3088" s="27">
        <v>0</v>
      </c>
      <c r="F3088" s="26">
        <v>120648175.91</v>
      </c>
    </row>
    <row r="3089" spans="1:6" ht="41.4" x14ac:dyDescent="0.3">
      <c r="A3089" s="19">
        <v>22</v>
      </c>
      <c r="B3089" s="20" t="s">
        <v>919</v>
      </c>
      <c r="C3089" s="21">
        <v>3334663170</v>
      </c>
      <c r="D3089" s="21">
        <v>5500000000</v>
      </c>
      <c r="E3089" s="21">
        <v>2459091199</v>
      </c>
      <c r="F3089" s="21">
        <v>6080148520</v>
      </c>
    </row>
    <row r="3090" spans="1:6" ht="41.4" x14ac:dyDescent="0.3">
      <c r="A3090" s="19">
        <v>2207</v>
      </c>
      <c r="B3090" s="20" t="s">
        <v>1045</v>
      </c>
      <c r="C3090" s="21">
        <v>3334663170</v>
      </c>
      <c r="D3090" s="21">
        <v>5500000000</v>
      </c>
      <c r="E3090" s="21">
        <v>2459091199</v>
      </c>
      <c r="F3090" s="21">
        <v>6080148520</v>
      </c>
    </row>
    <row r="3091" spans="1:6" ht="96.6" x14ac:dyDescent="0.3">
      <c r="A3091" s="22">
        <v>220701</v>
      </c>
      <c r="B3091" s="23" t="s">
        <v>1046</v>
      </c>
      <c r="C3091" s="21">
        <v>3334663170</v>
      </c>
      <c r="D3091" s="21">
        <v>5500000000</v>
      </c>
      <c r="E3091" s="21">
        <v>2459091199</v>
      </c>
      <c r="F3091" s="21">
        <v>6080148520</v>
      </c>
    </row>
    <row r="3092" spans="1:6" ht="69" x14ac:dyDescent="0.3">
      <c r="A3092" s="24">
        <v>22070106</v>
      </c>
      <c r="B3092" s="25" t="s">
        <v>1069</v>
      </c>
      <c r="C3092" s="26">
        <v>3334663170</v>
      </c>
      <c r="D3092" s="26">
        <v>5500000000</v>
      </c>
      <c r="E3092" s="26">
        <v>2459091199</v>
      </c>
      <c r="F3092" s="26">
        <v>6080148520</v>
      </c>
    </row>
    <row r="3093" spans="1:6" x14ac:dyDescent="0.3">
      <c r="A3093" s="3"/>
      <c r="B3093" s="3"/>
      <c r="C3093" s="3"/>
      <c r="D3093" s="3"/>
      <c r="E3093" s="3"/>
      <c r="F3093" s="3"/>
    </row>
    <row r="3094" spans="1:6" x14ac:dyDescent="0.3">
      <c r="A3094" s="29"/>
      <c r="B3094" s="3"/>
      <c r="C3094" s="3"/>
      <c r="D3094" s="3"/>
      <c r="E3094" s="3"/>
      <c r="F3094" s="3"/>
    </row>
    <row r="3095" spans="1:6" x14ac:dyDescent="0.3">
      <c r="A3095" s="3"/>
      <c r="B3095" s="3"/>
      <c r="C3095" s="3"/>
      <c r="D3095" s="3"/>
      <c r="E3095" s="3"/>
      <c r="F3095" s="3"/>
    </row>
    <row r="3096" spans="1:6" ht="19.5" customHeight="1" x14ac:dyDescent="0.3">
      <c r="A3096" s="14">
        <v>21511700100</v>
      </c>
      <c r="B3096" s="153" t="s">
        <v>472</v>
      </c>
      <c r="C3096" s="153"/>
      <c r="D3096" s="153"/>
      <c r="E3096" s="153"/>
      <c r="F3096" s="153"/>
    </row>
    <row r="3097" spans="1:6" x14ac:dyDescent="0.3">
      <c r="A3097" s="154" t="s">
        <v>2</v>
      </c>
      <c r="B3097" s="154" t="s">
        <v>756</v>
      </c>
      <c r="C3097" s="15">
        <v>2021</v>
      </c>
      <c r="D3097" s="15">
        <v>2022</v>
      </c>
      <c r="E3097" s="15">
        <v>2022</v>
      </c>
      <c r="F3097" s="15">
        <v>2023</v>
      </c>
    </row>
    <row r="3098" spans="1:6" ht="27.6" x14ac:dyDescent="0.3">
      <c r="A3098" s="154"/>
      <c r="B3098" s="154"/>
      <c r="C3098" s="15" t="s">
        <v>757</v>
      </c>
      <c r="D3098" s="15" t="s">
        <v>758</v>
      </c>
      <c r="E3098" s="15" t="s">
        <v>759</v>
      </c>
      <c r="F3098" s="15" t="s">
        <v>760</v>
      </c>
    </row>
    <row r="3099" spans="1:6" ht="27.6" x14ac:dyDescent="0.3">
      <c r="A3099" s="16">
        <v>2</v>
      </c>
      <c r="B3099" s="17" t="s">
        <v>918</v>
      </c>
      <c r="C3099" s="18">
        <v>2400000</v>
      </c>
      <c r="D3099" s="18">
        <v>59325832.609999999</v>
      </c>
      <c r="E3099" s="18">
        <v>4200000</v>
      </c>
      <c r="F3099" s="18">
        <v>86786991.900000006</v>
      </c>
    </row>
    <row r="3100" spans="1:6" ht="27.6" x14ac:dyDescent="0.3">
      <c r="A3100" s="19">
        <v>21</v>
      </c>
      <c r="B3100" s="20" t="s">
        <v>931</v>
      </c>
      <c r="C3100" s="28">
        <v>0</v>
      </c>
      <c r="D3100" s="21">
        <v>52125832.609999999</v>
      </c>
      <c r="E3100" s="28">
        <v>0</v>
      </c>
      <c r="F3100" s="21">
        <v>76786991.900000006</v>
      </c>
    </row>
    <row r="3101" spans="1:6" x14ac:dyDescent="0.3">
      <c r="A3101" s="19">
        <v>2101</v>
      </c>
      <c r="B3101" s="20" t="s">
        <v>932</v>
      </c>
      <c r="C3101" s="28">
        <v>0</v>
      </c>
      <c r="D3101" s="21">
        <v>52125832.609999999</v>
      </c>
      <c r="E3101" s="28">
        <v>0</v>
      </c>
      <c r="F3101" s="21">
        <v>76786991.900000006</v>
      </c>
    </row>
    <row r="3102" spans="1:6" ht="41.4" x14ac:dyDescent="0.3">
      <c r="A3102" s="22">
        <v>210101</v>
      </c>
      <c r="B3102" s="23" t="s">
        <v>933</v>
      </c>
      <c r="C3102" s="28">
        <v>0</v>
      </c>
      <c r="D3102" s="21">
        <v>52125832.609999999</v>
      </c>
      <c r="E3102" s="28">
        <v>0</v>
      </c>
      <c r="F3102" s="21">
        <v>76786991.900000006</v>
      </c>
    </row>
    <row r="3103" spans="1:6" x14ac:dyDescent="0.3">
      <c r="A3103" s="24">
        <v>21010101</v>
      </c>
      <c r="B3103" s="25" t="s">
        <v>932</v>
      </c>
      <c r="C3103" s="27">
        <v>0</v>
      </c>
      <c r="D3103" s="26">
        <v>52125832.609999999</v>
      </c>
      <c r="E3103" s="27">
        <v>0</v>
      </c>
      <c r="F3103" s="26">
        <v>76786991.900000006</v>
      </c>
    </row>
    <row r="3104" spans="1:6" ht="41.4" x14ac:dyDescent="0.3">
      <c r="A3104" s="19">
        <v>22</v>
      </c>
      <c r="B3104" s="20" t="s">
        <v>919</v>
      </c>
      <c r="C3104" s="21">
        <v>2400000</v>
      </c>
      <c r="D3104" s="21">
        <v>7200000</v>
      </c>
      <c r="E3104" s="21">
        <v>4200000</v>
      </c>
      <c r="F3104" s="21">
        <v>10000000</v>
      </c>
    </row>
    <row r="3105" spans="1:6" ht="27.6" x14ac:dyDescent="0.3">
      <c r="A3105" s="19">
        <v>2202</v>
      </c>
      <c r="B3105" s="20" t="s">
        <v>920</v>
      </c>
      <c r="C3105" s="21">
        <v>2400000</v>
      </c>
      <c r="D3105" s="21">
        <v>7200000</v>
      </c>
      <c r="E3105" s="21">
        <v>4200000</v>
      </c>
      <c r="F3105" s="21">
        <v>10000000</v>
      </c>
    </row>
    <row r="3106" spans="1:6" ht="55.2" x14ac:dyDescent="0.3">
      <c r="A3106" s="22">
        <v>220201</v>
      </c>
      <c r="B3106" s="23" t="s">
        <v>921</v>
      </c>
      <c r="C3106" s="21">
        <v>650000</v>
      </c>
      <c r="D3106" s="21">
        <v>2700000</v>
      </c>
      <c r="E3106" s="21">
        <v>1520000</v>
      </c>
      <c r="F3106" s="21">
        <v>3700000</v>
      </c>
    </row>
    <row r="3107" spans="1:6" ht="69" x14ac:dyDescent="0.3">
      <c r="A3107" s="24">
        <v>22020102</v>
      </c>
      <c r="B3107" s="25" t="s">
        <v>922</v>
      </c>
      <c r="C3107" s="26">
        <v>650000</v>
      </c>
      <c r="D3107" s="26">
        <v>2700000</v>
      </c>
      <c r="E3107" s="26">
        <v>1520000</v>
      </c>
      <c r="F3107" s="26">
        <v>3700000</v>
      </c>
    </row>
    <row r="3108" spans="1:6" ht="27.6" x14ac:dyDescent="0.3">
      <c r="A3108" s="22">
        <v>220202</v>
      </c>
      <c r="B3108" s="23" t="s">
        <v>934</v>
      </c>
      <c r="C3108" s="21">
        <v>420000</v>
      </c>
      <c r="D3108" s="21">
        <v>500000</v>
      </c>
      <c r="E3108" s="21">
        <v>200000</v>
      </c>
      <c r="F3108" s="21">
        <v>500000</v>
      </c>
    </row>
    <row r="3109" spans="1:6" ht="41.4" x14ac:dyDescent="0.3">
      <c r="A3109" s="24">
        <v>22020201</v>
      </c>
      <c r="B3109" s="25" t="s">
        <v>935</v>
      </c>
      <c r="C3109" s="26">
        <v>420000</v>
      </c>
      <c r="D3109" s="26">
        <v>500000</v>
      </c>
      <c r="E3109" s="26">
        <v>200000</v>
      </c>
      <c r="F3109" s="26">
        <v>500000</v>
      </c>
    </row>
    <row r="3110" spans="1:6" ht="55.2" x14ac:dyDescent="0.3">
      <c r="A3110" s="22">
        <v>220203</v>
      </c>
      <c r="B3110" s="23" t="s">
        <v>923</v>
      </c>
      <c r="C3110" s="21">
        <v>495000</v>
      </c>
      <c r="D3110" s="21">
        <v>1195000</v>
      </c>
      <c r="E3110" s="21">
        <v>750000</v>
      </c>
      <c r="F3110" s="21">
        <v>2195000</v>
      </c>
    </row>
    <row r="3111" spans="1:6" ht="82.8" x14ac:dyDescent="0.3">
      <c r="A3111" s="24">
        <v>22020301</v>
      </c>
      <c r="B3111" s="25" t="s">
        <v>924</v>
      </c>
      <c r="C3111" s="26">
        <v>245000</v>
      </c>
      <c r="D3111" s="26">
        <v>895000</v>
      </c>
      <c r="E3111" s="26">
        <v>600000</v>
      </c>
      <c r="F3111" s="26">
        <v>1895000</v>
      </c>
    </row>
    <row r="3112" spans="1:6" ht="69" x14ac:dyDescent="0.3">
      <c r="A3112" s="24">
        <v>22020305</v>
      </c>
      <c r="B3112" s="25" t="s">
        <v>925</v>
      </c>
      <c r="C3112" s="26">
        <v>250000</v>
      </c>
      <c r="D3112" s="26">
        <v>300000</v>
      </c>
      <c r="E3112" s="26">
        <v>150000</v>
      </c>
      <c r="F3112" s="26">
        <v>300000</v>
      </c>
    </row>
    <row r="3113" spans="1:6" ht="55.2" x14ac:dyDescent="0.3">
      <c r="A3113" s="22">
        <v>220204</v>
      </c>
      <c r="B3113" s="23" t="s">
        <v>926</v>
      </c>
      <c r="C3113" s="21">
        <v>370000</v>
      </c>
      <c r="D3113" s="21">
        <v>1850000</v>
      </c>
      <c r="E3113" s="21">
        <v>1200000</v>
      </c>
      <c r="F3113" s="21">
        <v>1850000</v>
      </c>
    </row>
    <row r="3114" spans="1:6" ht="110.4" x14ac:dyDescent="0.3">
      <c r="A3114" s="24">
        <v>22020401</v>
      </c>
      <c r="B3114" s="25" t="s">
        <v>927</v>
      </c>
      <c r="C3114" s="26">
        <v>210000</v>
      </c>
      <c r="D3114" s="26">
        <v>1500000</v>
      </c>
      <c r="E3114" s="26">
        <v>1000000</v>
      </c>
      <c r="F3114" s="26">
        <v>1500000</v>
      </c>
    </row>
    <row r="3115" spans="1:6" ht="69" x14ac:dyDescent="0.3">
      <c r="A3115" s="24">
        <v>22020402</v>
      </c>
      <c r="B3115" s="25" t="s">
        <v>928</v>
      </c>
      <c r="C3115" s="26">
        <v>160000</v>
      </c>
      <c r="D3115" s="26">
        <v>350000</v>
      </c>
      <c r="E3115" s="26">
        <v>200000</v>
      </c>
      <c r="F3115" s="26">
        <v>350000</v>
      </c>
    </row>
    <row r="3116" spans="1:6" ht="27.6" x14ac:dyDescent="0.3">
      <c r="A3116" s="22">
        <v>220205</v>
      </c>
      <c r="B3116" s="23" t="s">
        <v>929</v>
      </c>
      <c r="C3116" s="21">
        <v>400000</v>
      </c>
      <c r="D3116" s="21">
        <v>700000</v>
      </c>
      <c r="E3116" s="21">
        <v>400000</v>
      </c>
      <c r="F3116" s="21">
        <v>700000</v>
      </c>
    </row>
    <row r="3117" spans="1:6" ht="27.6" x14ac:dyDescent="0.3">
      <c r="A3117" s="24">
        <v>22020501</v>
      </c>
      <c r="B3117" s="25" t="s">
        <v>930</v>
      </c>
      <c r="C3117" s="26">
        <v>400000</v>
      </c>
      <c r="D3117" s="26">
        <v>700000</v>
      </c>
      <c r="E3117" s="26">
        <v>400000</v>
      </c>
      <c r="F3117" s="26">
        <v>700000</v>
      </c>
    </row>
    <row r="3118" spans="1:6" ht="55.2" x14ac:dyDescent="0.3">
      <c r="A3118" s="22">
        <v>220210</v>
      </c>
      <c r="B3118" s="23" t="s">
        <v>937</v>
      </c>
      <c r="C3118" s="21">
        <v>65000</v>
      </c>
      <c r="D3118" s="21">
        <v>255000</v>
      </c>
      <c r="E3118" s="21">
        <v>130000</v>
      </c>
      <c r="F3118" s="21">
        <v>1055000</v>
      </c>
    </row>
    <row r="3119" spans="1:6" ht="41.4" x14ac:dyDescent="0.3">
      <c r="A3119" s="24">
        <v>22021001</v>
      </c>
      <c r="B3119" s="25" t="s">
        <v>938</v>
      </c>
      <c r="C3119" s="27">
        <v>0</v>
      </c>
      <c r="D3119" s="26">
        <v>200000</v>
      </c>
      <c r="E3119" s="26">
        <v>100000</v>
      </c>
      <c r="F3119" s="26">
        <v>200000</v>
      </c>
    </row>
    <row r="3120" spans="1:6" ht="41.4" x14ac:dyDescent="0.3">
      <c r="A3120" s="24">
        <v>22021007</v>
      </c>
      <c r="B3120" s="25" t="s">
        <v>940</v>
      </c>
      <c r="C3120" s="26">
        <v>65000</v>
      </c>
      <c r="D3120" s="26">
        <v>55000</v>
      </c>
      <c r="E3120" s="26">
        <v>30000</v>
      </c>
      <c r="F3120" s="26">
        <v>855000</v>
      </c>
    </row>
    <row r="3121" spans="1:6" x14ac:dyDescent="0.3">
      <c r="A3121" s="3"/>
      <c r="B3121" s="3"/>
      <c r="C3121" s="3"/>
      <c r="D3121" s="3"/>
      <c r="E3121" s="3"/>
      <c r="F3121" s="3"/>
    </row>
    <row r="3122" spans="1:6" x14ac:dyDescent="0.3">
      <c r="A3122" s="29"/>
      <c r="B3122" s="3"/>
      <c r="C3122" s="3"/>
      <c r="D3122" s="3"/>
      <c r="E3122" s="3"/>
      <c r="F3122" s="3"/>
    </row>
    <row r="3123" spans="1:6" x14ac:dyDescent="0.3">
      <c r="A3123" s="3"/>
      <c r="B3123" s="3"/>
      <c r="C3123" s="3"/>
      <c r="D3123" s="3"/>
      <c r="E3123" s="3"/>
      <c r="F3123" s="3"/>
    </row>
    <row r="3124" spans="1:6" x14ac:dyDescent="0.3">
      <c r="A3124" s="14">
        <v>23400200100</v>
      </c>
      <c r="B3124" s="153" t="s">
        <v>577</v>
      </c>
      <c r="C3124" s="153"/>
      <c r="D3124" s="153"/>
      <c r="E3124" s="153"/>
      <c r="F3124" s="153"/>
    </row>
    <row r="3125" spans="1:6" x14ac:dyDescent="0.3">
      <c r="A3125" s="154" t="s">
        <v>2</v>
      </c>
      <c r="B3125" s="154" t="s">
        <v>756</v>
      </c>
      <c r="C3125" s="15">
        <v>2021</v>
      </c>
      <c r="D3125" s="15">
        <v>2022</v>
      </c>
      <c r="E3125" s="15">
        <v>2022</v>
      </c>
      <c r="F3125" s="15">
        <v>2023</v>
      </c>
    </row>
    <row r="3126" spans="1:6" ht="27.6" x14ac:dyDescent="0.3">
      <c r="A3126" s="154"/>
      <c r="B3126" s="154"/>
      <c r="C3126" s="15" t="s">
        <v>757</v>
      </c>
      <c r="D3126" s="15" t="s">
        <v>758</v>
      </c>
      <c r="E3126" s="15" t="s">
        <v>759</v>
      </c>
      <c r="F3126" s="15" t="s">
        <v>760</v>
      </c>
    </row>
    <row r="3127" spans="1:6" ht="27.6" x14ac:dyDescent="0.3">
      <c r="A3127" s="16">
        <v>2</v>
      </c>
      <c r="B3127" s="17" t="s">
        <v>918</v>
      </c>
      <c r="C3127" s="30">
        <v>0</v>
      </c>
      <c r="D3127" s="18">
        <v>6000000</v>
      </c>
      <c r="E3127" s="18">
        <v>4250000</v>
      </c>
      <c r="F3127" s="18">
        <v>6000000</v>
      </c>
    </row>
    <row r="3128" spans="1:6" ht="41.4" x14ac:dyDescent="0.3">
      <c r="A3128" s="19">
        <v>22</v>
      </c>
      <c r="B3128" s="20" t="s">
        <v>919</v>
      </c>
      <c r="C3128" s="28">
        <v>0</v>
      </c>
      <c r="D3128" s="21">
        <v>6000000</v>
      </c>
      <c r="E3128" s="21">
        <v>4250000</v>
      </c>
      <c r="F3128" s="21">
        <v>6000000</v>
      </c>
    </row>
    <row r="3129" spans="1:6" ht="27.6" x14ac:dyDescent="0.3">
      <c r="A3129" s="19">
        <v>2202</v>
      </c>
      <c r="B3129" s="20" t="s">
        <v>920</v>
      </c>
      <c r="C3129" s="28">
        <v>0</v>
      </c>
      <c r="D3129" s="21">
        <v>6000000</v>
      </c>
      <c r="E3129" s="21">
        <v>4250000</v>
      </c>
      <c r="F3129" s="21">
        <v>6000000</v>
      </c>
    </row>
    <row r="3130" spans="1:6" ht="55.2" x14ac:dyDescent="0.3">
      <c r="A3130" s="22">
        <v>220201</v>
      </c>
      <c r="B3130" s="23" t="s">
        <v>921</v>
      </c>
      <c r="C3130" s="28">
        <v>0</v>
      </c>
      <c r="D3130" s="21">
        <v>2000000</v>
      </c>
      <c r="E3130" s="21">
        <v>1416525</v>
      </c>
      <c r="F3130" s="21">
        <v>2000000</v>
      </c>
    </row>
    <row r="3131" spans="1:6" ht="69" x14ac:dyDescent="0.3">
      <c r="A3131" s="24">
        <v>22020102</v>
      </c>
      <c r="B3131" s="25" t="s">
        <v>922</v>
      </c>
      <c r="C3131" s="27">
        <v>0</v>
      </c>
      <c r="D3131" s="26">
        <v>2000000</v>
      </c>
      <c r="E3131" s="26">
        <v>1416525</v>
      </c>
      <c r="F3131" s="26">
        <v>2000000</v>
      </c>
    </row>
    <row r="3132" spans="1:6" ht="27.6" x14ac:dyDescent="0.3">
      <c r="A3132" s="22">
        <v>220202</v>
      </c>
      <c r="B3132" s="23" t="s">
        <v>934</v>
      </c>
      <c r="C3132" s="28">
        <v>0</v>
      </c>
      <c r="D3132" s="21">
        <v>200000</v>
      </c>
      <c r="E3132" s="21">
        <v>141525</v>
      </c>
      <c r="F3132" s="21">
        <v>200000</v>
      </c>
    </row>
    <row r="3133" spans="1:6" ht="41.4" x14ac:dyDescent="0.3">
      <c r="A3133" s="24">
        <v>22020201</v>
      </c>
      <c r="B3133" s="25" t="s">
        <v>935</v>
      </c>
      <c r="C3133" s="27">
        <v>0</v>
      </c>
      <c r="D3133" s="27">
        <v>0</v>
      </c>
      <c r="E3133" s="27">
        <v>0</v>
      </c>
      <c r="F3133" s="27">
        <v>0</v>
      </c>
    </row>
    <row r="3134" spans="1:6" ht="41.4" x14ac:dyDescent="0.3">
      <c r="A3134" s="24">
        <v>22020202</v>
      </c>
      <c r="B3134" s="25" t="s">
        <v>936</v>
      </c>
      <c r="C3134" s="27">
        <v>0</v>
      </c>
      <c r="D3134" s="26">
        <v>200000</v>
      </c>
      <c r="E3134" s="26">
        <v>141525</v>
      </c>
      <c r="F3134" s="26">
        <v>200000</v>
      </c>
    </row>
    <row r="3135" spans="1:6" ht="55.2" x14ac:dyDescent="0.3">
      <c r="A3135" s="22">
        <v>220203</v>
      </c>
      <c r="B3135" s="23" t="s">
        <v>923</v>
      </c>
      <c r="C3135" s="28">
        <v>0</v>
      </c>
      <c r="D3135" s="21">
        <v>1300000</v>
      </c>
      <c r="E3135" s="21">
        <v>921613</v>
      </c>
      <c r="F3135" s="21">
        <v>1300000</v>
      </c>
    </row>
    <row r="3136" spans="1:6" ht="82.8" x14ac:dyDescent="0.3">
      <c r="A3136" s="24">
        <v>22020301</v>
      </c>
      <c r="B3136" s="25" t="s">
        <v>924</v>
      </c>
      <c r="C3136" s="27">
        <v>0</v>
      </c>
      <c r="D3136" s="26">
        <v>1000000</v>
      </c>
      <c r="E3136" s="26">
        <v>708263</v>
      </c>
      <c r="F3136" s="26">
        <v>1000000</v>
      </c>
    </row>
    <row r="3137" spans="1:6" ht="69" x14ac:dyDescent="0.3">
      <c r="A3137" s="24">
        <v>22020305</v>
      </c>
      <c r="B3137" s="25" t="s">
        <v>925</v>
      </c>
      <c r="C3137" s="27">
        <v>0</v>
      </c>
      <c r="D3137" s="26">
        <v>300000</v>
      </c>
      <c r="E3137" s="26">
        <v>213350</v>
      </c>
      <c r="F3137" s="26">
        <v>300000</v>
      </c>
    </row>
    <row r="3138" spans="1:6" ht="55.2" x14ac:dyDescent="0.3">
      <c r="A3138" s="22">
        <v>220204</v>
      </c>
      <c r="B3138" s="23" t="s">
        <v>926</v>
      </c>
      <c r="C3138" s="28">
        <v>0</v>
      </c>
      <c r="D3138" s="21">
        <v>1500000</v>
      </c>
      <c r="E3138" s="21">
        <v>1062287</v>
      </c>
      <c r="F3138" s="21">
        <v>1500000</v>
      </c>
    </row>
    <row r="3139" spans="1:6" ht="110.4" x14ac:dyDescent="0.3">
      <c r="A3139" s="24">
        <v>22020401</v>
      </c>
      <c r="B3139" s="25" t="s">
        <v>927</v>
      </c>
      <c r="C3139" s="27">
        <v>0</v>
      </c>
      <c r="D3139" s="26">
        <v>1000000</v>
      </c>
      <c r="E3139" s="26">
        <v>708262</v>
      </c>
      <c r="F3139" s="26">
        <v>1000000</v>
      </c>
    </row>
    <row r="3140" spans="1:6" ht="69" x14ac:dyDescent="0.3">
      <c r="A3140" s="24">
        <v>22020402</v>
      </c>
      <c r="B3140" s="25" t="s">
        <v>928</v>
      </c>
      <c r="C3140" s="27">
        <v>0</v>
      </c>
      <c r="D3140" s="26">
        <v>500000</v>
      </c>
      <c r="E3140" s="26">
        <v>354025</v>
      </c>
      <c r="F3140" s="26">
        <v>500000</v>
      </c>
    </row>
    <row r="3141" spans="1:6" ht="27.6" x14ac:dyDescent="0.3">
      <c r="A3141" s="22">
        <v>220205</v>
      </c>
      <c r="B3141" s="23" t="s">
        <v>929</v>
      </c>
      <c r="C3141" s="28">
        <v>0</v>
      </c>
      <c r="D3141" s="21">
        <v>500000</v>
      </c>
      <c r="E3141" s="21">
        <v>354025</v>
      </c>
      <c r="F3141" s="21">
        <v>500000</v>
      </c>
    </row>
    <row r="3142" spans="1:6" ht="27.6" x14ac:dyDescent="0.3">
      <c r="A3142" s="24">
        <v>22020501</v>
      </c>
      <c r="B3142" s="25" t="s">
        <v>930</v>
      </c>
      <c r="C3142" s="27">
        <v>0</v>
      </c>
      <c r="D3142" s="26">
        <v>500000</v>
      </c>
      <c r="E3142" s="26">
        <v>354025</v>
      </c>
      <c r="F3142" s="26">
        <v>500000</v>
      </c>
    </row>
    <row r="3143" spans="1:6" ht="55.2" x14ac:dyDescent="0.3">
      <c r="A3143" s="22">
        <v>220210</v>
      </c>
      <c r="B3143" s="23" t="s">
        <v>937</v>
      </c>
      <c r="C3143" s="28">
        <v>0</v>
      </c>
      <c r="D3143" s="21">
        <v>500000</v>
      </c>
      <c r="E3143" s="21">
        <v>354025</v>
      </c>
      <c r="F3143" s="21">
        <v>500000</v>
      </c>
    </row>
    <row r="3144" spans="1:6" ht="41.4" x14ac:dyDescent="0.3">
      <c r="A3144" s="24">
        <v>22021001</v>
      </c>
      <c r="B3144" s="25" t="s">
        <v>938</v>
      </c>
      <c r="C3144" s="27">
        <v>0</v>
      </c>
      <c r="D3144" s="27">
        <v>0</v>
      </c>
      <c r="E3144" s="27">
        <v>0</v>
      </c>
      <c r="F3144" s="27">
        <v>0</v>
      </c>
    </row>
    <row r="3145" spans="1:6" ht="55.2" x14ac:dyDescent="0.3">
      <c r="A3145" s="24">
        <v>22021003</v>
      </c>
      <c r="B3145" s="25" t="s">
        <v>956</v>
      </c>
      <c r="C3145" s="27">
        <v>0</v>
      </c>
      <c r="D3145" s="26">
        <v>500000</v>
      </c>
      <c r="E3145" s="26">
        <v>354025</v>
      </c>
      <c r="F3145" s="26">
        <v>500000</v>
      </c>
    </row>
    <row r="3146" spans="1:6" ht="41.4" x14ac:dyDescent="0.3">
      <c r="A3146" s="24">
        <v>22021007</v>
      </c>
      <c r="B3146" s="25" t="s">
        <v>940</v>
      </c>
      <c r="C3146" s="27">
        <v>0</v>
      </c>
      <c r="D3146" s="27">
        <v>0</v>
      </c>
      <c r="E3146" s="27">
        <v>0</v>
      </c>
      <c r="F3146" s="27">
        <v>0</v>
      </c>
    </row>
    <row r="3147" spans="1:6" x14ac:dyDescent="0.3">
      <c r="A3147" s="3"/>
      <c r="B3147" s="3"/>
      <c r="C3147" s="3"/>
      <c r="D3147" s="3"/>
      <c r="E3147" s="3"/>
      <c r="F3147" s="3"/>
    </row>
    <row r="3148" spans="1:6" x14ac:dyDescent="0.3">
      <c r="A3148" s="29"/>
      <c r="B3148" s="3"/>
      <c r="C3148" s="3"/>
      <c r="D3148" s="3"/>
      <c r="E3148" s="3"/>
      <c r="F3148" s="3"/>
    </row>
    <row r="3149" spans="1:6" x14ac:dyDescent="0.3">
      <c r="A3149" s="3"/>
      <c r="B3149" s="3"/>
      <c r="C3149" s="3"/>
      <c r="D3149" s="3"/>
      <c r="E3149" s="3"/>
      <c r="F3149" s="3"/>
    </row>
    <row r="3150" spans="1:6" ht="19.5" customHeight="1" x14ac:dyDescent="0.3">
      <c r="A3150" s="14">
        <v>51400100300</v>
      </c>
      <c r="B3150" s="153" t="s">
        <v>627</v>
      </c>
      <c r="C3150" s="153"/>
      <c r="D3150" s="153"/>
      <c r="E3150" s="153"/>
      <c r="F3150" s="153"/>
    </row>
    <row r="3151" spans="1:6" x14ac:dyDescent="0.3">
      <c r="A3151" s="154" t="s">
        <v>2</v>
      </c>
      <c r="B3151" s="154" t="s">
        <v>756</v>
      </c>
      <c r="C3151" s="15">
        <v>2021</v>
      </c>
      <c r="D3151" s="15">
        <v>2022</v>
      </c>
      <c r="E3151" s="15">
        <v>2022</v>
      </c>
      <c r="F3151" s="15">
        <v>2023</v>
      </c>
    </row>
    <row r="3152" spans="1:6" ht="27.6" x14ac:dyDescent="0.3">
      <c r="A3152" s="154"/>
      <c r="B3152" s="154"/>
      <c r="C3152" s="15" t="s">
        <v>757</v>
      </c>
      <c r="D3152" s="15" t="s">
        <v>758</v>
      </c>
      <c r="E3152" s="15" t="s">
        <v>759</v>
      </c>
      <c r="F3152" s="15" t="s">
        <v>760</v>
      </c>
    </row>
    <row r="3153" spans="1:6" ht="27.6" x14ac:dyDescent="0.3">
      <c r="A3153" s="16">
        <v>2</v>
      </c>
      <c r="B3153" s="17" t="s">
        <v>918</v>
      </c>
      <c r="C3153" s="30">
        <v>0</v>
      </c>
      <c r="D3153" s="18">
        <v>5000000</v>
      </c>
      <c r="E3153" s="18">
        <v>3000000</v>
      </c>
      <c r="F3153" s="18">
        <v>12000000</v>
      </c>
    </row>
    <row r="3154" spans="1:6" ht="41.4" x14ac:dyDescent="0.3">
      <c r="A3154" s="19">
        <v>22</v>
      </c>
      <c r="B3154" s="20" t="s">
        <v>919</v>
      </c>
      <c r="C3154" s="28">
        <v>0</v>
      </c>
      <c r="D3154" s="21">
        <v>5000000</v>
      </c>
      <c r="E3154" s="21">
        <v>3000000</v>
      </c>
      <c r="F3154" s="21">
        <v>12000000</v>
      </c>
    </row>
    <row r="3155" spans="1:6" ht="27.6" x14ac:dyDescent="0.3">
      <c r="A3155" s="19">
        <v>2202</v>
      </c>
      <c r="B3155" s="20" t="s">
        <v>920</v>
      </c>
      <c r="C3155" s="28">
        <v>0</v>
      </c>
      <c r="D3155" s="21">
        <v>5000000</v>
      </c>
      <c r="E3155" s="21">
        <v>3000000</v>
      </c>
      <c r="F3155" s="21">
        <v>12000000</v>
      </c>
    </row>
    <row r="3156" spans="1:6" ht="55.2" x14ac:dyDescent="0.3">
      <c r="A3156" s="22">
        <v>220201</v>
      </c>
      <c r="B3156" s="23" t="s">
        <v>921</v>
      </c>
      <c r="C3156" s="28">
        <v>0</v>
      </c>
      <c r="D3156" s="21">
        <v>960000</v>
      </c>
      <c r="E3156" s="21">
        <v>930000</v>
      </c>
      <c r="F3156" s="21">
        <v>1960000</v>
      </c>
    </row>
    <row r="3157" spans="1:6" ht="69" x14ac:dyDescent="0.3">
      <c r="A3157" s="24">
        <v>22020102</v>
      </c>
      <c r="B3157" s="25" t="s">
        <v>922</v>
      </c>
      <c r="C3157" s="27">
        <v>0</v>
      </c>
      <c r="D3157" s="26">
        <v>960000</v>
      </c>
      <c r="E3157" s="26">
        <v>930000</v>
      </c>
      <c r="F3157" s="26">
        <v>1960000</v>
      </c>
    </row>
    <row r="3158" spans="1:6" ht="27.6" x14ac:dyDescent="0.3">
      <c r="A3158" s="22">
        <v>220202</v>
      </c>
      <c r="B3158" s="23" t="s">
        <v>934</v>
      </c>
      <c r="C3158" s="28">
        <v>0</v>
      </c>
      <c r="D3158" s="21">
        <v>720000</v>
      </c>
      <c r="E3158" s="21">
        <v>225000</v>
      </c>
      <c r="F3158" s="21">
        <v>720000</v>
      </c>
    </row>
    <row r="3159" spans="1:6" ht="41.4" x14ac:dyDescent="0.3">
      <c r="A3159" s="24">
        <v>22020201</v>
      </c>
      <c r="B3159" s="25" t="s">
        <v>935</v>
      </c>
      <c r="C3159" s="27">
        <v>0</v>
      </c>
      <c r="D3159" s="26">
        <v>480000</v>
      </c>
      <c r="E3159" s="26">
        <v>225000</v>
      </c>
      <c r="F3159" s="26">
        <v>720000</v>
      </c>
    </row>
    <row r="3160" spans="1:6" ht="41.4" x14ac:dyDescent="0.3">
      <c r="A3160" s="24">
        <v>22020202</v>
      </c>
      <c r="B3160" s="25" t="s">
        <v>936</v>
      </c>
      <c r="C3160" s="27">
        <v>0</v>
      </c>
      <c r="D3160" s="26">
        <v>240000</v>
      </c>
      <c r="E3160" s="27">
        <v>0</v>
      </c>
      <c r="F3160" s="27">
        <v>0</v>
      </c>
    </row>
    <row r="3161" spans="1:6" ht="55.2" x14ac:dyDescent="0.3">
      <c r="A3161" s="22">
        <v>220203</v>
      </c>
      <c r="B3161" s="23" t="s">
        <v>923</v>
      </c>
      <c r="C3161" s="28">
        <v>0</v>
      </c>
      <c r="D3161" s="21">
        <v>720000</v>
      </c>
      <c r="E3161" s="21">
        <v>225000</v>
      </c>
      <c r="F3161" s="21">
        <v>1680000</v>
      </c>
    </row>
    <row r="3162" spans="1:6" ht="82.8" x14ac:dyDescent="0.3">
      <c r="A3162" s="24">
        <v>22020301</v>
      </c>
      <c r="B3162" s="25" t="s">
        <v>924</v>
      </c>
      <c r="C3162" s="27">
        <v>0</v>
      </c>
      <c r="D3162" s="26">
        <v>480000</v>
      </c>
      <c r="E3162" s="26">
        <v>225000</v>
      </c>
      <c r="F3162" s="26">
        <v>1680000</v>
      </c>
    </row>
    <row r="3163" spans="1:6" ht="69" x14ac:dyDescent="0.3">
      <c r="A3163" s="24">
        <v>22020305</v>
      </c>
      <c r="B3163" s="25" t="s">
        <v>925</v>
      </c>
      <c r="C3163" s="27">
        <v>0</v>
      </c>
      <c r="D3163" s="26">
        <v>240000</v>
      </c>
      <c r="E3163" s="27">
        <v>0</v>
      </c>
      <c r="F3163" s="27">
        <v>0</v>
      </c>
    </row>
    <row r="3164" spans="1:6" ht="55.2" x14ac:dyDescent="0.3">
      <c r="A3164" s="22">
        <v>220204</v>
      </c>
      <c r="B3164" s="23" t="s">
        <v>926</v>
      </c>
      <c r="C3164" s="28">
        <v>0</v>
      </c>
      <c r="D3164" s="21">
        <v>1640000</v>
      </c>
      <c r="E3164" s="21">
        <v>765000</v>
      </c>
      <c r="F3164" s="21">
        <v>6160000</v>
      </c>
    </row>
    <row r="3165" spans="1:6" ht="110.4" x14ac:dyDescent="0.3">
      <c r="A3165" s="24">
        <v>22020401</v>
      </c>
      <c r="B3165" s="25" t="s">
        <v>927</v>
      </c>
      <c r="C3165" s="27">
        <v>0</v>
      </c>
      <c r="D3165" s="26">
        <v>200000</v>
      </c>
      <c r="E3165" s="26">
        <v>315000</v>
      </c>
      <c r="F3165" s="26">
        <v>1200000</v>
      </c>
    </row>
    <row r="3166" spans="1:6" ht="69" x14ac:dyDescent="0.3">
      <c r="A3166" s="24">
        <v>22020402</v>
      </c>
      <c r="B3166" s="25" t="s">
        <v>928</v>
      </c>
      <c r="C3166" s="27">
        <v>0</v>
      </c>
      <c r="D3166" s="26">
        <v>480000</v>
      </c>
      <c r="E3166" s="26">
        <v>270000</v>
      </c>
      <c r="F3166" s="26">
        <v>2000000</v>
      </c>
    </row>
    <row r="3167" spans="1:6" ht="82.8" x14ac:dyDescent="0.3">
      <c r="A3167" s="24">
        <v>22020415</v>
      </c>
      <c r="B3167" s="25" t="s">
        <v>998</v>
      </c>
      <c r="C3167" s="27">
        <v>0</v>
      </c>
      <c r="D3167" s="26">
        <v>960000</v>
      </c>
      <c r="E3167" s="26">
        <v>180000</v>
      </c>
      <c r="F3167" s="26">
        <v>2960000</v>
      </c>
    </row>
    <row r="3168" spans="1:6" ht="27.6" x14ac:dyDescent="0.3">
      <c r="A3168" s="22">
        <v>220205</v>
      </c>
      <c r="B3168" s="23" t="s">
        <v>929</v>
      </c>
      <c r="C3168" s="28">
        <v>0</v>
      </c>
      <c r="D3168" s="28">
        <v>0</v>
      </c>
      <c r="E3168" s="28">
        <v>0</v>
      </c>
      <c r="F3168" s="28">
        <v>0</v>
      </c>
    </row>
    <row r="3169" spans="1:6" ht="27.6" x14ac:dyDescent="0.3">
      <c r="A3169" s="24">
        <v>22020501</v>
      </c>
      <c r="B3169" s="25" t="s">
        <v>930</v>
      </c>
      <c r="C3169" s="27">
        <v>0</v>
      </c>
      <c r="D3169" s="27">
        <v>0</v>
      </c>
      <c r="E3169" s="27">
        <v>0</v>
      </c>
      <c r="F3169" s="27">
        <v>0</v>
      </c>
    </row>
    <row r="3170" spans="1:6" ht="55.2" x14ac:dyDescent="0.3">
      <c r="A3170" s="22">
        <v>220210</v>
      </c>
      <c r="B3170" s="23" t="s">
        <v>937</v>
      </c>
      <c r="C3170" s="28">
        <v>0</v>
      </c>
      <c r="D3170" s="21">
        <v>960000</v>
      </c>
      <c r="E3170" s="21">
        <v>855000</v>
      </c>
      <c r="F3170" s="21">
        <v>1480000</v>
      </c>
    </row>
    <row r="3171" spans="1:6" ht="41.4" x14ac:dyDescent="0.3">
      <c r="A3171" s="24">
        <v>22021001</v>
      </c>
      <c r="B3171" s="25" t="s">
        <v>938</v>
      </c>
      <c r="C3171" s="27">
        <v>0</v>
      </c>
      <c r="D3171" s="26">
        <v>480000</v>
      </c>
      <c r="E3171" s="27">
        <v>0</v>
      </c>
      <c r="F3171" s="27">
        <v>0</v>
      </c>
    </row>
    <row r="3172" spans="1:6" ht="55.2" x14ac:dyDescent="0.3">
      <c r="A3172" s="24">
        <v>22021058</v>
      </c>
      <c r="B3172" s="25" t="s">
        <v>981</v>
      </c>
      <c r="C3172" s="27">
        <v>0</v>
      </c>
      <c r="D3172" s="26">
        <v>480000</v>
      </c>
      <c r="E3172" s="26">
        <v>855000</v>
      </c>
      <c r="F3172" s="26">
        <v>1480000</v>
      </c>
    </row>
    <row r="3173" spans="1:6" x14ac:dyDescent="0.3">
      <c r="A3173" s="3"/>
      <c r="B3173" s="3"/>
      <c r="C3173" s="3"/>
      <c r="D3173" s="3"/>
      <c r="E3173" s="3"/>
      <c r="F3173" s="3"/>
    </row>
    <row r="3174" spans="1:6" x14ac:dyDescent="0.3">
      <c r="A3174" s="29"/>
      <c r="B3174" s="3"/>
      <c r="C3174" s="3"/>
      <c r="D3174" s="3"/>
      <c r="E3174" s="3"/>
      <c r="F3174" s="3"/>
    </row>
    <row r="3175" spans="1:6" x14ac:dyDescent="0.3">
      <c r="A3175" s="3"/>
      <c r="B3175" s="3"/>
      <c r="C3175" s="3"/>
      <c r="D3175" s="3"/>
      <c r="E3175" s="3"/>
      <c r="F3175" s="3"/>
    </row>
    <row r="3176" spans="1:6" ht="19.5" customHeight="1" x14ac:dyDescent="0.3">
      <c r="A3176" s="14">
        <v>51400100200</v>
      </c>
      <c r="B3176" s="153" t="s">
        <v>622</v>
      </c>
      <c r="C3176" s="153"/>
      <c r="D3176" s="153"/>
      <c r="E3176" s="153"/>
      <c r="F3176" s="153"/>
    </row>
    <row r="3177" spans="1:6" x14ac:dyDescent="0.3">
      <c r="A3177" s="154" t="s">
        <v>2</v>
      </c>
      <c r="B3177" s="154" t="s">
        <v>756</v>
      </c>
      <c r="C3177" s="15">
        <v>2021</v>
      </c>
      <c r="D3177" s="15">
        <v>2022</v>
      </c>
      <c r="E3177" s="15">
        <v>2022</v>
      </c>
      <c r="F3177" s="15">
        <v>2023</v>
      </c>
    </row>
    <row r="3178" spans="1:6" ht="27.6" x14ac:dyDescent="0.3">
      <c r="A3178" s="154"/>
      <c r="B3178" s="154"/>
      <c r="C3178" s="15" t="s">
        <v>757</v>
      </c>
      <c r="D3178" s="15" t="s">
        <v>758</v>
      </c>
      <c r="E3178" s="15" t="s">
        <v>759</v>
      </c>
      <c r="F3178" s="15" t="s">
        <v>760</v>
      </c>
    </row>
    <row r="3179" spans="1:6" ht="27.6" x14ac:dyDescent="0.3">
      <c r="A3179" s="16">
        <v>2</v>
      </c>
      <c r="B3179" s="17" t="s">
        <v>918</v>
      </c>
      <c r="C3179" s="18">
        <v>9570000</v>
      </c>
      <c r="D3179" s="18">
        <v>51000000</v>
      </c>
      <c r="E3179" s="18">
        <v>32907000</v>
      </c>
      <c r="F3179" s="18">
        <v>92200000</v>
      </c>
    </row>
    <row r="3180" spans="1:6" ht="41.4" x14ac:dyDescent="0.3">
      <c r="A3180" s="19">
        <v>22</v>
      </c>
      <c r="B3180" s="20" t="s">
        <v>919</v>
      </c>
      <c r="C3180" s="21">
        <v>9570000</v>
      </c>
      <c r="D3180" s="21">
        <v>51000000</v>
      </c>
      <c r="E3180" s="21">
        <v>32907000</v>
      </c>
      <c r="F3180" s="21">
        <v>92200000</v>
      </c>
    </row>
    <row r="3181" spans="1:6" ht="27.6" x14ac:dyDescent="0.3">
      <c r="A3181" s="19">
        <v>2202</v>
      </c>
      <c r="B3181" s="20" t="s">
        <v>920</v>
      </c>
      <c r="C3181" s="21">
        <v>9570000</v>
      </c>
      <c r="D3181" s="21">
        <v>51000000</v>
      </c>
      <c r="E3181" s="21">
        <v>32907000</v>
      </c>
      <c r="F3181" s="21">
        <v>92200000</v>
      </c>
    </row>
    <row r="3182" spans="1:6" ht="55.2" x14ac:dyDescent="0.3">
      <c r="A3182" s="22">
        <v>220201</v>
      </c>
      <c r="B3182" s="23" t="s">
        <v>921</v>
      </c>
      <c r="C3182" s="21">
        <v>350000</v>
      </c>
      <c r="D3182" s="21">
        <v>3600000</v>
      </c>
      <c r="E3182" s="21">
        <v>1663000</v>
      </c>
      <c r="F3182" s="21">
        <v>3600000</v>
      </c>
    </row>
    <row r="3183" spans="1:6" ht="69" x14ac:dyDescent="0.3">
      <c r="A3183" s="24">
        <v>22020102</v>
      </c>
      <c r="B3183" s="25" t="s">
        <v>922</v>
      </c>
      <c r="C3183" s="26">
        <v>350000</v>
      </c>
      <c r="D3183" s="26">
        <v>3600000</v>
      </c>
      <c r="E3183" s="26">
        <v>1663000</v>
      </c>
      <c r="F3183" s="26">
        <v>3600000</v>
      </c>
    </row>
    <row r="3184" spans="1:6" ht="27.6" x14ac:dyDescent="0.3">
      <c r="A3184" s="22">
        <v>220202</v>
      </c>
      <c r="B3184" s="23" t="s">
        <v>934</v>
      </c>
      <c r="C3184" s="21">
        <v>30000</v>
      </c>
      <c r="D3184" s="21">
        <v>50000</v>
      </c>
      <c r="E3184" s="21">
        <v>50000</v>
      </c>
      <c r="F3184" s="21">
        <v>50000</v>
      </c>
    </row>
    <row r="3185" spans="1:6" ht="41.4" x14ac:dyDescent="0.3">
      <c r="A3185" s="24">
        <v>22020202</v>
      </c>
      <c r="B3185" s="25" t="s">
        <v>936</v>
      </c>
      <c r="C3185" s="26">
        <v>30000</v>
      </c>
      <c r="D3185" s="26">
        <v>50000</v>
      </c>
      <c r="E3185" s="26">
        <v>50000</v>
      </c>
      <c r="F3185" s="26">
        <v>50000</v>
      </c>
    </row>
    <row r="3186" spans="1:6" ht="55.2" x14ac:dyDescent="0.3">
      <c r="A3186" s="22">
        <v>220203</v>
      </c>
      <c r="B3186" s="23" t="s">
        <v>923</v>
      </c>
      <c r="C3186" s="21">
        <v>245000</v>
      </c>
      <c r="D3186" s="21">
        <v>250000</v>
      </c>
      <c r="E3186" s="21">
        <v>235000</v>
      </c>
      <c r="F3186" s="21">
        <v>250000</v>
      </c>
    </row>
    <row r="3187" spans="1:6" ht="82.8" x14ac:dyDescent="0.3">
      <c r="A3187" s="24">
        <v>22020301</v>
      </c>
      <c r="B3187" s="25" t="s">
        <v>924</v>
      </c>
      <c r="C3187" s="26">
        <v>145000</v>
      </c>
      <c r="D3187" s="26">
        <v>150000</v>
      </c>
      <c r="E3187" s="26">
        <v>135000</v>
      </c>
      <c r="F3187" s="26">
        <v>150000</v>
      </c>
    </row>
    <row r="3188" spans="1:6" ht="69" x14ac:dyDescent="0.3">
      <c r="A3188" s="24">
        <v>22020305</v>
      </c>
      <c r="B3188" s="25" t="s">
        <v>925</v>
      </c>
      <c r="C3188" s="26">
        <v>100000</v>
      </c>
      <c r="D3188" s="26">
        <v>100000</v>
      </c>
      <c r="E3188" s="26">
        <v>100000</v>
      </c>
      <c r="F3188" s="26">
        <v>100000</v>
      </c>
    </row>
    <row r="3189" spans="1:6" ht="55.2" x14ac:dyDescent="0.3">
      <c r="A3189" s="22">
        <v>220204</v>
      </c>
      <c r="B3189" s="23" t="s">
        <v>926</v>
      </c>
      <c r="C3189" s="21">
        <v>284000</v>
      </c>
      <c r="D3189" s="21">
        <v>300000</v>
      </c>
      <c r="E3189" s="21">
        <v>300000</v>
      </c>
      <c r="F3189" s="21">
        <v>300000</v>
      </c>
    </row>
    <row r="3190" spans="1:6" ht="110.4" x14ac:dyDescent="0.3">
      <c r="A3190" s="24">
        <v>22020401</v>
      </c>
      <c r="B3190" s="25" t="s">
        <v>927</v>
      </c>
      <c r="C3190" s="26">
        <v>140000</v>
      </c>
      <c r="D3190" s="26">
        <v>150000</v>
      </c>
      <c r="E3190" s="26">
        <v>150000</v>
      </c>
      <c r="F3190" s="26">
        <v>150000</v>
      </c>
    </row>
    <row r="3191" spans="1:6" ht="69" x14ac:dyDescent="0.3">
      <c r="A3191" s="24">
        <v>22020402</v>
      </c>
      <c r="B3191" s="25" t="s">
        <v>928</v>
      </c>
      <c r="C3191" s="26">
        <v>144000</v>
      </c>
      <c r="D3191" s="26">
        <v>150000</v>
      </c>
      <c r="E3191" s="26">
        <v>150000</v>
      </c>
      <c r="F3191" s="26">
        <v>150000</v>
      </c>
    </row>
    <row r="3192" spans="1:6" ht="27.6" x14ac:dyDescent="0.3">
      <c r="A3192" s="22">
        <v>220205</v>
      </c>
      <c r="B3192" s="23" t="s">
        <v>929</v>
      </c>
      <c r="C3192" s="21">
        <v>750000</v>
      </c>
      <c r="D3192" s="21">
        <v>6800000</v>
      </c>
      <c r="E3192" s="21">
        <v>4599000</v>
      </c>
      <c r="F3192" s="21">
        <v>18000000</v>
      </c>
    </row>
    <row r="3193" spans="1:6" ht="27.6" x14ac:dyDescent="0.3">
      <c r="A3193" s="24">
        <v>22020501</v>
      </c>
      <c r="B3193" s="25" t="s">
        <v>930</v>
      </c>
      <c r="C3193" s="26">
        <v>750000</v>
      </c>
      <c r="D3193" s="26">
        <v>1800000</v>
      </c>
      <c r="E3193" s="26">
        <v>124000</v>
      </c>
      <c r="F3193" s="26">
        <v>8000000</v>
      </c>
    </row>
    <row r="3194" spans="1:6" ht="69" x14ac:dyDescent="0.3">
      <c r="A3194" s="24">
        <v>22020503</v>
      </c>
      <c r="B3194" s="25" t="s">
        <v>949</v>
      </c>
      <c r="C3194" s="27">
        <v>0</v>
      </c>
      <c r="D3194" s="26">
        <v>5000000</v>
      </c>
      <c r="E3194" s="26">
        <v>4475000</v>
      </c>
      <c r="F3194" s="26">
        <v>10000000</v>
      </c>
    </row>
    <row r="3195" spans="1:6" ht="55.2" x14ac:dyDescent="0.3">
      <c r="A3195" s="22">
        <v>220208</v>
      </c>
      <c r="B3195" s="23" t="s">
        <v>954</v>
      </c>
      <c r="C3195" s="21">
        <v>335000</v>
      </c>
      <c r="D3195" s="21">
        <v>400000</v>
      </c>
      <c r="E3195" s="21">
        <v>269000</v>
      </c>
      <c r="F3195" s="21">
        <v>400000</v>
      </c>
    </row>
    <row r="3196" spans="1:6" ht="55.2" x14ac:dyDescent="0.3">
      <c r="A3196" s="24">
        <v>22020803</v>
      </c>
      <c r="B3196" s="25" t="s">
        <v>955</v>
      </c>
      <c r="C3196" s="26">
        <v>335000</v>
      </c>
      <c r="D3196" s="26">
        <v>400000</v>
      </c>
      <c r="E3196" s="26">
        <v>269000</v>
      </c>
      <c r="F3196" s="26">
        <v>400000</v>
      </c>
    </row>
    <row r="3197" spans="1:6" ht="55.2" x14ac:dyDescent="0.3">
      <c r="A3197" s="22">
        <v>220210</v>
      </c>
      <c r="B3197" s="23" t="s">
        <v>937</v>
      </c>
      <c r="C3197" s="21">
        <v>7576000</v>
      </c>
      <c r="D3197" s="21">
        <v>39600000</v>
      </c>
      <c r="E3197" s="21">
        <v>25791000</v>
      </c>
      <c r="F3197" s="21">
        <v>69600000</v>
      </c>
    </row>
    <row r="3198" spans="1:6" ht="41.4" x14ac:dyDescent="0.3">
      <c r="A3198" s="24">
        <v>22021001</v>
      </c>
      <c r="B3198" s="25" t="s">
        <v>938</v>
      </c>
      <c r="C3198" s="26">
        <v>80000</v>
      </c>
      <c r="D3198" s="26">
        <v>100000</v>
      </c>
      <c r="E3198" s="26">
        <v>81000</v>
      </c>
      <c r="F3198" s="26">
        <v>100000</v>
      </c>
    </row>
    <row r="3199" spans="1:6" ht="69" x14ac:dyDescent="0.3">
      <c r="A3199" s="24">
        <v>22021002</v>
      </c>
      <c r="B3199" s="25" t="s">
        <v>939</v>
      </c>
      <c r="C3199" s="26">
        <v>700000</v>
      </c>
      <c r="D3199" s="26">
        <v>3000000</v>
      </c>
      <c r="E3199" s="26">
        <v>820000</v>
      </c>
      <c r="F3199" s="26">
        <v>3000000</v>
      </c>
    </row>
    <row r="3200" spans="1:6" ht="55.2" x14ac:dyDescent="0.3">
      <c r="A3200" s="24">
        <v>22021003</v>
      </c>
      <c r="B3200" s="25" t="s">
        <v>956</v>
      </c>
      <c r="C3200" s="27">
        <v>0</v>
      </c>
      <c r="D3200" s="27">
        <v>0</v>
      </c>
      <c r="E3200" s="27">
        <v>0</v>
      </c>
      <c r="F3200" s="26">
        <v>4000000</v>
      </c>
    </row>
    <row r="3201" spans="1:6" ht="41.4" x14ac:dyDescent="0.3">
      <c r="A3201" s="24">
        <v>22021007</v>
      </c>
      <c r="B3201" s="25" t="s">
        <v>940</v>
      </c>
      <c r="C3201" s="26">
        <v>4500000</v>
      </c>
      <c r="D3201" s="26">
        <v>8500000</v>
      </c>
      <c r="E3201" s="26">
        <v>8001000</v>
      </c>
      <c r="F3201" s="26">
        <v>8500000</v>
      </c>
    </row>
    <row r="3202" spans="1:6" ht="27.6" x14ac:dyDescent="0.3">
      <c r="A3202" s="24">
        <v>22021009</v>
      </c>
      <c r="B3202" s="25" t="s">
        <v>985</v>
      </c>
      <c r="C3202" s="27">
        <v>0</v>
      </c>
      <c r="D3202" s="26">
        <v>5000000</v>
      </c>
      <c r="E3202" s="26">
        <v>4358000</v>
      </c>
      <c r="F3202" s="26">
        <v>5000000</v>
      </c>
    </row>
    <row r="3203" spans="1:6" x14ac:dyDescent="0.3">
      <c r="A3203" s="24">
        <v>22021049</v>
      </c>
      <c r="B3203" s="25" t="s">
        <v>1002</v>
      </c>
      <c r="C3203" s="27">
        <v>0</v>
      </c>
      <c r="D3203" s="26">
        <v>6000000</v>
      </c>
      <c r="E3203" s="26">
        <v>5711000</v>
      </c>
      <c r="F3203" s="26">
        <v>31000000</v>
      </c>
    </row>
    <row r="3204" spans="1:6" ht="55.2" x14ac:dyDescent="0.3">
      <c r="A3204" s="24">
        <v>22021052</v>
      </c>
      <c r="B3204" s="25" t="s">
        <v>974</v>
      </c>
      <c r="C3204" s="27">
        <v>0</v>
      </c>
      <c r="D3204" s="26">
        <v>12000000</v>
      </c>
      <c r="E3204" s="26">
        <v>5000000</v>
      </c>
      <c r="F3204" s="26">
        <v>15000000</v>
      </c>
    </row>
    <row r="3205" spans="1:6" ht="55.2" x14ac:dyDescent="0.3">
      <c r="A3205" s="24">
        <v>22021058</v>
      </c>
      <c r="B3205" s="25" t="s">
        <v>981</v>
      </c>
      <c r="C3205" s="26">
        <v>2296000</v>
      </c>
      <c r="D3205" s="26">
        <v>5000000</v>
      </c>
      <c r="E3205" s="26">
        <v>1820000</v>
      </c>
      <c r="F3205" s="26">
        <v>3000000</v>
      </c>
    </row>
    <row r="3206" spans="1:6" x14ac:dyDescent="0.3">
      <c r="A3206" s="3"/>
      <c r="B3206" s="3"/>
      <c r="C3206" s="3"/>
      <c r="D3206" s="3"/>
      <c r="E3206" s="3"/>
      <c r="F3206" s="3"/>
    </row>
    <row r="3207" spans="1:6" x14ac:dyDescent="0.3">
      <c r="A3207" s="29"/>
      <c r="B3207" s="3"/>
      <c r="C3207" s="3"/>
      <c r="D3207" s="3"/>
      <c r="E3207" s="3"/>
      <c r="F3207" s="3"/>
    </row>
    <row r="3208" spans="1:6" x14ac:dyDescent="0.3">
      <c r="A3208" s="3"/>
      <c r="B3208" s="3"/>
      <c r="C3208" s="3"/>
      <c r="D3208" s="3"/>
      <c r="E3208" s="3"/>
      <c r="F3208" s="3"/>
    </row>
    <row r="3209" spans="1:6" ht="19.5" customHeight="1" x14ac:dyDescent="0.3">
      <c r="A3209" s="14">
        <v>11105200100</v>
      </c>
      <c r="B3209" s="153" t="s">
        <v>651</v>
      </c>
      <c r="C3209" s="153"/>
      <c r="D3209" s="153"/>
      <c r="E3209" s="153"/>
      <c r="F3209" s="153"/>
    </row>
    <row r="3210" spans="1:6" x14ac:dyDescent="0.3">
      <c r="A3210" s="154" t="s">
        <v>2</v>
      </c>
      <c r="B3210" s="154" t="s">
        <v>756</v>
      </c>
      <c r="C3210" s="15">
        <v>2021</v>
      </c>
      <c r="D3210" s="15">
        <v>2022</v>
      </c>
      <c r="E3210" s="15">
        <v>2022</v>
      </c>
      <c r="F3210" s="15">
        <v>2023</v>
      </c>
    </row>
    <row r="3211" spans="1:6" ht="27.6" x14ac:dyDescent="0.3">
      <c r="A3211" s="154"/>
      <c r="B3211" s="154"/>
      <c r="C3211" s="15" t="s">
        <v>757</v>
      </c>
      <c r="D3211" s="15" t="s">
        <v>758</v>
      </c>
      <c r="E3211" s="15" t="s">
        <v>759</v>
      </c>
      <c r="F3211" s="15" t="s">
        <v>760</v>
      </c>
    </row>
    <row r="3212" spans="1:6" ht="27.6" x14ac:dyDescent="0.3">
      <c r="A3212" s="16">
        <v>2</v>
      </c>
      <c r="B3212" s="17" t="s">
        <v>918</v>
      </c>
      <c r="C3212" s="18">
        <v>11411500</v>
      </c>
      <c r="D3212" s="18">
        <v>51000000</v>
      </c>
      <c r="E3212" s="18">
        <v>32336100</v>
      </c>
      <c r="F3212" s="18">
        <v>66000000</v>
      </c>
    </row>
    <row r="3213" spans="1:6" ht="41.4" x14ac:dyDescent="0.3">
      <c r="A3213" s="19">
        <v>22</v>
      </c>
      <c r="B3213" s="20" t="s">
        <v>919</v>
      </c>
      <c r="C3213" s="21">
        <v>11411500</v>
      </c>
      <c r="D3213" s="21">
        <v>51000000</v>
      </c>
      <c r="E3213" s="21">
        <v>32336100</v>
      </c>
      <c r="F3213" s="21">
        <v>66000000</v>
      </c>
    </row>
    <row r="3214" spans="1:6" ht="27.6" x14ac:dyDescent="0.3">
      <c r="A3214" s="19">
        <v>2202</v>
      </c>
      <c r="B3214" s="20" t="s">
        <v>920</v>
      </c>
      <c r="C3214" s="21">
        <v>11411500</v>
      </c>
      <c r="D3214" s="21">
        <v>51000000</v>
      </c>
      <c r="E3214" s="21">
        <v>32336100</v>
      </c>
      <c r="F3214" s="21">
        <v>66000000</v>
      </c>
    </row>
    <row r="3215" spans="1:6" ht="55.2" x14ac:dyDescent="0.3">
      <c r="A3215" s="22">
        <v>220201</v>
      </c>
      <c r="B3215" s="23" t="s">
        <v>921</v>
      </c>
      <c r="C3215" s="21">
        <v>1080000</v>
      </c>
      <c r="D3215" s="21">
        <v>3000000</v>
      </c>
      <c r="E3215" s="21">
        <v>1368900</v>
      </c>
      <c r="F3215" s="21">
        <v>4000000</v>
      </c>
    </row>
    <row r="3216" spans="1:6" ht="69" x14ac:dyDescent="0.3">
      <c r="A3216" s="24">
        <v>22020102</v>
      </c>
      <c r="B3216" s="25" t="s">
        <v>922</v>
      </c>
      <c r="C3216" s="26">
        <v>1080000</v>
      </c>
      <c r="D3216" s="26">
        <v>3000000</v>
      </c>
      <c r="E3216" s="26">
        <v>1368900</v>
      </c>
      <c r="F3216" s="26">
        <v>4000000</v>
      </c>
    </row>
    <row r="3217" spans="1:6" ht="27.6" x14ac:dyDescent="0.3">
      <c r="A3217" s="22">
        <v>220202</v>
      </c>
      <c r="B3217" s="23" t="s">
        <v>934</v>
      </c>
      <c r="C3217" s="21">
        <v>1245400</v>
      </c>
      <c r="D3217" s="21">
        <v>3300000</v>
      </c>
      <c r="E3217" s="21">
        <v>1877400</v>
      </c>
      <c r="F3217" s="21">
        <v>3350000</v>
      </c>
    </row>
    <row r="3218" spans="1:6" ht="41.4" x14ac:dyDescent="0.3">
      <c r="A3218" s="24">
        <v>22020201</v>
      </c>
      <c r="B3218" s="25" t="s">
        <v>935</v>
      </c>
      <c r="C3218" s="26">
        <v>276800</v>
      </c>
      <c r="D3218" s="26">
        <v>300000</v>
      </c>
      <c r="E3218" s="26">
        <v>107500</v>
      </c>
      <c r="F3218" s="26">
        <v>50000</v>
      </c>
    </row>
    <row r="3219" spans="1:6" ht="41.4" x14ac:dyDescent="0.3">
      <c r="A3219" s="24">
        <v>22020202</v>
      </c>
      <c r="B3219" s="25" t="s">
        <v>936</v>
      </c>
      <c r="C3219" s="26">
        <v>324800</v>
      </c>
      <c r="D3219" s="26">
        <v>500000</v>
      </c>
      <c r="E3219" s="26">
        <v>249900</v>
      </c>
      <c r="F3219" s="26">
        <v>500000</v>
      </c>
    </row>
    <row r="3220" spans="1:6" ht="41.4" x14ac:dyDescent="0.3">
      <c r="A3220" s="24">
        <v>22020203</v>
      </c>
      <c r="B3220" s="25" t="s">
        <v>961</v>
      </c>
      <c r="C3220" s="26">
        <v>524800</v>
      </c>
      <c r="D3220" s="26">
        <v>1000000</v>
      </c>
      <c r="E3220" s="26">
        <v>647000</v>
      </c>
      <c r="F3220" s="26">
        <v>1000000</v>
      </c>
    </row>
    <row r="3221" spans="1:6" ht="69" x14ac:dyDescent="0.3">
      <c r="A3221" s="24">
        <v>22020210</v>
      </c>
      <c r="B3221" s="25" t="s">
        <v>1041</v>
      </c>
      <c r="C3221" s="26">
        <v>119000</v>
      </c>
      <c r="D3221" s="26">
        <v>1500000</v>
      </c>
      <c r="E3221" s="26">
        <v>873000</v>
      </c>
      <c r="F3221" s="26">
        <v>1800000</v>
      </c>
    </row>
    <row r="3222" spans="1:6" ht="55.2" x14ac:dyDescent="0.3">
      <c r="A3222" s="22">
        <v>220203</v>
      </c>
      <c r="B3222" s="23" t="s">
        <v>923</v>
      </c>
      <c r="C3222" s="21">
        <v>880300</v>
      </c>
      <c r="D3222" s="21">
        <v>1200000</v>
      </c>
      <c r="E3222" s="21">
        <v>849900</v>
      </c>
      <c r="F3222" s="21">
        <v>1300000</v>
      </c>
    </row>
    <row r="3223" spans="1:6" ht="82.8" x14ac:dyDescent="0.3">
      <c r="A3223" s="24">
        <v>22020301</v>
      </c>
      <c r="B3223" s="25" t="s">
        <v>924</v>
      </c>
      <c r="C3223" s="26">
        <v>603500</v>
      </c>
      <c r="D3223" s="26">
        <v>700000</v>
      </c>
      <c r="E3223" s="26">
        <v>550000</v>
      </c>
      <c r="F3223" s="26">
        <v>800000</v>
      </c>
    </row>
    <row r="3224" spans="1:6" ht="69" x14ac:dyDescent="0.3">
      <c r="A3224" s="24">
        <v>22020305</v>
      </c>
      <c r="B3224" s="25" t="s">
        <v>925</v>
      </c>
      <c r="C3224" s="26">
        <v>276800</v>
      </c>
      <c r="D3224" s="26">
        <v>500000</v>
      </c>
      <c r="E3224" s="26">
        <v>299900</v>
      </c>
      <c r="F3224" s="26">
        <v>500000</v>
      </c>
    </row>
    <row r="3225" spans="1:6" ht="55.2" x14ac:dyDescent="0.3">
      <c r="A3225" s="22">
        <v>220204</v>
      </c>
      <c r="B3225" s="23" t="s">
        <v>926</v>
      </c>
      <c r="C3225" s="21">
        <v>968700</v>
      </c>
      <c r="D3225" s="21">
        <v>1500000</v>
      </c>
      <c r="E3225" s="21">
        <v>1089900</v>
      </c>
      <c r="F3225" s="21">
        <v>3800000</v>
      </c>
    </row>
    <row r="3226" spans="1:6" ht="110.4" x14ac:dyDescent="0.3">
      <c r="A3226" s="24">
        <v>22020401</v>
      </c>
      <c r="B3226" s="25" t="s">
        <v>927</v>
      </c>
      <c r="C3226" s="26">
        <v>503500</v>
      </c>
      <c r="D3226" s="26">
        <v>1000000</v>
      </c>
      <c r="E3226" s="26">
        <v>740000</v>
      </c>
      <c r="F3226" s="26">
        <v>3000000</v>
      </c>
    </row>
    <row r="3227" spans="1:6" ht="69" x14ac:dyDescent="0.3">
      <c r="A3227" s="24">
        <v>22020402</v>
      </c>
      <c r="B3227" s="25" t="s">
        <v>928</v>
      </c>
      <c r="C3227" s="26">
        <v>465200</v>
      </c>
      <c r="D3227" s="26">
        <v>500000</v>
      </c>
      <c r="E3227" s="26">
        <v>349900</v>
      </c>
      <c r="F3227" s="26">
        <v>800000</v>
      </c>
    </row>
    <row r="3228" spans="1:6" ht="27.6" x14ac:dyDescent="0.3">
      <c r="A3228" s="22">
        <v>220205</v>
      </c>
      <c r="B3228" s="23" t="s">
        <v>929</v>
      </c>
      <c r="C3228" s="21">
        <v>496600</v>
      </c>
      <c r="D3228" s="21">
        <v>3000000</v>
      </c>
      <c r="E3228" s="21">
        <v>1730500</v>
      </c>
      <c r="F3228" s="21">
        <v>4500000</v>
      </c>
    </row>
    <row r="3229" spans="1:6" ht="27.6" x14ac:dyDescent="0.3">
      <c r="A3229" s="24">
        <v>22020501</v>
      </c>
      <c r="B3229" s="25" t="s">
        <v>930</v>
      </c>
      <c r="C3229" s="26">
        <v>496600</v>
      </c>
      <c r="D3229" s="26">
        <v>3000000</v>
      </c>
      <c r="E3229" s="26">
        <v>1730500</v>
      </c>
      <c r="F3229" s="26">
        <v>4500000</v>
      </c>
    </row>
    <row r="3230" spans="1:6" ht="82.8" x14ac:dyDescent="0.3">
      <c r="A3230" s="22">
        <v>220207</v>
      </c>
      <c r="B3230" s="23" t="s">
        <v>952</v>
      </c>
      <c r="C3230" s="21">
        <v>203500</v>
      </c>
      <c r="D3230" s="21">
        <v>700000</v>
      </c>
      <c r="E3230" s="21">
        <v>270000</v>
      </c>
      <c r="F3230" s="21">
        <v>1000000</v>
      </c>
    </row>
    <row r="3231" spans="1:6" ht="55.2" x14ac:dyDescent="0.3">
      <c r="A3231" s="24">
        <v>22020712</v>
      </c>
      <c r="B3231" s="25" t="s">
        <v>980</v>
      </c>
      <c r="C3231" s="26">
        <v>203500</v>
      </c>
      <c r="D3231" s="26">
        <v>700000</v>
      </c>
      <c r="E3231" s="26">
        <v>270000</v>
      </c>
      <c r="F3231" s="26">
        <v>1000000</v>
      </c>
    </row>
    <row r="3232" spans="1:6" ht="55.2" x14ac:dyDescent="0.3">
      <c r="A3232" s="22">
        <v>220208</v>
      </c>
      <c r="B3232" s="23" t="s">
        <v>954</v>
      </c>
      <c r="C3232" s="21">
        <v>274500</v>
      </c>
      <c r="D3232" s="21">
        <v>300000</v>
      </c>
      <c r="E3232" s="21">
        <v>257000</v>
      </c>
      <c r="F3232" s="21">
        <v>50000</v>
      </c>
    </row>
    <row r="3233" spans="1:6" ht="55.2" x14ac:dyDescent="0.3">
      <c r="A3233" s="24">
        <v>22020803</v>
      </c>
      <c r="B3233" s="25" t="s">
        <v>955</v>
      </c>
      <c r="C3233" s="26">
        <v>274500</v>
      </c>
      <c r="D3233" s="26">
        <v>300000</v>
      </c>
      <c r="E3233" s="26">
        <v>257000</v>
      </c>
      <c r="F3233" s="26">
        <v>50000</v>
      </c>
    </row>
    <row r="3234" spans="1:6" ht="55.2" x14ac:dyDescent="0.3">
      <c r="A3234" s="22">
        <v>220210</v>
      </c>
      <c r="B3234" s="23" t="s">
        <v>937</v>
      </c>
      <c r="C3234" s="21">
        <v>6262500</v>
      </c>
      <c r="D3234" s="21">
        <v>38000000</v>
      </c>
      <c r="E3234" s="21">
        <v>24892500</v>
      </c>
      <c r="F3234" s="21">
        <v>48000000</v>
      </c>
    </row>
    <row r="3235" spans="1:6" ht="41.4" x14ac:dyDescent="0.3">
      <c r="A3235" s="24">
        <v>22021007</v>
      </c>
      <c r="B3235" s="25" t="s">
        <v>940</v>
      </c>
      <c r="C3235" s="26">
        <v>251500</v>
      </c>
      <c r="D3235" s="26">
        <v>1000000</v>
      </c>
      <c r="E3235" s="26">
        <v>555500</v>
      </c>
      <c r="F3235" s="26">
        <v>2000000</v>
      </c>
    </row>
    <row r="3236" spans="1:6" ht="27.6" x14ac:dyDescent="0.3">
      <c r="A3236" s="24">
        <v>22021047</v>
      </c>
      <c r="B3236" s="25" t="s">
        <v>1070</v>
      </c>
      <c r="C3236" s="26">
        <v>6011000</v>
      </c>
      <c r="D3236" s="26">
        <v>37000000</v>
      </c>
      <c r="E3236" s="26">
        <v>24337000</v>
      </c>
      <c r="F3236" s="26">
        <v>46000000</v>
      </c>
    </row>
    <row r="3237" spans="1:6" x14ac:dyDescent="0.3">
      <c r="A3237" s="3"/>
      <c r="B3237" s="3"/>
      <c r="C3237" s="3"/>
      <c r="D3237" s="3"/>
      <c r="E3237" s="3"/>
      <c r="F3237" s="3"/>
    </row>
    <row r="3238" spans="1:6" x14ac:dyDescent="0.3">
      <c r="A3238" s="29"/>
      <c r="B3238" s="3"/>
      <c r="C3238" s="3"/>
      <c r="D3238" s="3"/>
      <c r="E3238" s="3"/>
      <c r="F3238" s="3"/>
    </row>
    <row r="3239" spans="1:6" x14ac:dyDescent="0.3">
      <c r="A3239" s="3"/>
      <c r="B3239" s="3"/>
      <c r="C3239" s="3"/>
      <c r="D3239" s="3"/>
      <c r="E3239" s="3"/>
      <c r="F3239" s="3"/>
    </row>
    <row r="3240" spans="1:6" x14ac:dyDescent="0.3">
      <c r="A3240" s="14">
        <v>53905100100</v>
      </c>
      <c r="B3240" s="153" t="s">
        <v>699</v>
      </c>
      <c r="C3240" s="153"/>
      <c r="D3240" s="153"/>
      <c r="E3240" s="153"/>
      <c r="F3240" s="153"/>
    </row>
    <row r="3241" spans="1:6" x14ac:dyDescent="0.3">
      <c r="A3241" s="154" t="s">
        <v>2</v>
      </c>
      <c r="B3241" s="154" t="s">
        <v>756</v>
      </c>
      <c r="C3241" s="15">
        <v>2021</v>
      </c>
      <c r="D3241" s="15">
        <v>2022</v>
      </c>
      <c r="E3241" s="15">
        <v>2022</v>
      </c>
      <c r="F3241" s="15">
        <v>2023</v>
      </c>
    </row>
    <row r="3242" spans="1:6" ht="27.6" x14ac:dyDescent="0.3">
      <c r="A3242" s="154"/>
      <c r="B3242" s="154"/>
      <c r="C3242" s="15" t="s">
        <v>757</v>
      </c>
      <c r="D3242" s="15" t="s">
        <v>758</v>
      </c>
      <c r="E3242" s="15" t="s">
        <v>759</v>
      </c>
      <c r="F3242" s="15" t="s">
        <v>760</v>
      </c>
    </row>
    <row r="3243" spans="1:6" ht="27.6" x14ac:dyDescent="0.3">
      <c r="A3243" s="16">
        <v>2</v>
      </c>
      <c r="B3243" s="17" t="s">
        <v>918</v>
      </c>
      <c r="C3243" s="18">
        <v>45583100</v>
      </c>
      <c r="D3243" s="18">
        <v>541167036.26999998</v>
      </c>
      <c r="E3243" s="18">
        <v>279688910</v>
      </c>
      <c r="F3243" s="18">
        <v>561111092.84000003</v>
      </c>
    </row>
    <row r="3244" spans="1:6" ht="27.6" x14ac:dyDescent="0.3">
      <c r="A3244" s="19">
        <v>21</v>
      </c>
      <c r="B3244" s="20" t="s">
        <v>931</v>
      </c>
      <c r="C3244" s="28">
        <v>0</v>
      </c>
      <c r="D3244" s="21">
        <v>355598036.26999998</v>
      </c>
      <c r="E3244" s="21">
        <v>156809210</v>
      </c>
      <c r="F3244" s="21">
        <v>336111092.83999997</v>
      </c>
    </row>
    <row r="3245" spans="1:6" x14ac:dyDescent="0.3">
      <c r="A3245" s="19">
        <v>2101</v>
      </c>
      <c r="B3245" s="20" t="s">
        <v>932</v>
      </c>
      <c r="C3245" s="28">
        <v>0</v>
      </c>
      <c r="D3245" s="21">
        <v>355598036.26999998</v>
      </c>
      <c r="E3245" s="21">
        <v>156809210</v>
      </c>
      <c r="F3245" s="21">
        <v>336111092.83999997</v>
      </c>
    </row>
    <row r="3246" spans="1:6" ht="41.4" x14ac:dyDescent="0.3">
      <c r="A3246" s="22">
        <v>210101</v>
      </c>
      <c r="B3246" s="23" t="s">
        <v>933</v>
      </c>
      <c r="C3246" s="28">
        <v>0</v>
      </c>
      <c r="D3246" s="21">
        <v>355598036.26999998</v>
      </c>
      <c r="E3246" s="21">
        <v>156809210</v>
      </c>
      <c r="F3246" s="21">
        <v>336111092.83999997</v>
      </c>
    </row>
    <row r="3247" spans="1:6" x14ac:dyDescent="0.3">
      <c r="A3247" s="24">
        <v>21010101</v>
      </c>
      <c r="B3247" s="25" t="s">
        <v>932</v>
      </c>
      <c r="C3247" s="27">
        <v>0</v>
      </c>
      <c r="D3247" s="26">
        <v>320582036.26999998</v>
      </c>
      <c r="E3247" s="26">
        <v>127629210</v>
      </c>
      <c r="F3247" s="26">
        <v>301095092.83999997</v>
      </c>
    </row>
    <row r="3248" spans="1:6" ht="41.4" x14ac:dyDescent="0.3">
      <c r="A3248" s="24">
        <v>21010104</v>
      </c>
      <c r="B3248" s="25" t="s">
        <v>988</v>
      </c>
      <c r="C3248" s="27">
        <v>0</v>
      </c>
      <c r="D3248" s="26">
        <v>35016000</v>
      </c>
      <c r="E3248" s="26">
        <v>29180000</v>
      </c>
      <c r="F3248" s="26">
        <v>35016000</v>
      </c>
    </row>
    <row r="3249" spans="1:6" ht="55.2" x14ac:dyDescent="0.3">
      <c r="A3249" s="24">
        <v>21010104</v>
      </c>
      <c r="B3249" s="25" t="s">
        <v>989</v>
      </c>
      <c r="C3249" s="27">
        <v>0</v>
      </c>
      <c r="D3249" s="26">
        <v>35016000</v>
      </c>
      <c r="E3249" s="26">
        <v>29180000</v>
      </c>
      <c r="F3249" s="26">
        <v>35016000</v>
      </c>
    </row>
    <row r="3250" spans="1:6" ht="41.4" x14ac:dyDescent="0.3">
      <c r="A3250" s="19">
        <v>22</v>
      </c>
      <c r="B3250" s="20" t="s">
        <v>919</v>
      </c>
      <c r="C3250" s="21">
        <v>45583100</v>
      </c>
      <c r="D3250" s="21">
        <v>185569000</v>
      </c>
      <c r="E3250" s="21">
        <v>122879700</v>
      </c>
      <c r="F3250" s="21">
        <v>225000000</v>
      </c>
    </row>
    <row r="3251" spans="1:6" ht="27.6" x14ac:dyDescent="0.3">
      <c r="A3251" s="19">
        <v>2202</v>
      </c>
      <c r="B3251" s="20" t="s">
        <v>920</v>
      </c>
      <c r="C3251" s="21">
        <v>45583100</v>
      </c>
      <c r="D3251" s="21">
        <v>185569000</v>
      </c>
      <c r="E3251" s="21">
        <v>122879700</v>
      </c>
      <c r="F3251" s="21">
        <v>225000000</v>
      </c>
    </row>
    <row r="3252" spans="1:6" ht="55.2" x14ac:dyDescent="0.3">
      <c r="A3252" s="22">
        <v>220201</v>
      </c>
      <c r="B3252" s="23" t="s">
        <v>921</v>
      </c>
      <c r="C3252" s="21">
        <v>441900</v>
      </c>
      <c r="D3252" s="21">
        <v>1000000</v>
      </c>
      <c r="E3252" s="21">
        <v>617400</v>
      </c>
      <c r="F3252" s="21">
        <v>1000000</v>
      </c>
    </row>
    <row r="3253" spans="1:6" ht="69" x14ac:dyDescent="0.3">
      <c r="A3253" s="24">
        <v>22020102</v>
      </c>
      <c r="B3253" s="25" t="s">
        <v>922</v>
      </c>
      <c r="C3253" s="26">
        <v>441900</v>
      </c>
      <c r="D3253" s="26">
        <v>1000000</v>
      </c>
      <c r="E3253" s="26">
        <v>617400</v>
      </c>
      <c r="F3253" s="26">
        <v>1000000</v>
      </c>
    </row>
    <row r="3254" spans="1:6" ht="27.6" x14ac:dyDescent="0.3">
      <c r="A3254" s="22">
        <v>220202</v>
      </c>
      <c r="B3254" s="23" t="s">
        <v>934</v>
      </c>
      <c r="C3254" s="21">
        <v>259500</v>
      </c>
      <c r="D3254" s="21">
        <v>700000</v>
      </c>
      <c r="E3254" s="21">
        <v>123400</v>
      </c>
      <c r="F3254" s="21">
        <v>1000000</v>
      </c>
    </row>
    <row r="3255" spans="1:6" ht="41.4" x14ac:dyDescent="0.3">
      <c r="A3255" s="24">
        <v>22020201</v>
      </c>
      <c r="B3255" s="25" t="s">
        <v>935</v>
      </c>
      <c r="C3255" s="26">
        <v>259500</v>
      </c>
      <c r="D3255" s="26">
        <v>700000</v>
      </c>
      <c r="E3255" s="26">
        <v>123400</v>
      </c>
      <c r="F3255" s="26">
        <v>1000000</v>
      </c>
    </row>
    <row r="3256" spans="1:6" ht="55.2" x14ac:dyDescent="0.3">
      <c r="A3256" s="22">
        <v>220203</v>
      </c>
      <c r="B3256" s="23" t="s">
        <v>923</v>
      </c>
      <c r="C3256" s="21">
        <v>1249460</v>
      </c>
      <c r="D3256" s="21">
        <v>1000000</v>
      </c>
      <c r="E3256" s="21">
        <v>528600</v>
      </c>
      <c r="F3256" s="21">
        <v>5000000</v>
      </c>
    </row>
    <row r="3257" spans="1:6" ht="82.8" x14ac:dyDescent="0.3">
      <c r="A3257" s="24">
        <v>22020301</v>
      </c>
      <c r="B3257" s="25" t="s">
        <v>924</v>
      </c>
      <c r="C3257" s="26">
        <v>404960</v>
      </c>
      <c r="D3257" s="26">
        <v>500000</v>
      </c>
      <c r="E3257" s="26">
        <v>473600</v>
      </c>
      <c r="F3257" s="26">
        <v>2000000</v>
      </c>
    </row>
    <row r="3258" spans="1:6" ht="69" x14ac:dyDescent="0.3">
      <c r="A3258" s="24">
        <v>22020306</v>
      </c>
      <c r="B3258" s="25" t="s">
        <v>963</v>
      </c>
      <c r="C3258" s="26">
        <v>844500</v>
      </c>
      <c r="D3258" s="26">
        <v>500000</v>
      </c>
      <c r="E3258" s="26">
        <v>55000</v>
      </c>
      <c r="F3258" s="26">
        <v>3000000</v>
      </c>
    </row>
    <row r="3259" spans="1:6" ht="55.2" x14ac:dyDescent="0.3">
      <c r="A3259" s="22">
        <v>220204</v>
      </c>
      <c r="B3259" s="23" t="s">
        <v>926</v>
      </c>
      <c r="C3259" s="21">
        <v>291600</v>
      </c>
      <c r="D3259" s="21">
        <v>1000000</v>
      </c>
      <c r="E3259" s="21">
        <v>818200</v>
      </c>
      <c r="F3259" s="21">
        <v>6000000</v>
      </c>
    </row>
    <row r="3260" spans="1:6" ht="96.6" x14ac:dyDescent="0.3">
      <c r="A3260" s="24">
        <v>22020403</v>
      </c>
      <c r="B3260" s="25" t="s">
        <v>1018</v>
      </c>
      <c r="C3260" s="26">
        <v>291600</v>
      </c>
      <c r="D3260" s="26">
        <v>500000</v>
      </c>
      <c r="E3260" s="26">
        <v>318200</v>
      </c>
      <c r="F3260" s="26">
        <v>5000000</v>
      </c>
    </row>
    <row r="3261" spans="1:6" ht="69" x14ac:dyDescent="0.3">
      <c r="A3261" s="24">
        <v>22020405</v>
      </c>
      <c r="B3261" s="25" t="s">
        <v>947</v>
      </c>
      <c r="C3261" s="27">
        <v>0</v>
      </c>
      <c r="D3261" s="26">
        <v>500000</v>
      </c>
      <c r="E3261" s="26">
        <v>500000</v>
      </c>
      <c r="F3261" s="26">
        <v>1000000</v>
      </c>
    </row>
    <row r="3262" spans="1:6" ht="27.6" x14ac:dyDescent="0.3">
      <c r="A3262" s="22">
        <v>220205</v>
      </c>
      <c r="B3262" s="23" t="s">
        <v>929</v>
      </c>
      <c r="C3262" s="21">
        <v>412000</v>
      </c>
      <c r="D3262" s="21">
        <v>5000000</v>
      </c>
      <c r="E3262" s="21">
        <v>3605000</v>
      </c>
      <c r="F3262" s="21">
        <v>22000000</v>
      </c>
    </row>
    <row r="3263" spans="1:6" ht="27.6" x14ac:dyDescent="0.3">
      <c r="A3263" s="24">
        <v>22020501</v>
      </c>
      <c r="B3263" s="25" t="s">
        <v>930</v>
      </c>
      <c r="C3263" s="26">
        <v>412000</v>
      </c>
      <c r="D3263" s="26">
        <v>2000000</v>
      </c>
      <c r="E3263" s="26">
        <v>2000000</v>
      </c>
      <c r="F3263" s="26">
        <v>20000000</v>
      </c>
    </row>
    <row r="3264" spans="1:6" ht="41.4" x14ac:dyDescent="0.3">
      <c r="A3264" s="24">
        <v>22020502</v>
      </c>
      <c r="B3264" s="25" t="s">
        <v>999</v>
      </c>
      <c r="C3264" s="27">
        <v>0</v>
      </c>
      <c r="D3264" s="26">
        <v>3000000</v>
      </c>
      <c r="E3264" s="26">
        <v>1605000</v>
      </c>
      <c r="F3264" s="26">
        <v>2000000</v>
      </c>
    </row>
    <row r="3265" spans="1:6" ht="82.8" x14ac:dyDescent="0.3">
      <c r="A3265" s="22">
        <v>220207</v>
      </c>
      <c r="B3265" s="23" t="s">
        <v>952</v>
      </c>
      <c r="C3265" s="21">
        <v>2264500</v>
      </c>
      <c r="D3265" s="21">
        <v>1500000</v>
      </c>
      <c r="E3265" s="21">
        <v>727200</v>
      </c>
      <c r="F3265" s="21">
        <v>3000000</v>
      </c>
    </row>
    <row r="3266" spans="1:6" ht="55.2" x14ac:dyDescent="0.3">
      <c r="A3266" s="24">
        <v>22020701</v>
      </c>
      <c r="B3266" s="25" t="s">
        <v>1038</v>
      </c>
      <c r="C3266" s="26">
        <v>2264500</v>
      </c>
      <c r="D3266" s="26">
        <v>1500000</v>
      </c>
      <c r="E3266" s="26">
        <v>727200</v>
      </c>
      <c r="F3266" s="26">
        <v>3000000</v>
      </c>
    </row>
    <row r="3267" spans="1:6" ht="55.2" x14ac:dyDescent="0.3">
      <c r="A3267" s="22">
        <v>220208</v>
      </c>
      <c r="B3267" s="23" t="s">
        <v>954</v>
      </c>
      <c r="C3267" s="21">
        <v>447500</v>
      </c>
      <c r="D3267" s="21">
        <v>500000</v>
      </c>
      <c r="E3267" s="21">
        <v>210900</v>
      </c>
      <c r="F3267" s="21">
        <v>500000</v>
      </c>
    </row>
    <row r="3268" spans="1:6" ht="55.2" x14ac:dyDescent="0.3">
      <c r="A3268" s="24">
        <v>22020801</v>
      </c>
      <c r="B3268" s="25" t="s">
        <v>966</v>
      </c>
      <c r="C3268" s="26">
        <v>447500</v>
      </c>
      <c r="D3268" s="26">
        <v>500000</v>
      </c>
      <c r="E3268" s="26">
        <v>210900</v>
      </c>
      <c r="F3268" s="26">
        <v>500000</v>
      </c>
    </row>
    <row r="3269" spans="1:6" ht="55.2" x14ac:dyDescent="0.3">
      <c r="A3269" s="22">
        <v>220210</v>
      </c>
      <c r="B3269" s="23" t="s">
        <v>937</v>
      </c>
      <c r="C3269" s="21">
        <v>40216640</v>
      </c>
      <c r="D3269" s="21">
        <v>174869000</v>
      </c>
      <c r="E3269" s="21">
        <v>116249000</v>
      </c>
      <c r="F3269" s="21">
        <v>186500000</v>
      </c>
    </row>
    <row r="3270" spans="1:6" ht="69" x14ac:dyDescent="0.3">
      <c r="A3270" s="24">
        <v>22021002</v>
      </c>
      <c r="B3270" s="25" t="s">
        <v>939</v>
      </c>
      <c r="C3270" s="26">
        <v>5020640</v>
      </c>
      <c r="D3270" s="26">
        <v>10000000</v>
      </c>
      <c r="E3270" s="26">
        <v>6110500</v>
      </c>
      <c r="F3270" s="26">
        <v>15000000</v>
      </c>
    </row>
    <row r="3271" spans="1:6" ht="55.2" x14ac:dyDescent="0.3">
      <c r="A3271" s="24">
        <v>22021003</v>
      </c>
      <c r="B3271" s="25" t="s">
        <v>956</v>
      </c>
      <c r="C3271" s="26">
        <v>290000</v>
      </c>
      <c r="D3271" s="26">
        <v>1000000</v>
      </c>
      <c r="E3271" s="26">
        <v>312000</v>
      </c>
      <c r="F3271" s="26">
        <v>1000000</v>
      </c>
    </row>
    <row r="3272" spans="1:6" ht="27.6" x14ac:dyDescent="0.3">
      <c r="A3272" s="24">
        <v>22021009</v>
      </c>
      <c r="B3272" s="25" t="s">
        <v>985</v>
      </c>
      <c r="C3272" s="26">
        <v>369000</v>
      </c>
      <c r="D3272" s="26">
        <v>3000000</v>
      </c>
      <c r="E3272" s="26">
        <v>20000</v>
      </c>
      <c r="F3272" s="26">
        <v>10000000</v>
      </c>
    </row>
    <row r="3273" spans="1:6" ht="41.4" x14ac:dyDescent="0.3">
      <c r="A3273" s="24">
        <v>22021055</v>
      </c>
      <c r="B3273" s="25" t="s">
        <v>1021</v>
      </c>
      <c r="C3273" s="26">
        <v>34537000</v>
      </c>
      <c r="D3273" s="26">
        <v>160869000</v>
      </c>
      <c r="E3273" s="26">
        <v>109806500</v>
      </c>
      <c r="F3273" s="26">
        <v>160500000</v>
      </c>
    </row>
    <row r="3274" spans="1:6" x14ac:dyDescent="0.3">
      <c r="A3274" s="3"/>
      <c r="B3274" s="3"/>
      <c r="C3274" s="3"/>
      <c r="D3274" s="3"/>
      <c r="E3274" s="3"/>
      <c r="F3274" s="3"/>
    </row>
    <row r="3275" spans="1:6" x14ac:dyDescent="0.3">
      <c r="A3275" s="29"/>
      <c r="B3275" s="3"/>
      <c r="C3275" s="3"/>
      <c r="D3275" s="3"/>
      <c r="E3275" s="3"/>
      <c r="F3275" s="3"/>
    </row>
    <row r="3276" spans="1:6" x14ac:dyDescent="0.3">
      <c r="A3276" s="3"/>
      <c r="B3276" s="3"/>
      <c r="C3276" s="3"/>
      <c r="D3276" s="3"/>
      <c r="E3276" s="3"/>
      <c r="F3276" s="3"/>
    </row>
    <row r="3277" spans="1:6" x14ac:dyDescent="0.3">
      <c r="A3277" s="14">
        <v>22800700100</v>
      </c>
      <c r="B3277" s="153" t="s">
        <v>528</v>
      </c>
      <c r="C3277" s="153"/>
      <c r="D3277" s="153"/>
      <c r="E3277" s="153"/>
      <c r="F3277" s="153"/>
    </row>
    <row r="3278" spans="1:6" x14ac:dyDescent="0.3">
      <c r="A3278" s="154" t="s">
        <v>2</v>
      </c>
      <c r="B3278" s="154" t="s">
        <v>756</v>
      </c>
      <c r="C3278" s="15">
        <v>2021</v>
      </c>
      <c r="D3278" s="15">
        <v>2022</v>
      </c>
      <c r="E3278" s="15">
        <v>2022</v>
      </c>
      <c r="F3278" s="15">
        <v>2023</v>
      </c>
    </row>
    <row r="3279" spans="1:6" ht="27.6" x14ac:dyDescent="0.3">
      <c r="A3279" s="154"/>
      <c r="B3279" s="154"/>
      <c r="C3279" s="15" t="s">
        <v>757</v>
      </c>
      <c r="D3279" s="15" t="s">
        <v>758</v>
      </c>
      <c r="E3279" s="15" t="s">
        <v>759</v>
      </c>
      <c r="F3279" s="15" t="s">
        <v>760</v>
      </c>
    </row>
    <row r="3280" spans="1:6" ht="27.6" x14ac:dyDescent="0.3">
      <c r="A3280" s="16">
        <v>2</v>
      </c>
      <c r="B3280" s="17" t="s">
        <v>918</v>
      </c>
      <c r="C3280" s="18">
        <v>62093460</v>
      </c>
      <c r="D3280" s="18">
        <v>160190962.78999999</v>
      </c>
      <c r="E3280" s="18">
        <v>89883191</v>
      </c>
      <c r="F3280" s="18">
        <v>192804926.46000001</v>
      </c>
    </row>
    <row r="3281" spans="1:6" ht="27.6" x14ac:dyDescent="0.3">
      <c r="A3281" s="19">
        <v>21</v>
      </c>
      <c r="B3281" s="20" t="s">
        <v>931</v>
      </c>
      <c r="C3281" s="21">
        <v>57543460</v>
      </c>
      <c r="D3281" s="21">
        <v>105790962.79000001</v>
      </c>
      <c r="E3281" s="21">
        <v>44879496</v>
      </c>
      <c r="F3281" s="21">
        <v>102804926.45999999</v>
      </c>
    </row>
    <row r="3282" spans="1:6" x14ac:dyDescent="0.3">
      <c r="A3282" s="19">
        <v>2101</v>
      </c>
      <c r="B3282" s="20" t="s">
        <v>932</v>
      </c>
      <c r="C3282" s="21">
        <v>57543460</v>
      </c>
      <c r="D3282" s="21">
        <v>105790962.79000001</v>
      </c>
      <c r="E3282" s="21">
        <v>44879496</v>
      </c>
      <c r="F3282" s="21">
        <v>102804926.45999999</v>
      </c>
    </row>
    <row r="3283" spans="1:6" ht="41.4" x14ac:dyDescent="0.3">
      <c r="A3283" s="22">
        <v>210101</v>
      </c>
      <c r="B3283" s="23" t="s">
        <v>933</v>
      </c>
      <c r="C3283" s="21">
        <v>57543460</v>
      </c>
      <c r="D3283" s="21">
        <v>105790962.79000001</v>
      </c>
      <c r="E3283" s="21">
        <v>44879496</v>
      </c>
      <c r="F3283" s="21">
        <v>102804926.45999999</v>
      </c>
    </row>
    <row r="3284" spans="1:6" x14ac:dyDescent="0.3">
      <c r="A3284" s="24">
        <v>21010101</v>
      </c>
      <c r="B3284" s="25" t="s">
        <v>932</v>
      </c>
      <c r="C3284" s="26">
        <v>57543460</v>
      </c>
      <c r="D3284" s="26">
        <v>105790962.79000001</v>
      </c>
      <c r="E3284" s="26">
        <v>44879496</v>
      </c>
      <c r="F3284" s="26">
        <v>102804926.45999999</v>
      </c>
    </row>
    <row r="3285" spans="1:6" ht="41.4" x14ac:dyDescent="0.3">
      <c r="A3285" s="19">
        <v>22</v>
      </c>
      <c r="B3285" s="20" t="s">
        <v>919</v>
      </c>
      <c r="C3285" s="21">
        <v>4550000</v>
      </c>
      <c r="D3285" s="21">
        <v>54400000</v>
      </c>
      <c r="E3285" s="21">
        <v>45003695</v>
      </c>
      <c r="F3285" s="21">
        <v>90000000</v>
      </c>
    </row>
    <row r="3286" spans="1:6" ht="27.6" x14ac:dyDescent="0.3">
      <c r="A3286" s="19">
        <v>2202</v>
      </c>
      <c r="B3286" s="20" t="s">
        <v>920</v>
      </c>
      <c r="C3286" s="21">
        <v>4550000</v>
      </c>
      <c r="D3286" s="21">
        <v>54400000</v>
      </c>
      <c r="E3286" s="21">
        <v>45003695</v>
      </c>
      <c r="F3286" s="21">
        <v>90000000</v>
      </c>
    </row>
    <row r="3287" spans="1:6" ht="55.2" x14ac:dyDescent="0.3">
      <c r="A3287" s="22">
        <v>220201</v>
      </c>
      <c r="B3287" s="23" t="s">
        <v>921</v>
      </c>
      <c r="C3287" s="21">
        <v>758485</v>
      </c>
      <c r="D3287" s="21">
        <v>1600000</v>
      </c>
      <c r="E3287" s="21">
        <v>851175</v>
      </c>
      <c r="F3287" s="21">
        <v>8000000</v>
      </c>
    </row>
    <row r="3288" spans="1:6" ht="69" x14ac:dyDescent="0.3">
      <c r="A3288" s="24">
        <v>22020102</v>
      </c>
      <c r="B3288" s="25" t="s">
        <v>922</v>
      </c>
      <c r="C3288" s="26">
        <v>758485</v>
      </c>
      <c r="D3288" s="26">
        <v>1600000</v>
      </c>
      <c r="E3288" s="26">
        <v>851175</v>
      </c>
      <c r="F3288" s="26">
        <v>8000000</v>
      </c>
    </row>
    <row r="3289" spans="1:6" ht="27.6" x14ac:dyDescent="0.3">
      <c r="A3289" s="22">
        <v>220202</v>
      </c>
      <c r="B3289" s="23" t="s">
        <v>934</v>
      </c>
      <c r="C3289" s="21">
        <v>493675</v>
      </c>
      <c r="D3289" s="21">
        <v>32302000</v>
      </c>
      <c r="E3289" s="21">
        <v>37372645</v>
      </c>
      <c r="F3289" s="21">
        <v>52600000</v>
      </c>
    </row>
    <row r="3290" spans="1:6" ht="41.4" x14ac:dyDescent="0.3">
      <c r="A3290" s="24">
        <v>22020201</v>
      </c>
      <c r="B3290" s="25" t="s">
        <v>935</v>
      </c>
      <c r="C3290" s="26">
        <v>341250</v>
      </c>
      <c r="D3290" s="26">
        <v>300000</v>
      </c>
      <c r="E3290" s="26">
        <v>159120</v>
      </c>
      <c r="F3290" s="26">
        <v>300000</v>
      </c>
    </row>
    <row r="3291" spans="1:6" ht="41.4" x14ac:dyDescent="0.3">
      <c r="A3291" s="24">
        <v>22020202</v>
      </c>
      <c r="B3291" s="25" t="s">
        <v>936</v>
      </c>
      <c r="C3291" s="26">
        <v>152425</v>
      </c>
      <c r="D3291" s="26">
        <v>402000</v>
      </c>
      <c r="E3291" s="26">
        <v>213525</v>
      </c>
      <c r="F3291" s="26">
        <v>700000</v>
      </c>
    </row>
    <row r="3292" spans="1:6" ht="41.4" x14ac:dyDescent="0.3">
      <c r="A3292" s="24">
        <v>22020203</v>
      </c>
      <c r="B3292" s="25" t="s">
        <v>961</v>
      </c>
      <c r="C3292" s="27">
        <v>0</v>
      </c>
      <c r="D3292" s="26">
        <v>30000000</v>
      </c>
      <c r="E3292" s="26">
        <v>37000000</v>
      </c>
      <c r="F3292" s="26">
        <v>50000000</v>
      </c>
    </row>
    <row r="3293" spans="1:6" ht="69" x14ac:dyDescent="0.3">
      <c r="A3293" s="24">
        <v>22020210</v>
      </c>
      <c r="B3293" s="25" t="s">
        <v>1041</v>
      </c>
      <c r="C3293" s="27">
        <v>0</v>
      </c>
      <c r="D3293" s="26">
        <v>1600000</v>
      </c>
      <c r="E3293" s="27">
        <v>0</v>
      </c>
      <c r="F3293" s="26">
        <v>1600000</v>
      </c>
    </row>
    <row r="3294" spans="1:6" ht="55.2" x14ac:dyDescent="0.3">
      <c r="A3294" s="22">
        <v>220203</v>
      </c>
      <c r="B3294" s="23" t="s">
        <v>923</v>
      </c>
      <c r="C3294" s="21">
        <v>815360</v>
      </c>
      <c r="D3294" s="21">
        <v>2100500</v>
      </c>
      <c r="E3294" s="21">
        <v>1116765</v>
      </c>
      <c r="F3294" s="21">
        <v>4900000</v>
      </c>
    </row>
    <row r="3295" spans="1:6" ht="82.8" x14ac:dyDescent="0.3">
      <c r="A3295" s="24">
        <v>22020301</v>
      </c>
      <c r="B3295" s="25" t="s">
        <v>924</v>
      </c>
      <c r="C3295" s="26">
        <v>455000</v>
      </c>
      <c r="D3295" s="26">
        <v>1200500</v>
      </c>
      <c r="E3295" s="26">
        <v>638235</v>
      </c>
      <c r="F3295" s="26">
        <v>2500000</v>
      </c>
    </row>
    <row r="3296" spans="1:6" ht="69" x14ac:dyDescent="0.3">
      <c r="A3296" s="24">
        <v>22020305</v>
      </c>
      <c r="B3296" s="25" t="s">
        <v>925</v>
      </c>
      <c r="C3296" s="26">
        <v>360360</v>
      </c>
      <c r="D3296" s="26">
        <v>900000</v>
      </c>
      <c r="E3296" s="26">
        <v>478530</v>
      </c>
      <c r="F3296" s="26">
        <v>2400000</v>
      </c>
    </row>
    <row r="3297" spans="1:6" ht="55.2" x14ac:dyDescent="0.3">
      <c r="A3297" s="22">
        <v>220204</v>
      </c>
      <c r="B3297" s="23" t="s">
        <v>926</v>
      </c>
      <c r="C3297" s="21">
        <v>910000</v>
      </c>
      <c r="D3297" s="21">
        <v>6450000</v>
      </c>
      <c r="E3297" s="21">
        <v>2530915</v>
      </c>
      <c r="F3297" s="21">
        <v>7800000</v>
      </c>
    </row>
    <row r="3298" spans="1:6" ht="110.4" x14ac:dyDescent="0.3">
      <c r="A3298" s="24">
        <v>22020401</v>
      </c>
      <c r="B3298" s="25" t="s">
        <v>927</v>
      </c>
      <c r="C3298" s="26">
        <v>568750</v>
      </c>
      <c r="D3298" s="26">
        <v>1550000</v>
      </c>
      <c r="E3298" s="26">
        <v>824850</v>
      </c>
      <c r="F3298" s="26">
        <v>2000000</v>
      </c>
    </row>
    <row r="3299" spans="1:6" ht="69" x14ac:dyDescent="0.3">
      <c r="A3299" s="24">
        <v>22020402</v>
      </c>
      <c r="B3299" s="25" t="s">
        <v>928</v>
      </c>
      <c r="C3299" s="26">
        <v>341250</v>
      </c>
      <c r="D3299" s="26">
        <v>900000</v>
      </c>
      <c r="E3299" s="26">
        <v>478530</v>
      </c>
      <c r="F3299" s="26">
        <v>1500000</v>
      </c>
    </row>
    <row r="3300" spans="1:6" ht="96.6" x14ac:dyDescent="0.3">
      <c r="A3300" s="24">
        <v>22020403</v>
      </c>
      <c r="B3300" s="25" t="s">
        <v>1018</v>
      </c>
      <c r="C3300" s="27">
        <v>0</v>
      </c>
      <c r="D3300" s="26">
        <v>2200000</v>
      </c>
      <c r="E3300" s="26">
        <v>200000</v>
      </c>
      <c r="F3300" s="26">
        <v>2000000</v>
      </c>
    </row>
    <row r="3301" spans="1:6" ht="82.8" x14ac:dyDescent="0.3">
      <c r="A3301" s="24">
        <v>22020404</v>
      </c>
      <c r="B3301" s="25" t="s">
        <v>946</v>
      </c>
      <c r="C3301" s="27">
        <v>0</v>
      </c>
      <c r="D3301" s="26">
        <v>1500000</v>
      </c>
      <c r="E3301" s="26">
        <v>727535</v>
      </c>
      <c r="F3301" s="26">
        <v>1500000</v>
      </c>
    </row>
    <row r="3302" spans="1:6" ht="55.2" x14ac:dyDescent="0.3">
      <c r="A3302" s="24">
        <v>22020406</v>
      </c>
      <c r="B3302" s="25" t="s">
        <v>977</v>
      </c>
      <c r="C3302" s="27">
        <v>0</v>
      </c>
      <c r="D3302" s="26">
        <v>300000</v>
      </c>
      <c r="E3302" s="26">
        <v>300000</v>
      </c>
      <c r="F3302" s="26">
        <v>800000</v>
      </c>
    </row>
    <row r="3303" spans="1:6" ht="27.6" x14ac:dyDescent="0.3">
      <c r="A3303" s="22">
        <v>220205</v>
      </c>
      <c r="B3303" s="23" t="s">
        <v>929</v>
      </c>
      <c r="C3303" s="21">
        <v>844480</v>
      </c>
      <c r="D3303" s="21">
        <v>6227000</v>
      </c>
      <c r="E3303" s="21">
        <v>1184625</v>
      </c>
      <c r="F3303" s="21">
        <v>8500000</v>
      </c>
    </row>
    <row r="3304" spans="1:6" ht="27.6" x14ac:dyDescent="0.3">
      <c r="A3304" s="24">
        <v>22020501</v>
      </c>
      <c r="B3304" s="25" t="s">
        <v>930</v>
      </c>
      <c r="C3304" s="26">
        <v>844480</v>
      </c>
      <c r="D3304" s="26">
        <v>2227000</v>
      </c>
      <c r="E3304" s="26">
        <v>1184625</v>
      </c>
      <c r="F3304" s="26">
        <v>4500000</v>
      </c>
    </row>
    <row r="3305" spans="1:6" ht="69" x14ac:dyDescent="0.3">
      <c r="A3305" s="24">
        <v>22020503</v>
      </c>
      <c r="B3305" s="25" t="s">
        <v>949</v>
      </c>
      <c r="C3305" s="27">
        <v>0</v>
      </c>
      <c r="D3305" s="26">
        <v>2400000</v>
      </c>
      <c r="E3305" s="27">
        <v>0</v>
      </c>
      <c r="F3305" s="26">
        <v>2400000</v>
      </c>
    </row>
    <row r="3306" spans="1:6" ht="96.6" x14ac:dyDescent="0.3">
      <c r="A3306" s="24">
        <v>22020504</v>
      </c>
      <c r="B3306" s="25" t="s">
        <v>987</v>
      </c>
      <c r="C3306" s="27">
        <v>0</v>
      </c>
      <c r="D3306" s="26">
        <v>600000</v>
      </c>
      <c r="E3306" s="27">
        <v>0</v>
      </c>
      <c r="F3306" s="26">
        <v>600000</v>
      </c>
    </row>
    <row r="3307" spans="1:6" ht="110.4" x14ac:dyDescent="0.3">
      <c r="A3307" s="24">
        <v>22020505</v>
      </c>
      <c r="B3307" s="25" t="s">
        <v>1071</v>
      </c>
      <c r="C3307" s="27">
        <v>0</v>
      </c>
      <c r="D3307" s="26">
        <v>1000000</v>
      </c>
      <c r="E3307" s="27">
        <v>0</v>
      </c>
      <c r="F3307" s="26">
        <v>1000000</v>
      </c>
    </row>
    <row r="3308" spans="1:6" ht="41.4" x14ac:dyDescent="0.3">
      <c r="A3308" s="22">
        <v>220206</v>
      </c>
      <c r="B3308" s="23" t="s">
        <v>950</v>
      </c>
      <c r="C3308" s="28">
        <v>0</v>
      </c>
      <c r="D3308" s="21">
        <v>1200000</v>
      </c>
      <c r="E3308" s="21">
        <v>926160</v>
      </c>
      <c r="F3308" s="21">
        <v>1700000</v>
      </c>
    </row>
    <row r="3309" spans="1:6" ht="27.6" x14ac:dyDescent="0.3">
      <c r="A3309" s="24">
        <v>22020601</v>
      </c>
      <c r="B3309" s="25" t="s">
        <v>951</v>
      </c>
      <c r="C3309" s="27">
        <v>0</v>
      </c>
      <c r="D3309" s="26">
        <v>200000</v>
      </c>
      <c r="E3309" s="27">
        <v>0</v>
      </c>
      <c r="F3309" s="26">
        <v>700000</v>
      </c>
    </row>
    <row r="3310" spans="1:6" ht="69" x14ac:dyDescent="0.3">
      <c r="A3310" s="24">
        <v>22020605</v>
      </c>
      <c r="B3310" s="25" t="s">
        <v>965</v>
      </c>
      <c r="C3310" s="27">
        <v>0</v>
      </c>
      <c r="D3310" s="26">
        <v>1000000</v>
      </c>
      <c r="E3310" s="26">
        <v>926160</v>
      </c>
      <c r="F3310" s="26">
        <v>1000000</v>
      </c>
    </row>
    <row r="3311" spans="1:6" ht="82.8" x14ac:dyDescent="0.3">
      <c r="A3311" s="22">
        <v>220207</v>
      </c>
      <c r="B3311" s="23" t="s">
        <v>952</v>
      </c>
      <c r="C3311" s="21">
        <v>273000</v>
      </c>
      <c r="D3311" s="21">
        <v>1520500</v>
      </c>
      <c r="E3311" s="21">
        <v>383175</v>
      </c>
      <c r="F3311" s="21">
        <v>1200000</v>
      </c>
    </row>
    <row r="3312" spans="1:6" ht="82.8" x14ac:dyDescent="0.3">
      <c r="A3312" s="24">
        <v>22020702</v>
      </c>
      <c r="B3312" s="25" t="s">
        <v>1049</v>
      </c>
      <c r="C3312" s="27">
        <v>0</v>
      </c>
      <c r="D3312" s="26">
        <v>800000</v>
      </c>
      <c r="E3312" s="27">
        <v>0</v>
      </c>
      <c r="F3312" s="26">
        <v>800000</v>
      </c>
    </row>
    <row r="3313" spans="1:6" ht="55.2" x14ac:dyDescent="0.3">
      <c r="A3313" s="24">
        <v>22020712</v>
      </c>
      <c r="B3313" s="25" t="s">
        <v>980</v>
      </c>
      <c r="C3313" s="26">
        <v>273000</v>
      </c>
      <c r="D3313" s="26">
        <v>720500</v>
      </c>
      <c r="E3313" s="26">
        <v>383175</v>
      </c>
      <c r="F3313" s="26">
        <v>400000</v>
      </c>
    </row>
    <row r="3314" spans="1:6" ht="55.2" x14ac:dyDescent="0.3">
      <c r="A3314" s="22">
        <v>220208</v>
      </c>
      <c r="B3314" s="23" t="s">
        <v>954</v>
      </c>
      <c r="C3314" s="28">
        <v>0</v>
      </c>
      <c r="D3314" s="21">
        <v>300000</v>
      </c>
      <c r="E3314" s="28">
        <v>0</v>
      </c>
      <c r="F3314" s="21">
        <v>300000</v>
      </c>
    </row>
    <row r="3315" spans="1:6" ht="55.2" x14ac:dyDescent="0.3">
      <c r="A3315" s="24">
        <v>22020803</v>
      </c>
      <c r="B3315" s="25" t="s">
        <v>955</v>
      </c>
      <c r="C3315" s="27">
        <v>0</v>
      </c>
      <c r="D3315" s="26">
        <v>300000</v>
      </c>
      <c r="E3315" s="27">
        <v>0</v>
      </c>
      <c r="F3315" s="26">
        <v>300000</v>
      </c>
    </row>
    <row r="3316" spans="1:6" ht="55.2" x14ac:dyDescent="0.3">
      <c r="A3316" s="22">
        <v>220210</v>
      </c>
      <c r="B3316" s="23" t="s">
        <v>937</v>
      </c>
      <c r="C3316" s="21">
        <v>455000</v>
      </c>
      <c r="D3316" s="21">
        <v>2700000</v>
      </c>
      <c r="E3316" s="21">
        <v>638235</v>
      </c>
      <c r="F3316" s="21">
        <v>5000000</v>
      </c>
    </row>
    <row r="3317" spans="1:6" ht="41.4" x14ac:dyDescent="0.3">
      <c r="A3317" s="24">
        <v>22021001</v>
      </c>
      <c r="B3317" s="25" t="s">
        <v>938</v>
      </c>
      <c r="C3317" s="26">
        <v>189735</v>
      </c>
      <c r="D3317" s="26">
        <v>500000</v>
      </c>
      <c r="E3317" s="26">
        <v>266175</v>
      </c>
      <c r="F3317" s="26">
        <v>500000</v>
      </c>
    </row>
    <row r="3318" spans="1:6" ht="55.2" x14ac:dyDescent="0.3">
      <c r="A3318" s="24">
        <v>22021003</v>
      </c>
      <c r="B3318" s="25" t="s">
        <v>956</v>
      </c>
      <c r="C3318" s="27">
        <v>0</v>
      </c>
      <c r="D3318" s="26">
        <v>1500000</v>
      </c>
      <c r="E3318" s="27">
        <v>0</v>
      </c>
      <c r="F3318" s="26">
        <v>2000000</v>
      </c>
    </row>
    <row r="3319" spans="1:6" ht="41.4" x14ac:dyDescent="0.3">
      <c r="A3319" s="24">
        <v>22021007</v>
      </c>
      <c r="B3319" s="25" t="s">
        <v>940</v>
      </c>
      <c r="C3319" s="26">
        <v>265265</v>
      </c>
      <c r="D3319" s="26">
        <v>700000</v>
      </c>
      <c r="E3319" s="26">
        <v>372060</v>
      </c>
      <c r="F3319" s="26">
        <v>2500000</v>
      </c>
    </row>
    <row r="3320" spans="1:6" x14ac:dyDescent="0.3">
      <c r="A3320" s="3"/>
      <c r="B3320" s="3"/>
      <c r="C3320" s="3"/>
      <c r="D3320" s="3"/>
      <c r="E3320" s="3"/>
      <c r="F3320" s="3"/>
    </row>
    <row r="3321" spans="1:6" x14ac:dyDescent="0.3">
      <c r="A3321" s="29"/>
      <c r="B3321" s="3"/>
      <c r="C3321" s="3"/>
      <c r="D3321" s="3"/>
      <c r="E3321" s="3"/>
      <c r="F3321" s="3"/>
    </row>
    <row r="3322" spans="1:6" x14ac:dyDescent="0.3">
      <c r="A3322" s="3"/>
      <c r="B3322" s="3"/>
      <c r="C3322" s="3"/>
      <c r="D3322" s="3"/>
      <c r="E3322" s="3"/>
      <c r="F3322" s="3"/>
    </row>
    <row r="3323" spans="1:6" ht="19.5" customHeight="1" x14ac:dyDescent="0.3">
      <c r="A3323" s="14">
        <v>22205700100</v>
      </c>
      <c r="B3323" s="153" t="s">
        <v>522</v>
      </c>
      <c r="C3323" s="153"/>
      <c r="D3323" s="153"/>
      <c r="E3323" s="153"/>
      <c r="F3323" s="153"/>
    </row>
    <row r="3324" spans="1:6" x14ac:dyDescent="0.3">
      <c r="A3324" s="154" t="s">
        <v>2</v>
      </c>
      <c r="B3324" s="154" t="s">
        <v>756</v>
      </c>
      <c r="C3324" s="15">
        <v>2021</v>
      </c>
      <c r="D3324" s="15">
        <v>2022</v>
      </c>
      <c r="E3324" s="15">
        <v>2022</v>
      </c>
      <c r="F3324" s="15">
        <v>2023</v>
      </c>
    </row>
    <row r="3325" spans="1:6" ht="27.6" x14ac:dyDescent="0.3">
      <c r="A3325" s="154"/>
      <c r="B3325" s="154"/>
      <c r="C3325" s="15" t="s">
        <v>757</v>
      </c>
      <c r="D3325" s="15" t="s">
        <v>758</v>
      </c>
      <c r="E3325" s="15" t="s">
        <v>759</v>
      </c>
      <c r="F3325" s="15" t="s">
        <v>760</v>
      </c>
    </row>
    <row r="3326" spans="1:6" ht="27.6" x14ac:dyDescent="0.3">
      <c r="A3326" s="16">
        <v>2</v>
      </c>
      <c r="B3326" s="17" t="s">
        <v>918</v>
      </c>
      <c r="C3326" s="18">
        <v>52065000</v>
      </c>
      <c r="D3326" s="18">
        <v>190585358.13</v>
      </c>
      <c r="E3326" s="18">
        <v>64500000</v>
      </c>
      <c r="F3326" s="18">
        <v>203140872.78999999</v>
      </c>
    </row>
    <row r="3327" spans="1:6" ht="27.6" x14ac:dyDescent="0.3">
      <c r="A3327" s="19">
        <v>21</v>
      </c>
      <c r="B3327" s="20" t="s">
        <v>931</v>
      </c>
      <c r="C3327" s="28">
        <v>0</v>
      </c>
      <c r="D3327" s="21">
        <v>12585358.130000001</v>
      </c>
      <c r="E3327" s="28">
        <v>0</v>
      </c>
      <c r="F3327" s="21">
        <v>25140872.789999999</v>
      </c>
    </row>
    <row r="3328" spans="1:6" x14ac:dyDescent="0.3">
      <c r="A3328" s="19">
        <v>2101</v>
      </c>
      <c r="B3328" s="20" t="s">
        <v>932</v>
      </c>
      <c r="C3328" s="28">
        <v>0</v>
      </c>
      <c r="D3328" s="21">
        <v>12585358.130000001</v>
      </c>
      <c r="E3328" s="28">
        <v>0</v>
      </c>
      <c r="F3328" s="21">
        <v>25140872.789999999</v>
      </c>
    </row>
    <row r="3329" spans="1:6" ht="41.4" x14ac:dyDescent="0.3">
      <c r="A3329" s="22">
        <v>210101</v>
      </c>
      <c r="B3329" s="23" t="s">
        <v>933</v>
      </c>
      <c r="C3329" s="28">
        <v>0</v>
      </c>
      <c r="D3329" s="21">
        <v>12585358.130000001</v>
      </c>
      <c r="E3329" s="28">
        <v>0</v>
      </c>
      <c r="F3329" s="21">
        <v>25140872.789999999</v>
      </c>
    </row>
    <row r="3330" spans="1:6" x14ac:dyDescent="0.3">
      <c r="A3330" s="24">
        <v>21010101</v>
      </c>
      <c r="B3330" s="25" t="s">
        <v>932</v>
      </c>
      <c r="C3330" s="27">
        <v>0</v>
      </c>
      <c r="D3330" s="26">
        <v>12585358.130000001</v>
      </c>
      <c r="E3330" s="27">
        <v>0</v>
      </c>
      <c r="F3330" s="26">
        <v>25140872.789999999</v>
      </c>
    </row>
    <row r="3331" spans="1:6" ht="41.4" x14ac:dyDescent="0.3">
      <c r="A3331" s="19">
        <v>22</v>
      </c>
      <c r="B3331" s="20" t="s">
        <v>919</v>
      </c>
      <c r="C3331" s="21">
        <v>52065000</v>
      </c>
      <c r="D3331" s="21">
        <v>178000000</v>
      </c>
      <c r="E3331" s="21">
        <v>64500000</v>
      </c>
      <c r="F3331" s="21">
        <v>178000000</v>
      </c>
    </row>
    <row r="3332" spans="1:6" ht="69" x14ac:dyDescent="0.3">
      <c r="A3332" s="19">
        <v>2204</v>
      </c>
      <c r="B3332" s="20" t="s">
        <v>982</v>
      </c>
      <c r="C3332" s="21">
        <v>52065000</v>
      </c>
      <c r="D3332" s="21">
        <v>178000000</v>
      </c>
      <c r="E3332" s="21">
        <v>64500000</v>
      </c>
      <c r="F3332" s="21">
        <v>178000000</v>
      </c>
    </row>
    <row r="3333" spans="1:6" ht="69" x14ac:dyDescent="0.3">
      <c r="A3333" s="22">
        <v>220401</v>
      </c>
      <c r="B3333" s="23" t="s">
        <v>983</v>
      </c>
      <c r="C3333" s="21">
        <v>52065000</v>
      </c>
      <c r="D3333" s="21">
        <v>178000000</v>
      </c>
      <c r="E3333" s="21">
        <v>64500000</v>
      </c>
      <c r="F3333" s="21">
        <v>178000000</v>
      </c>
    </row>
    <row r="3334" spans="1:6" ht="124.2" x14ac:dyDescent="0.3">
      <c r="A3334" s="24">
        <v>22040105</v>
      </c>
      <c r="B3334" s="25" t="s">
        <v>984</v>
      </c>
      <c r="C3334" s="26">
        <v>52065000</v>
      </c>
      <c r="D3334" s="26">
        <v>178000000</v>
      </c>
      <c r="E3334" s="26">
        <v>64500000</v>
      </c>
      <c r="F3334" s="26">
        <v>178000000</v>
      </c>
    </row>
    <row r="3335" spans="1:6" x14ac:dyDescent="0.3">
      <c r="A3335" s="3"/>
      <c r="B3335" s="3"/>
      <c r="C3335" s="3"/>
      <c r="D3335" s="3"/>
      <c r="E3335" s="3"/>
      <c r="F3335" s="3"/>
    </row>
    <row r="3336" spans="1:6" x14ac:dyDescent="0.3">
      <c r="A3336" s="29"/>
      <c r="B3336" s="3"/>
      <c r="C3336" s="3"/>
      <c r="D3336" s="3"/>
      <c r="E3336" s="3"/>
      <c r="F3336" s="3"/>
    </row>
    <row r="3337" spans="1:6" x14ac:dyDescent="0.3">
      <c r="A3337" s="3"/>
      <c r="B3337" s="3"/>
      <c r="C3337" s="3"/>
      <c r="D3337" s="3"/>
      <c r="E3337" s="3"/>
      <c r="F3337" s="3"/>
    </row>
    <row r="3338" spans="1:6" x14ac:dyDescent="0.3">
      <c r="A3338" s="14">
        <v>11101700100</v>
      </c>
      <c r="B3338" s="153" t="s">
        <v>356</v>
      </c>
      <c r="C3338" s="153"/>
      <c r="D3338" s="153"/>
      <c r="E3338" s="153"/>
      <c r="F3338" s="153"/>
    </row>
    <row r="3339" spans="1:6" x14ac:dyDescent="0.3">
      <c r="A3339" s="154" t="s">
        <v>2</v>
      </c>
      <c r="B3339" s="154" t="s">
        <v>756</v>
      </c>
      <c r="C3339" s="15">
        <v>2021</v>
      </c>
      <c r="D3339" s="15">
        <v>2022</v>
      </c>
      <c r="E3339" s="15">
        <v>2022</v>
      </c>
      <c r="F3339" s="15">
        <v>2023</v>
      </c>
    </row>
    <row r="3340" spans="1:6" ht="27.6" x14ac:dyDescent="0.3">
      <c r="A3340" s="154"/>
      <c r="B3340" s="154"/>
      <c r="C3340" s="15" t="s">
        <v>757</v>
      </c>
      <c r="D3340" s="15" t="s">
        <v>758</v>
      </c>
      <c r="E3340" s="15" t="s">
        <v>759</v>
      </c>
      <c r="F3340" s="15" t="s">
        <v>760</v>
      </c>
    </row>
    <row r="3341" spans="1:6" ht="27.6" x14ac:dyDescent="0.3">
      <c r="A3341" s="16">
        <v>2</v>
      </c>
      <c r="B3341" s="17" t="s">
        <v>918</v>
      </c>
      <c r="C3341" s="18">
        <v>76367166</v>
      </c>
      <c r="D3341" s="18">
        <v>144004966.58000001</v>
      </c>
      <c r="E3341" s="18">
        <v>82809812</v>
      </c>
      <c r="F3341" s="18">
        <v>153340516.38</v>
      </c>
    </row>
    <row r="3342" spans="1:6" ht="27.6" x14ac:dyDescent="0.3">
      <c r="A3342" s="19">
        <v>21</v>
      </c>
      <c r="B3342" s="20" t="s">
        <v>931</v>
      </c>
      <c r="C3342" s="21">
        <v>66287202</v>
      </c>
      <c r="D3342" s="21">
        <v>70846216.579999998</v>
      </c>
      <c r="E3342" s="21">
        <v>45543996</v>
      </c>
      <c r="F3342" s="21">
        <v>51140516.380000003</v>
      </c>
    </row>
    <row r="3343" spans="1:6" x14ac:dyDescent="0.3">
      <c r="A3343" s="19">
        <v>2101</v>
      </c>
      <c r="B3343" s="20" t="s">
        <v>932</v>
      </c>
      <c r="C3343" s="21">
        <v>66287202</v>
      </c>
      <c r="D3343" s="21">
        <v>70846216.579999998</v>
      </c>
      <c r="E3343" s="21">
        <v>45543996</v>
      </c>
      <c r="F3343" s="21">
        <v>51140516.380000003</v>
      </c>
    </row>
    <row r="3344" spans="1:6" ht="41.4" x14ac:dyDescent="0.3">
      <c r="A3344" s="22">
        <v>210101</v>
      </c>
      <c r="B3344" s="23" t="s">
        <v>933</v>
      </c>
      <c r="C3344" s="21">
        <v>66287202</v>
      </c>
      <c r="D3344" s="21">
        <v>70846216.579999998</v>
      </c>
      <c r="E3344" s="21">
        <v>45543996</v>
      </c>
      <c r="F3344" s="21">
        <v>51140516.380000003</v>
      </c>
    </row>
    <row r="3345" spans="1:6" x14ac:dyDescent="0.3">
      <c r="A3345" s="24">
        <v>21010101</v>
      </c>
      <c r="B3345" s="25" t="s">
        <v>932</v>
      </c>
      <c r="C3345" s="26">
        <v>66287202</v>
      </c>
      <c r="D3345" s="26">
        <v>70846216.579999998</v>
      </c>
      <c r="E3345" s="26">
        <v>45543996</v>
      </c>
      <c r="F3345" s="26">
        <v>51140516.380000003</v>
      </c>
    </row>
    <row r="3346" spans="1:6" ht="41.4" x14ac:dyDescent="0.3">
      <c r="A3346" s="19">
        <v>22</v>
      </c>
      <c r="B3346" s="20" t="s">
        <v>919</v>
      </c>
      <c r="C3346" s="21">
        <v>10079964</v>
      </c>
      <c r="D3346" s="21">
        <v>73158750</v>
      </c>
      <c r="E3346" s="21">
        <v>37265816</v>
      </c>
      <c r="F3346" s="21">
        <v>102200000</v>
      </c>
    </row>
    <row r="3347" spans="1:6" ht="27.6" x14ac:dyDescent="0.3">
      <c r="A3347" s="19">
        <v>2202</v>
      </c>
      <c r="B3347" s="20" t="s">
        <v>920</v>
      </c>
      <c r="C3347" s="21">
        <v>10079964</v>
      </c>
      <c r="D3347" s="21">
        <v>73158750</v>
      </c>
      <c r="E3347" s="21">
        <v>37265816</v>
      </c>
      <c r="F3347" s="21">
        <v>102200000</v>
      </c>
    </row>
    <row r="3348" spans="1:6" ht="55.2" x14ac:dyDescent="0.3">
      <c r="A3348" s="22">
        <v>220201</v>
      </c>
      <c r="B3348" s="23" t="s">
        <v>921</v>
      </c>
      <c r="C3348" s="21">
        <v>4161410</v>
      </c>
      <c r="D3348" s="21">
        <v>5000000</v>
      </c>
      <c r="E3348" s="21">
        <v>4166660</v>
      </c>
      <c r="F3348" s="21">
        <v>6000000</v>
      </c>
    </row>
    <row r="3349" spans="1:6" ht="69" x14ac:dyDescent="0.3">
      <c r="A3349" s="24">
        <v>22020102</v>
      </c>
      <c r="B3349" s="25" t="s">
        <v>922</v>
      </c>
      <c r="C3349" s="26">
        <v>4161410</v>
      </c>
      <c r="D3349" s="26">
        <v>5000000</v>
      </c>
      <c r="E3349" s="26">
        <v>4166660</v>
      </c>
      <c r="F3349" s="26">
        <v>6000000</v>
      </c>
    </row>
    <row r="3350" spans="1:6" ht="27.6" x14ac:dyDescent="0.3">
      <c r="A3350" s="22">
        <v>220202</v>
      </c>
      <c r="B3350" s="23" t="s">
        <v>934</v>
      </c>
      <c r="C3350" s="21">
        <v>808750</v>
      </c>
      <c r="D3350" s="21">
        <v>808750</v>
      </c>
      <c r="E3350" s="21">
        <v>673950</v>
      </c>
      <c r="F3350" s="21">
        <v>1000000</v>
      </c>
    </row>
    <row r="3351" spans="1:6" ht="41.4" x14ac:dyDescent="0.3">
      <c r="A3351" s="24">
        <v>22020202</v>
      </c>
      <c r="B3351" s="25" t="s">
        <v>936</v>
      </c>
      <c r="C3351" s="26">
        <v>808750</v>
      </c>
      <c r="D3351" s="26">
        <v>808750</v>
      </c>
      <c r="E3351" s="26">
        <v>673950</v>
      </c>
      <c r="F3351" s="26">
        <v>1000000</v>
      </c>
    </row>
    <row r="3352" spans="1:6" ht="55.2" x14ac:dyDescent="0.3">
      <c r="A3352" s="22">
        <v>220203</v>
      </c>
      <c r="B3352" s="23" t="s">
        <v>923</v>
      </c>
      <c r="C3352" s="21">
        <v>847600</v>
      </c>
      <c r="D3352" s="21">
        <v>12550000</v>
      </c>
      <c r="E3352" s="21">
        <v>4877460</v>
      </c>
      <c r="F3352" s="21">
        <v>12800000</v>
      </c>
    </row>
    <row r="3353" spans="1:6" ht="82.8" x14ac:dyDescent="0.3">
      <c r="A3353" s="24">
        <v>22020301</v>
      </c>
      <c r="B3353" s="25" t="s">
        <v>924</v>
      </c>
      <c r="C3353" s="26">
        <v>847600</v>
      </c>
      <c r="D3353" s="26">
        <v>12000000</v>
      </c>
      <c r="E3353" s="26">
        <v>4419130</v>
      </c>
      <c r="F3353" s="26">
        <v>12000000</v>
      </c>
    </row>
    <row r="3354" spans="1:6" ht="69" x14ac:dyDescent="0.3">
      <c r="A3354" s="24">
        <v>22020305</v>
      </c>
      <c r="B3354" s="25" t="s">
        <v>925</v>
      </c>
      <c r="C3354" s="27">
        <v>0</v>
      </c>
      <c r="D3354" s="26">
        <v>550000</v>
      </c>
      <c r="E3354" s="26">
        <v>458330</v>
      </c>
      <c r="F3354" s="26">
        <v>800000</v>
      </c>
    </row>
    <row r="3355" spans="1:6" ht="55.2" x14ac:dyDescent="0.3">
      <c r="A3355" s="22">
        <v>220204</v>
      </c>
      <c r="B3355" s="23" t="s">
        <v>926</v>
      </c>
      <c r="C3355" s="21">
        <v>1793014</v>
      </c>
      <c r="D3355" s="21">
        <v>2200000</v>
      </c>
      <c r="E3355" s="21">
        <v>2033330</v>
      </c>
      <c r="F3355" s="21">
        <v>7400000</v>
      </c>
    </row>
    <row r="3356" spans="1:6" ht="110.4" x14ac:dyDescent="0.3">
      <c r="A3356" s="24">
        <v>22020401</v>
      </c>
      <c r="B3356" s="25" t="s">
        <v>927</v>
      </c>
      <c r="C3356" s="26">
        <v>1413014</v>
      </c>
      <c r="D3356" s="26">
        <v>1500000</v>
      </c>
      <c r="E3356" s="26">
        <v>1450000</v>
      </c>
      <c r="F3356" s="26">
        <v>5000000</v>
      </c>
    </row>
    <row r="3357" spans="1:6" ht="69" x14ac:dyDescent="0.3">
      <c r="A3357" s="24">
        <v>22020402</v>
      </c>
      <c r="B3357" s="25" t="s">
        <v>928</v>
      </c>
      <c r="C3357" s="26">
        <v>380000</v>
      </c>
      <c r="D3357" s="26">
        <v>700000</v>
      </c>
      <c r="E3357" s="26">
        <v>583330</v>
      </c>
      <c r="F3357" s="26">
        <v>2400000</v>
      </c>
    </row>
    <row r="3358" spans="1:6" ht="27.6" x14ac:dyDescent="0.3">
      <c r="A3358" s="22">
        <v>220205</v>
      </c>
      <c r="B3358" s="23" t="s">
        <v>929</v>
      </c>
      <c r="C3358" s="21">
        <v>400000</v>
      </c>
      <c r="D3358" s="21">
        <v>10400000</v>
      </c>
      <c r="E3358" s="21">
        <v>3238330</v>
      </c>
      <c r="F3358" s="21">
        <v>8000000</v>
      </c>
    </row>
    <row r="3359" spans="1:6" ht="27.6" x14ac:dyDescent="0.3">
      <c r="A3359" s="24">
        <v>22020501</v>
      </c>
      <c r="B3359" s="25" t="s">
        <v>930</v>
      </c>
      <c r="C3359" s="26">
        <v>400000</v>
      </c>
      <c r="D3359" s="26">
        <v>400000</v>
      </c>
      <c r="E3359" s="26">
        <v>333330</v>
      </c>
      <c r="F3359" s="26">
        <v>2000000</v>
      </c>
    </row>
    <row r="3360" spans="1:6" ht="69" x14ac:dyDescent="0.3">
      <c r="A3360" s="24">
        <v>22020503</v>
      </c>
      <c r="B3360" s="25" t="s">
        <v>949</v>
      </c>
      <c r="C3360" s="27">
        <v>0</v>
      </c>
      <c r="D3360" s="26">
        <v>10000000</v>
      </c>
      <c r="E3360" s="26">
        <v>2905000</v>
      </c>
      <c r="F3360" s="26">
        <v>6000000</v>
      </c>
    </row>
    <row r="3361" spans="1:6" ht="41.4" x14ac:dyDescent="0.3">
      <c r="A3361" s="22">
        <v>220206</v>
      </c>
      <c r="B3361" s="23" t="s">
        <v>950</v>
      </c>
      <c r="C3361" s="28">
        <v>0</v>
      </c>
      <c r="D3361" s="21">
        <v>12500000</v>
      </c>
      <c r="E3361" s="21">
        <v>4994216</v>
      </c>
      <c r="F3361" s="21">
        <v>15000000</v>
      </c>
    </row>
    <row r="3362" spans="1:6" ht="27.6" x14ac:dyDescent="0.3">
      <c r="A3362" s="24">
        <v>22020601</v>
      </c>
      <c r="B3362" s="25" t="s">
        <v>951</v>
      </c>
      <c r="C3362" s="27">
        <v>0</v>
      </c>
      <c r="D3362" s="26">
        <v>12500000</v>
      </c>
      <c r="E3362" s="26">
        <v>4994216</v>
      </c>
      <c r="F3362" s="26">
        <v>15000000</v>
      </c>
    </row>
    <row r="3363" spans="1:6" ht="55.2" x14ac:dyDescent="0.3">
      <c r="A3363" s="22">
        <v>220210</v>
      </c>
      <c r="B3363" s="23" t="s">
        <v>937</v>
      </c>
      <c r="C3363" s="21">
        <v>2069190</v>
      </c>
      <c r="D3363" s="21">
        <v>29700000</v>
      </c>
      <c r="E3363" s="21">
        <v>17281870</v>
      </c>
      <c r="F3363" s="21">
        <v>52000000</v>
      </c>
    </row>
    <row r="3364" spans="1:6" ht="41.4" x14ac:dyDescent="0.3">
      <c r="A3364" s="24">
        <v>22021001</v>
      </c>
      <c r="B3364" s="25" t="s">
        <v>938</v>
      </c>
      <c r="C3364" s="26">
        <v>1707080</v>
      </c>
      <c r="D3364" s="26">
        <v>17000000</v>
      </c>
      <c r="E3364" s="26">
        <v>10940540</v>
      </c>
      <c r="F3364" s="26">
        <v>15000000</v>
      </c>
    </row>
    <row r="3365" spans="1:6" ht="69" x14ac:dyDescent="0.3">
      <c r="A3365" s="24">
        <v>22021002</v>
      </c>
      <c r="B3365" s="25" t="s">
        <v>939</v>
      </c>
      <c r="C3365" s="27">
        <v>0</v>
      </c>
      <c r="D3365" s="26">
        <v>12000000</v>
      </c>
      <c r="E3365" s="26">
        <v>5758000</v>
      </c>
      <c r="F3365" s="26">
        <v>35000000</v>
      </c>
    </row>
    <row r="3366" spans="1:6" ht="41.4" x14ac:dyDescent="0.3">
      <c r="A3366" s="24">
        <v>22021007</v>
      </c>
      <c r="B3366" s="25" t="s">
        <v>940</v>
      </c>
      <c r="C3366" s="26">
        <v>362110</v>
      </c>
      <c r="D3366" s="26">
        <v>700000</v>
      </c>
      <c r="E3366" s="26">
        <v>583330</v>
      </c>
      <c r="F3366" s="26">
        <v>2000000</v>
      </c>
    </row>
    <row r="3367" spans="1:6" x14ac:dyDescent="0.3">
      <c r="A3367" s="3"/>
      <c r="B3367" s="3"/>
      <c r="C3367" s="3"/>
      <c r="D3367" s="3"/>
      <c r="E3367" s="3"/>
      <c r="F3367" s="3"/>
    </row>
    <row r="3368" spans="1:6" x14ac:dyDescent="0.3">
      <c r="A3368" s="29"/>
      <c r="B3368" s="3"/>
      <c r="C3368" s="3"/>
      <c r="D3368" s="3"/>
      <c r="E3368" s="3"/>
      <c r="F3368" s="3"/>
    </row>
    <row r="3369" spans="1:6" x14ac:dyDescent="0.3">
      <c r="A3369" s="3"/>
      <c r="B3369" s="3"/>
      <c r="C3369" s="3"/>
      <c r="D3369" s="3"/>
      <c r="E3369" s="3"/>
      <c r="F3369" s="3"/>
    </row>
    <row r="3370" spans="1:6" x14ac:dyDescent="0.3">
      <c r="A3370" s="14">
        <v>51705400900</v>
      </c>
      <c r="B3370" s="153" t="s">
        <v>740</v>
      </c>
      <c r="C3370" s="153"/>
      <c r="D3370" s="153"/>
      <c r="E3370" s="153"/>
      <c r="F3370" s="153"/>
    </row>
    <row r="3371" spans="1:6" x14ac:dyDescent="0.3">
      <c r="A3371" s="154" t="s">
        <v>2</v>
      </c>
      <c r="B3371" s="154" t="s">
        <v>756</v>
      </c>
      <c r="C3371" s="15">
        <v>2021</v>
      </c>
      <c r="D3371" s="15">
        <v>2022</v>
      </c>
      <c r="E3371" s="15">
        <v>2022</v>
      </c>
      <c r="F3371" s="15">
        <v>2023</v>
      </c>
    </row>
    <row r="3372" spans="1:6" ht="27.6" x14ac:dyDescent="0.3">
      <c r="A3372" s="154"/>
      <c r="B3372" s="154"/>
      <c r="C3372" s="15" t="s">
        <v>757</v>
      </c>
      <c r="D3372" s="15" t="s">
        <v>758</v>
      </c>
      <c r="E3372" s="15" t="s">
        <v>759</v>
      </c>
      <c r="F3372" s="15" t="s">
        <v>760</v>
      </c>
    </row>
    <row r="3373" spans="1:6" ht="27.6" x14ac:dyDescent="0.3">
      <c r="A3373" s="16">
        <v>2</v>
      </c>
      <c r="B3373" s="17" t="s">
        <v>918</v>
      </c>
      <c r="C3373" s="30">
        <v>0</v>
      </c>
      <c r="D3373" s="18">
        <v>3600000</v>
      </c>
      <c r="E3373" s="18">
        <v>2300000</v>
      </c>
      <c r="F3373" s="18">
        <v>3600000</v>
      </c>
    </row>
    <row r="3374" spans="1:6" ht="41.4" x14ac:dyDescent="0.3">
      <c r="A3374" s="19">
        <v>22</v>
      </c>
      <c r="B3374" s="20" t="s">
        <v>919</v>
      </c>
      <c r="C3374" s="28">
        <v>0</v>
      </c>
      <c r="D3374" s="21">
        <v>3600000</v>
      </c>
      <c r="E3374" s="21">
        <v>2300000</v>
      </c>
      <c r="F3374" s="21">
        <v>3600000</v>
      </c>
    </row>
    <row r="3375" spans="1:6" ht="27.6" x14ac:dyDescent="0.3">
      <c r="A3375" s="19">
        <v>2202</v>
      </c>
      <c r="B3375" s="20" t="s">
        <v>920</v>
      </c>
      <c r="C3375" s="28">
        <v>0</v>
      </c>
      <c r="D3375" s="21">
        <v>3600000</v>
      </c>
      <c r="E3375" s="21">
        <v>2300000</v>
      </c>
      <c r="F3375" s="21">
        <v>3600000</v>
      </c>
    </row>
    <row r="3376" spans="1:6" ht="55.2" x14ac:dyDescent="0.3">
      <c r="A3376" s="22">
        <v>220201</v>
      </c>
      <c r="B3376" s="23" t="s">
        <v>921</v>
      </c>
      <c r="C3376" s="28">
        <v>0</v>
      </c>
      <c r="D3376" s="21">
        <v>2780000</v>
      </c>
      <c r="E3376" s="21">
        <v>1634000</v>
      </c>
      <c r="F3376" s="21">
        <v>2780000</v>
      </c>
    </row>
    <row r="3377" spans="1:6" ht="69" x14ac:dyDescent="0.3">
      <c r="A3377" s="24">
        <v>22020102</v>
      </c>
      <c r="B3377" s="25" t="s">
        <v>922</v>
      </c>
      <c r="C3377" s="27">
        <v>0</v>
      </c>
      <c r="D3377" s="26">
        <v>2780000</v>
      </c>
      <c r="E3377" s="26">
        <v>1634000</v>
      </c>
      <c r="F3377" s="26">
        <v>2780000</v>
      </c>
    </row>
    <row r="3378" spans="1:6" ht="27.6" x14ac:dyDescent="0.3">
      <c r="A3378" s="22">
        <v>220202</v>
      </c>
      <c r="B3378" s="23" t="s">
        <v>934</v>
      </c>
      <c r="C3378" s="28">
        <v>0</v>
      </c>
      <c r="D3378" s="21">
        <v>60000</v>
      </c>
      <c r="E3378" s="21">
        <v>52000</v>
      </c>
      <c r="F3378" s="21">
        <v>60000</v>
      </c>
    </row>
    <row r="3379" spans="1:6" ht="41.4" x14ac:dyDescent="0.3">
      <c r="A3379" s="24">
        <v>22020201</v>
      </c>
      <c r="B3379" s="25" t="s">
        <v>935</v>
      </c>
      <c r="C3379" s="27">
        <v>0</v>
      </c>
      <c r="D3379" s="26">
        <v>30000</v>
      </c>
      <c r="E3379" s="26">
        <v>26000</v>
      </c>
      <c r="F3379" s="26">
        <v>30000</v>
      </c>
    </row>
    <row r="3380" spans="1:6" ht="41.4" x14ac:dyDescent="0.3">
      <c r="A3380" s="24">
        <v>22020202</v>
      </c>
      <c r="B3380" s="25" t="s">
        <v>936</v>
      </c>
      <c r="C3380" s="27">
        <v>0</v>
      </c>
      <c r="D3380" s="26">
        <v>30000</v>
      </c>
      <c r="E3380" s="26">
        <v>26000</v>
      </c>
      <c r="F3380" s="26">
        <v>30000</v>
      </c>
    </row>
    <row r="3381" spans="1:6" ht="55.2" x14ac:dyDescent="0.3">
      <c r="A3381" s="22">
        <v>220203</v>
      </c>
      <c r="B3381" s="23" t="s">
        <v>923</v>
      </c>
      <c r="C3381" s="28">
        <v>0</v>
      </c>
      <c r="D3381" s="21">
        <v>310000</v>
      </c>
      <c r="E3381" s="21">
        <v>238000</v>
      </c>
      <c r="F3381" s="21">
        <v>310000</v>
      </c>
    </row>
    <row r="3382" spans="1:6" ht="82.8" x14ac:dyDescent="0.3">
      <c r="A3382" s="24">
        <v>22020301</v>
      </c>
      <c r="B3382" s="25" t="s">
        <v>924</v>
      </c>
      <c r="C3382" s="27">
        <v>0</v>
      </c>
      <c r="D3382" s="26">
        <v>200000</v>
      </c>
      <c r="E3382" s="26">
        <v>138000</v>
      </c>
      <c r="F3382" s="26">
        <v>200000</v>
      </c>
    </row>
    <row r="3383" spans="1:6" ht="69" x14ac:dyDescent="0.3">
      <c r="A3383" s="24">
        <v>22020305</v>
      </c>
      <c r="B3383" s="25" t="s">
        <v>925</v>
      </c>
      <c r="C3383" s="27">
        <v>0</v>
      </c>
      <c r="D3383" s="26">
        <v>110000</v>
      </c>
      <c r="E3383" s="26">
        <v>100000</v>
      </c>
      <c r="F3383" s="26">
        <v>110000</v>
      </c>
    </row>
    <row r="3384" spans="1:6" ht="55.2" x14ac:dyDescent="0.3">
      <c r="A3384" s="22">
        <v>220204</v>
      </c>
      <c r="B3384" s="23" t="s">
        <v>926</v>
      </c>
      <c r="C3384" s="28">
        <v>0</v>
      </c>
      <c r="D3384" s="21">
        <v>390000</v>
      </c>
      <c r="E3384" s="21">
        <v>324000</v>
      </c>
      <c r="F3384" s="21">
        <v>390000</v>
      </c>
    </row>
    <row r="3385" spans="1:6" ht="110.4" x14ac:dyDescent="0.3">
      <c r="A3385" s="24">
        <v>22020401</v>
      </c>
      <c r="B3385" s="25" t="s">
        <v>927</v>
      </c>
      <c r="C3385" s="27">
        <v>0</v>
      </c>
      <c r="D3385" s="26">
        <v>200000</v>
      </c>
      <c r="E3385" s="26">
        <v>174000</v>
      </c>
      <c r="F3385" s="26">
        <v>200000</v>
      </c>
    </row>
    <row r="3386" spans="1:6" ht="69" x14ac:dyDescent="0.3">
      <c r="A3386" s="24">
        <v>22020402</v>
      </c>
      <c r="B3386" s="25" t="s">
        <v>928</v>
      </c>
      <c r="C3386" s="27">
        <v>0</v>
      </c>
      <c r="D3386" s="26">
        <v>190000</v>
      </c>
      <c r="E3386" s="26">
        <v>150000</v>
      </c>
      <c r="F3386" s="26">
        <v>190000</v>
      </c>
    </row>
    <row r="3387" spans="1:6" ht="55.2" x14ac:dyDescent="0.3">
      <c r="A3387" s="22">
        <v>220210</v>
      </c>
      <c r="B3387" s="23" t="s">
        <v>937</v>
      </c>
      <c r="C3387" s="28">
        <v>0</v>
      </c>
      <c r="D3387" s="21">
        <v>60000</v>
      </c>
      <c r="E3387" s="21">
        <v>52000</v>
      </c>
      <c r="F3387" s="21">
        <v>60000</v>
      </c>
    </row>
    <row r="3388" spans="1:6" ht="41.4" x14ac:dyDescent="0.3">
      <c r="A3388" s="24">
        <v>22021001</v>
      </c>
      <c r="B3388" s="25" t="s">
        <v>938</v>
      </c>
      <c r="C3388" s="27">
        <v>0</v>
      </c>
      <c r="D3388" s="26">
        <v>30000</v>
      </c>
      <c r="E3388" s="26">
        <v>26000</v>
      </c>
      <c r="F3388" s="26">
        <v>30000</v>
      </c>
    </row>
    <row r="3389" spans="1:6" ht="41.4" x14ac:dyDescent="0.3">
      <c r="A3389" s="24">
        <v>22021007</v>
      </c>
      <c r="B3389" s="25" t="s">
        <v>940</v>
      </c>
      <c r="C3389" s="27">
        <v>0</v>
      </c>
      <c r="D3389" s="26">
        <v>30000</v>
      </c>
      <c r="E3389" s="26">
        <v>26000</v>
      </c>
      <c r="F3389" s="26">
        <v>30000</v>
      </c>
    </row>
    <row r="3390" spans="1:6" x14ac:dyDescent="0.3">
      <c r="A3390" s="3"/>
      <c r="B3390" s="3"/>
      <c r="C3390" s="3"/>
      <c r="D3390" s="3"/>
      <c r="E3390" s="3"/>
      <c r="F3390" s="3"/>
    </row>
    <row r="3391" spans="1:6" x14ac:dyDescent="0.3">
      <c r="A3391" s="29"/>
      <c r="B3391" s="3"/>
      <c r="C3391" s="3"/>
      <c r="D3391" s="3"/>
      <c r="E3391" s="3"/>
      <c r="F3391" s="3"/>
    </row>
    <row r="3392" spans="1:6" x14ac:dyDescent="0.3">
      <c r="A3392" s="3"/>
      <c r="B3392" s="3"/>
      <c r="C3392" s="3"/>
      <c r="D3392" s="3"/>
      <c r="E3392" s="3"/>
      <c r="F3392" s="3"/>
    </row>
    <row r="3393" spans="1:6" x14ac:dyDescent="0.3">
      <c r="A3393" s="14">
        <v>51705400200</v>
      </c>
      <c r="B3393" s="153" t="s">
        <v>725</v>
      </c>
      <c r="C3393" s="153"/>
      <c r="D3393" s="153"/>
      <c r="E3393" s="153"/>
      <c r="F3393" s="153"/>
    </row>
    <row r="3394" spans="1:6" x14ac:dyDescent="0.3">
      <c r="A3394" s="154" t="s">
        <v>2</v>
      </c>
      <c r="B3394" s="154" t="s">
        <v>756</v>
      </c>
      <c r="C3394" s="15">
        <v>2021</v>
      </c>
      <c r="D3394" s="15">
        <v>2022</v>
      </c>
      <c r="E3394" s="15">
        <v>2022</v>
      </c>
      <c r="F3394" s="15">
        <v>2023</v>
      </c>
    </row>
    <row r="3395" spans="1:6" ht="27.6" x14ac:dyDescent="0.3">
      <c r="A3395" s="154"/>
      <c r="B3395" s="154"/>
      <c r="C3395" s="15" t="s">
        <v>757</v>
      </c>
      <c r="D3395" s="15" t="s">
        <v>758</v>
      </c>
      <c r="E3395" s="15" t="s">
        <v>759</v>
      </c>
      <c r="F3395" s="15" t="s">
        <v>760</v>
      </c>
    </row>
    <row r="3396" spans="1:6" ht="27.6" x14ac:dyDescent="0.3">
      <c r="A3396" s="16">
        <v>2</v>
      </c>
      <c r="B3396" s="17" t="s">
        <v>918</v>
      </c>
      <c r="C3396" s="30">
        <v>0</v>
      </c>
      <c r="D3396" s="18">
        <v>3600000</v>
      </c>
      <c r="E3396" s="18">
        <v>2300000</v>
      </c>
      <c r="F3396" s="18">
        <v>3600000</v>
      </c>
    </row>
    <row r="3397" spans="1:6" ht="41.4" x14ac:dyDescent="0.3">
      <c r="A3397" s="19">
        <v>22</v>
      </c>
      <c r="B3397" s="20" t="s">
        <v>919</v>
      </c>
      <c r="C3397" s="28">
        <v>0</v>
      </c>
      <c r="D3397" s="21">
        <v>3600000</v>
      </c>
      <c r="E3397" s="21">
        <v>2300000</v>
      </c>
      <c r="F3397" s="21">
        <v>3600000</v>
      </c>
    </row>
    <row r="3398" spans="1:6" ht="27.6" x14ac:dyDescent="0.3">
      <c r="A3398" s="19">
        <v>2202</v>
      </c>
      <c r="B3398" s="20" t="s">
        <v>920</v>
      </c>
      <c r="C3398" s="28">
        <v>0</v>
      </c>
      <c r="D3398" s="21">
        <v>3600000</v>
      </c>
      <c r="E3398" s="21">
        <v>2300000</v>
      </c>
      <c r="F3398" s="21">
        <v>3600000</v>
      </c>
    </row>
    <row r="3399" spans="1:6" ht="55.2" x14ac:dyDescent="0.3">
      <c r="A3399" s="22">
        <v>220201</v>
      </c>
      <c r="B3399" s="23" t="s">
        <v>921</v>
      </c>
      <c r="C3399" s="28">
        <v>0</v>
      </c>
      <c r="D3399" s="21">
        <v>2750000</v>
      </c>
      <c r="E3399" s="21">
        <v>1552500</v>
      </c>
      <c r="F3399" s="21">
        <v>2750000</v>
      </c>
    </row>
    <row r="3400" spans="1:6" ht="69" x14ac:dyDescent="0.3">
      <c r="A3400" s="24">
        <v>22020102</v>
      </c>
      <c r="B3400" s="25" t="s">
        <v>922</v>
      </c>
      <c r="C3400" s="27">
        <v>0</v>
      </c>
      <c r="D3400" s="26">
        <v>2750000</v>
      </c>
      <c r="E3400" s="26">
        <v>1552500</v>
      </c>
      <c r="F3400" s="26">
        <v>2750000</v>
      </c>
    </row>
    <row r="3401" spans="1:6" ht="27.6" x14ac:dyDescent="0.3">
      <c r="A3401" s="22">
        <v>220202</v>
      </c>
      <c r="B3401" s="23" t="s">
        <v>934</v>
      </c>
      <c r="C3401" s="28">
        <v>0</v>
      </c>
      <c r="D3401" s="21">
        <v>60000</v>
      </c>
      <c r="E3401" s="21">
        <v>47000</v>
      </c>
      <c r="F3401" s="21">
        <v>60000</v>
      </c>
    </row>
    <row r="3402" spans="1:6" ht="41.4" x14ac:dyDescent="0.3">
      <c r="A3402" s="24">
        <v>22020201</v>
      </c>
      <c r="B3402" s="25" t="s">
        <v>935</v>
      </c>
      <c r="C3402" s="27">
        <v>0</v>
      </c>
      <c r="D3402" s="26">
        <v>60000</v>
      </c>
      <c r="E3402" s="26">
        <v>47000</v>
      </c>
      <c r="F3402" s="26">
        <v>60000</v>
      </c>
    </row>
    <row r="3403" spans="1:6" ht="55.2" x14ac:dyDescent="0.3">
      <c r="A3403" s="22">
        <v>220203</v>
      </c>
      <c r="B3403" s="23" t="s">
        <v>923</v>
      </c>
      <c r="C3403" s="28">
        <v>0</v>
      </c>
      <c r="D3403" s="21">
        <v>350000</v>
      </c>
      <c r="E3403" s="21">
        <v>303500</v>
      </c>
      <c r="F3403" s="21">
        <v>250000</v>
      </c>
    </row>
    <row r="3404" spans="1:6" ht="82.8" x14ac:dyDescent="0.3">
      <c r="A3404" s="24">
        <v>22020301</v>
      </c>
      <c r="B3404" s="25" t="s">
        <v>924</v>
      </c>
      <c r="C3404" s="27">
        <v>0</v>
      </c>
      <c r="D3404" s="26">
        <v>240000</v>
      </c>
      <c r="E3404" s="26">
        <v>201500</v>
      </c>
      <c r="F3404" s="26">
        <v>140000</v>
      </c>
    </row>
    <row r="3405" spans="1:6" ht="69" x14ac:dyDescent="0.3">
      <c r="A3405" s="24">
        <v>22020305</v>
      </c>
      <c r="B3405" s="25" t="s">
        <v>925</v>
      </c>
      <c r="C3405" s="27">
        <v>0</v>
      </c>
      <c r="D3405" s="26">
        <v>110000</v>
      </c>
      <c r="E3405" s="26">
        <v>102000</v>
      </c>
      <c r="F3405" s="26">
        <v>110000</v>
      </c>
    </row>
    <row r="3406" spans="1:6" ht="55.2" x14ac:dyDescent="0.3">
      <c r="A3406" s="22">
        <v>220204</v>
      </c>
      <c r="B3406" s="23" t="s">
        <v>926</v>
      </c>
      <c r="C3406" s="28">
        <v>0</v>
      </c>
      <c r="D3406" s="21">
        <v>380000</v>
      </c>
      <c r="E3406" s="21">
        <v>351000</v>
      </c>
      <c r="F3406" s="21">
        <v>480000</v>
      </c>
    </row>
    <row r="3407" spans="1:6" ht="110.4" x14ac:dyDescent="0.3">
      <c r="A3407" s="24">
        <v>22020401</v>
      </c>
      <c r="B3407" s="25" t="s">
        <v>927</v>
      </c>
      <c r="C3407" s="27">
        <v>0</v>
      </c>
      <c r="D3407" s="26">
        <v>200000</v>
      </c>
      <c r="E3407" s="26">
        <v>195000</v>
      </c>
      <c r="F3407" s="26">
        <v>200000</v>
      </c>
    </row>
    <row r="3408" spans="1:6" ht="69" x14ac:dyDescent="0.3">
      <c r="A3408" s="24">
        <v>22020402</v>
      </c>
      <c r="B3408" s="25" t="s">
        <v>928</v>
      </c>
      <c r="C3408" s="27">
        <v>0</v>
      </c>
      <c r="D3408" s="26">
        <v>180000</v>
      </c>
      <c r="E3408" s="26">
        <v>156000</v>
      </c>
      <c r="F3408" s="26">
        <v>180000</v>
      </c>
    </row>
    <row r="3409" spans="1:6" ht="82.8" x14ac:dyDescent="0.3">
      <c r="A3409" s="24">
        <v>22020404</v>
      </c>
      <c r="B3409" s="25" t="s">
        <v>946</v>
      </c>
      <c r="C3409" s="27">
        <v>0</v>
      </c>
      <c r="D3409" s="27">
        <v>0</v>
      </c>
      <c r="E3409" s="27">
        <v>0</v>
      </c>
      <c r="F3409" s="26">
        <v>100000</v>
      </c>
    </row>
    <row r="3410" spans="1:6" ht="55.2" x14ac:dyDescent="0.3">
      <c r="A3410" s="22">
        <v>220210</v>
      </c>
      <c r="B3410" s="23" t="s">
        <v>937</v>
      </c>
      <c r="C3410" s="28">
        <v>0</v>
      </c>
      <c r="D3410" s="21">
        <v>60000</v>
      </c>
      <c r="E3410" s="21">
        <v>46000</v>
      </c>
      <c r="F3410" s="21">
        <v>60000</v>
      </c>
    </row>
    <row r="3411" spans="1:6" ht="41.4" x14ac:dyDescent="0.3">
      <c r="A3411" s="24">
        <v>22021001</v>
      </c>
      <c r="B3411" s="25" t="s">
        <v>938</v>
      </c>
      <c r="C3411" s="27">
        <v>0</v>
      </c>
      <c r="D3411" s="26">
        <v>30000</v>
      </c>
      <c r="E3411" s="26">
        <v>21000</v>
      </c>
      <c r="F3411" s="26">
        <v>30000</v>
      </c>
    </row>
    <row r="3412" spans="1:6" ht="41.4" x14ac:dyDescent="0.3">
      <c r="A3412" s="24">
        <v>22021007</v>
      </c>
      <c r="B3412" s="25" t="s">
        <v>940</v>
      </c>
      <c r="C3412" s="27">
        <v>0</v>
      </c>
      <c r="D3412" s="26">
        <v>30000</v>
      </c>
      <c r="E3412" s="26">
        <v>25000</v>
      </c>
      <c r="F3412" s="26">
        <v>30000</v>
      </c>
    </row>
    <row r="3413" spans="1:6" x14ac:dyDescent="0.3">
      <c r="A3413" s="3"/>
      <c r="B3413" s="3"/>
      <c r="C3413" s="3"/>
      <c r="D3413" s="3"/>
      <c r="E3413" s="3"/>
      <c r="F3413" s="3"/>
    </row>
    <row r="3414" spans="1:6" x14ac:dyDescent="0.3">
      <c r="A3414" s="29"/>
      <c r="B3414" s="3"/>
      <c r="C3414" s="3"/>
      <c r="D3414" s="3"/>
      <c r="E3414" s="3"/>
      <c r="F3414" s="3"/>
    </row>
    <row r="3415" spans="1:6" x14ac:dyDescent="0.3">
      <c r="A3415" s="3"/>
      <c r="B3415" s="3"/>
      <c r="C3415" s="3"/>
      <c r="D3415" s="3"/>
      <c r="E3415" s="3"/>
      <c r="F3415" s="3"/>
    </row>
    <row r="3416" spans="1:6" x14ac:dyDescent="0.3">
      <c r="A3416" s="14">
        <v>11200400100</v>
      </c>
      <c r="B3416" s="153" t="s">
        <v>387</v>
      </c>
      <c r="C3416" s="153"/>
      <c r="D3416" s="153"/>
      <c r="E3416" s="153"/>
      <c r="F3416" s="153"/>
    </row>
    <row r="3417" spans="1:6" x14ac:dyDescent="0.3">
      <c r="A3417" s="154" t="s">
        <v>2</v>
      </c>
      <c r="B3417" s="154" t="s">
        <v>756</v>
      </c>
      <c r="C3417" s="15">
        <v>2021</v>
      </c>
      <c r="D3417" s="15">
        <v>2022</v>
      </c>
      <c r="E3417" s="15">
        <v>2022</v>
      </c>
      <c r="F3417" s="15">
        <v>2023</v>
      </c>
    </row>
    <row r="3418" spans="1:6" ht="27.6" x14ac:dyDescent="0.3">
      <c r="A3418" s="154"/>
      <c r="B3418" s="154"/>
      <c r="C3418" s="15" t="s">
        <v>757</v>
      </c>
      <c r="D3418" s="15" t="s">
        <v>758</v>
      </c>
      <c r="E3418" s="15" t="s">
        <v>759</v>
      </c>
      <c r="F3418" s="15" t="s">
        <v>760</v>
      </c>
    </row>
    <row r="3419" spans="1:6" ht="27.6" x14ac:dyDescent="0.3">
      <c r="A3419" s="16">
        <v>2</v>
      </c>
      <c r="B3419" s="17" t="s">
        <v>918</v>
      </c>
      <c r="C3419" s="18">
        <v>20754600</v>
      </c>
      <c r="D3419" s="18">
        <v>164713458.62</v>
      </c>
      <c r="E3419" s="18">
        <v>42160000</v>
      </c>
      <c r="F3419" s="18">
        <v>239689810.88999999</v>
      </c>
    </row>
    <row r="3420" spans="1:6" ht="27.6" x14ac:dyDescent="0.3">
      <c r="A3420" s="19">
        <v>21</v>
      </c>
      <c r="B3420" s="20" t="s">
        <v>931</v>
      </c>
      <c r="C3420" s="28">
        <v>0</v>
      </c>
      <c r="D3420" s="21">
        <v>64713458.619999997</v>
      </c>
      <c r="E3420" s="28">
        <v>0</v>
      </c>
      <c r="F3420" s="21">
        <v>94689810.890000001</v>
      </c>
    </row>
    <row r="3421" spans="1:6" x14ac:dyDescent="0.3">
      <c r="A3421" s="19">
        <v>2101</v>
      </c>
      <c r="B3421" s="20" t="s">
        <v>932</v>
      </c>
      <c r="C3421" s="28">
        <v>0</v>
      </c>
      <c r="D3421" s="21">
        <v>38713458.619999997</v>
      </c>
      <c r="E3421" s="28">
        <v>0</v>
      </c>
      <c r="F3421" s="21">
        <v>62689810.890000001</v>
      </c>
    </row>
    <row r="3422" spans="1:6" ht="41.4" x14ac:dyDescent="0.3">
      <c r="A3422" s="22">
        <v>210101</v>
      </c>
      <c r="B3422" s="23" t="s">
        <v>933</v>
      </c>
      <c r="C3422" s="28">
        <v>0</v>
      </c>
      <c r="D3422" s="21">
        <v>38713458.619999997</v>
      </c>
      <c r="E3422" s="28">
        <v>0</v>
      </c>
      <c r="F3422" s="21">
        <v>62689810.890000001</v>
      </c>
    </row>
    <row r="3423" spans="1:6" x14ac:dyDescent="0.3">
      <c r="A3423" s="24">
        <v>21010101</v>
      </c>
      <c r="B3423" s="25" t="s">
        <v>932</v>
      </c>
      <c r="C3423" s="27">
        <v>0</v>
      </c>
      <c r="D3423" s="26">
        <v>36713458.619999997</v>
      </c>
      <c r="E3423" s="27">
        <v>0</v>
      </c>
      <c r="F3423" s="26">
        <v>59689810.890000001</v>
      </c>
    </row>
    <row r="3424" spans="1:6" ht="41.4" x14ac:dyDescent="0.3">
      <c r="A3424" s="24">
        <v>21010104</v>
      </c>
      <c r="B3424" s="25" t="s">
        <v>988</v>
      </c>
      <c r="C3424" s="27">
        <v>0</v>
      </c>
      <c r="D3424" s="26">
        <v>2000000</v>
      </c>
      <c r="E3424" s="27">
        <v>0</v>
      </c>
      <c r="F3424" s="26">
        <v>3000000</v>
      </c>
    </row>
    <row r="3425" spans="1:6" ht="55.2" x14ac:dyDescent="0.3">
      <c r="A3425" s="24">
        <v>21010104</v>
      </c>
      <c r="B3425" s="25" t="s">
        <v>989</v>
      </c>
      <c r="C3425" s="27">
        <v>0</v>
      </c>
      <c r="D3425" s="26">
        <v>2000000</v>
      </c>
      <c r="E3425" s="27">
        <v>0</v>
      </c>
      <c r="F3425" s="26">
        <v>3000000</v>
      </c>
    </row>
    <row r="3426" spans="1:6" ht="69" x14ac:dyDescent="0.3">
      <c r="A3426" s="19">
        <v>2102</v>
      </c>
      <c r="B3426" s="20" t="s">
        <v>958</v>
      </c>
      <c r="C3426" s="28">
        <v>0</v>
      </c>
      <c r="D3426" s="21">
        <v>26000000</v>
      </c>
      <c r="E3426" s="28">
        <v>0</v>
      </c>
      <c r="F3426" s="21">
        <v>32000000</v>
      </c>
    </row>
    <row r="3427" spans="1:6" ht="27.6" x14ac:dyDescent="0.3">
      <c r="A3427" s="22">
        <v>210201</v>
      </c>
      <c r="B3427" s="23" t="s">
        <v>959</v>
      </c>
      <c r="C3427" s="28">
        <v>0</v>
      </c>
      <c r="D3427" s="21">
        <v>26000000</v>
      </c>
      <c r="E3427" s="28">
        <v>0</v>
      </c>
      <c r="F3427" s="21">
        <v>32000000</v>
      </c>
    </row>
    <row r="3428" spans="1:6" ht="41.4" x14ac:dyDescent="0.3">
      <c r="A3428" s="24">
        <v>21020103</v>
      </c>
      <c r="B3428" s="25" t="s">
        <v>1072</v>
      </c>
      <c r="C3428" s="27">
        <v>0</v>
      </c>
      <c r="D3428" s="27">
        <v>0</v>
      </c>
      <c r="E3428" s="27">
        <v>0</v>
      </c>
      <c r="F3428" s="26">
        <v>6000000</v>
      </c>
    </row>
    <row r="3429" spans="1:6" ht="55.2" x14ac:dyDescent="0.3">
      <c r="A3429" s="24">
        <v>21020104</v>
      </c>
      <c r="B3429" s="25" t="s">
        <v>960</v>
      </c>
      <c r="C3429" s="27">
        <v>0</v>
      </c>
      <c r="D3429" s="26">
        <v>25000000</v>
      </c>
      <c r="E3429" s="27">
        <v>0</v>
      </c>
      <c r="F3429" s="26">
        <v>25000000</v>
      </c>
    </row>
    <row r="3430" spans="1:6" ht="96.6" x14ac:dyDescent="0.3">
      <c r="A3430" s="24">
        <v>21020106</v>
      </c>
      <c r="B3430" s="25" t="s">
        <v>1073</v>
      </c>
      <c r="C3430" s="27">
        <v>0</v>
      </c>
      <c r="D3430" s="26">
        <v>1000000</v>
      </c>
      <c r="E3430" s="27">
        <v>0</v>
      </c>
      <c r="F3430" s="26">
        <v>1000000</v>
      </c>
    </row>
    <row r="3431" spans="1:6" ht="41.4" x14ac:dyDescent="0.3">
      <c r="A3431" s="19">
        <v>22</v>
      </c>
      <c r="B3431" s="20" t="s">
        <v>919</v>
      </c>
      <c r="C3431" s="21">
        <v>20754600</v>
      </c>
      <c r="D3431" s="21">
        <v>100000000</v>
      </c>
      <c r="E3431" s="21">
        <v>42160000</v>
      </c>
      <c r="F3431" s="21">
        <v>145000000</v>
      </c>
    </row>
    <row r="3432" spans="1:6" ht="27.6" x14ac:dyDescent="0.3">
      <c r="A3432" s="19">
        <v>2202</v>
      </c>
      <c r="B3432" s="20" t="s">
        <v>920</v>
      </c>
      <c r="C3432" s="21">
        <v>20754600</v>
      </c>
      <c r="D3432" s="21">
        <v>100000000</v>
      </c>
      <c r="E3432" s="21">
        <v>42160000</v>
      </c>
      <c r="F3432" s="21">
        <v>145000000</v>
      </c>
    </row>
    <row r="3433" spans="1:6" ht="55.2" x14ac:dyDescent="0.3">
      <c r="A3433" s="22">
        <v>220201</v>
      </c>
      <c r="B3433" s="23" t="s">
        <v>921</v>
      </c>
      <c r="C3433" s="21">
        <v>3200000</v>
      </c>
      <c r="D3433" s="21">
        <v>15000000</v>
      </c>
      <c r="E3433" s="21">
        <v>5426000</v>
      </c>
      <c r="F3433" s="21">
        <v>15000000</v>
      </c>
    </row>
    <row r="3434" spans="1:6" ht="69" x14ac:dyDescent="0.3">
      <c r="A3434" s="24">
        <v>22020102</v>
      </c>
      <c r="B3434" s="25" t="s">
        <v>922</v>
      </c>
      <c r="C3434" s="26">
        <v>3200000</v>
      </c>
      <c r="D3434" s="26">
        <v>15000000</v>
      </c>
      <c r="E3434" s="26">
        <v>5426000</v>
      </c>
      <c r="F3434" s="26">
        <v>15000000</v>
      </c>
    </row>
    <row r="3435" spans="1:6" ht="27.6" x14ac:dyDescent="0.3">
      <c r="A3435" s="22">
        <v>220202</v>
      </c>
      <c r="B3435" s="23" t="s">
        <v>934</v>
      </c>
      <c r="C3435" s="21">
        <v>700000</v>
      </c>
      <c r="D3435" s="21">
        <v>3850000</v>
      </c>
      <c r="E3435" s="21">
        <v>590000</v>
      </c>
      <c r="F3435" s="21">
        <v>6000000</v>
      </c>
    </row>
    <row r="3436" spans="1:6" ht="41.4" x14ac:dyDescent="0.3">
      <c r="A3436" s="24">
        <v>22020201</v>
      </c>
      <c r="B3436" s="25" t="s">
        <v>935</v>
      </c>
      <c r="C3436" s="26">
        <v>700000</v>
      </c>
      <c r="D3436" s="26">
        <v>1700000</v>
      </c>
      <c r="E3436" s="26">
        <v>440000</v>
      </c>
      <c r="F3436" s="26">
        <v>2000000</v>
      </c>
    </row>
    <row r="3437" spans="1:6" ht="41.4" x14ac:dyDescent="0.3">
      <c r="A3437" s="24">
        <v>22020202</v>
      </c>
      <c r="B3437" s="25" t="s">
        <v>936</v>
      </c>
      <c r="C3437" s="27">
        <v>0</v>
      </c>
      <c r="D3437" s="26">
        <v>150000</v>
      </c>
      <c r="E3437" s="26">
        <v>150000</v>
      </c>
      <c r="F3437" s="26">
        <v>2000000</v>
      </c>
    </row>
    <row r="3438" spans="1:6" ht="55.2" x14ac:dyDescent="0.3">
      <c r="A3438" s="24">
        <v>22020209</v>
      </c>
      <c r="B3438" s="25" t="s">
        <v>994</v>
      </c>
      <c r="C3438" s="27">
        <v>0</v>
      </c>
      <c r="D3438" s="26">
        <v>2000000</v>
      </c>
      <c r="E3438" s="27">
        <v>0</v>
      </c>
      <c r="F3438" s="26">
        <v>2000000</v>
      </c>
    </row>
    <row r="3439" spans="1:6" ht="55.2" x14ac:dyDescent="0.3">
      <c r="A3439" s="22">
        <v>220203</v>
      </c>
      <c r="B3439" s="23" t="s">
        <v>923</v>
      </c>
      <c r="C3439" s="21">
        <v>3496000</v>
      </c>
      <c r="D3439" s="21">
        <v>19450000</v>
      </c>
      <c r="E3439" s="21">
        <v>9350000</v>
      </c>
      <c r="F3439" s="21">
        <v>20000000</v>
      </c>
    </row>
    <row r="3440" spans="1:6" ht="82.8" x14ac:dyDescent="0.3">
      <c r="A3440" s="24">
        <v>22020301</v>
      </c>
      <c r="B3440" s="25" t="s">
        <v>924</v>
      </c>
      <c r="C3440" s="26">
        <v>2100000</v>
      </c>
      <c r="D3440" s="26">
        <v>10000000</v>
      </c>
      <c r="E3440" s="26">
        <v>6050000</v>
      </c>
      <c r="F3440" s="26">
        <v>13000000</v>
      </c>
    </row>
    <row r="3441" spans="1:6" ht="69" x14ac:dyDescent="0.3">
      <c r="A3441" s="24">
        <v>22020305</v>
      </c>
      <c r="B3441" s="25" t="s">
        <v>925</v>
      </c>
      <c r="C3441" s="27">
        <v>0</v>
      </c>
      <c r="D3441" s="26">
        <v>950000</v>
      </c>
      <c r="E3441" s="27">
        <v>0</v>
      </c>
      <c r="F3441" s="26">
        <v>3000000</v>
      </c>
    </row>
    <row r="3442" spans="1:6" ht="69" x14ac:dyDescent="0.3">
      <c r="A3442" s="24">
        <v>22020306</v>
      </c>
      <c r="B3442" s="25" t="s">
        <v>963</v>
      </c>
      <c r="C3442" s="26">
        <v>1396000</v>
      </c>
      <c r="D3442" s="26">
        <v>8000000</v>
      </c>
      <c r="E3442" s="26">
        <v>3300000</v>
      </c>
      <c r="F3442" s="26">
        <v>4000000</v>
      </c>
    </row>
    <row r="3443" spans="1:6" ht="55.2" x14ac:dyDescent="0.3">
      <c r="A3443" s="24">
        <v>22020309</v>
      </c>
      <c r="B3443" s="25" t="s">
        <v>964</v>
      </c>
      <c r="C3443" s="27">
        <v>0</v>
      </c>
      <c r="D3443" s="26">
        <v>500000</v>
      </c>
      <c r="E3443" s="27">
        <v>0</v>
      </c>
      <c r="F3443" s="27">
        <v>0</v>
      </c>
    </row>
    <row r="3444" spans="1:6" ht="55.2" x14ac:dyDescent="0.3">
      <c r="A3444" s="22">
        <v>220204</v>
      </c>
      <c r="B3444" s="23" t="s">
        <v>926</v>
      </c>
      <c r="C3444" s="21">
        <v>6105400</v>
      </c>
      <c r="D3444" s="21">
        <v>14000000</v>
      </c>
      <c r="E3444" s="21">
        <v>6139800</v>
      </c>
      <c r="F3444" s="21">
        <v>15000000</v>
      </c>
    </row>
    <row r="3445" spans="1:6" ht="110.4" x14ac:dyDescent="0.3">
      <c r="A3445" s="24">
        <v>22020401</v>
      </c>
      <c r="B3445" s="25" t="s">
        <v>927</v>
      </c>
      <c r="C3445" s="26">
        <v>3297400</v>
      </c>
      <c r="D3445" s="26">
        <v>9000000</v>
      </c>
      <c r="E3445" s="26">
        <v>3647800</v>
      </c>
      <c r="F3445" s="26">
        <v>10000000</v>
      </c>
    </row>
    <row r="3446" spans="1:6" ht="69" x14ac:dyDescent="0.3">
      <c r="A3446" s="24">
        <v>22020402</v>
      </c>
      <c r="B3446" s="25" t="s">
        <v>928</v>
      </c>
      <c r="C3446" s="26">
        <v>2808000</v>
      </c>
      <c r="D3446" s="26">
        <v>5000000</v>
      </c>
      <c r="E3446" s="26">
        <v>2492000</v>
      </c>
      <c r="F3446" s="26">
        <v>5000000</v>
      </c>
    </row>
    <row r="3447" spans="1:6" ht="27.6" x14ac:dyDescent="0.3">
      <c r="A3447" s="22">
        <v>220205</v>
      </c>
      <c r="B3447" s="23" t="s">
        <v>929</v>
      </c>
      <c r="C3447" s="21">
        <v>2200000</v>
      </c>
      <c r="D3447" s="21">
        <v>26000000</v>
      </c>
      <c r="E3447" s="21">
        <v>11022000</v>
      </c>
      <c r="F3447" s="21">
        <v>50000000</v>
      </c>
    </row>
    <row r="3448" spans="1:6" ht="27.6" x14ac:dyDescent="0.3">
      <c r="A3448" s="24">
        <v>22020501</v>
      </c>
      <c r="B3448" s="25" t="s">
        <v>930</v>
      </c>
      <c r="C3448" s="26">
        <v>2200000</v>
      </c>
      <c r="D3448" s="26">
        <v>16000000</v>
      </c>
      <c r="E3448" s="26">
        <v>4742000</v>
      </c>
      <c r="F3448" s="26">
        <v>30000000</v>
      </c>
    </row>
    <row r="3449" spans="1:6" ht="69" x14ac:dyDescent="0.3">
      <c r="A3449" s="24">
        <v>22020503</v>
      </c>
      <c r="B3449" s="25" t="s">
        <v>949</v>
      </c>
      <c r="C3449" s="27">
        <v>0</v>
      </c>
      <c r="D3449" s="26">
        <v>10000000</v>
      </c>
      <c r="E3449" s="26">
        <v>6280000</v>
      </c>
      <c r="F3449" s="26">
        <v>20000000</v>
      </c>
    </row>
    <row r="3450" spans="1:6" ht="41.4" x14ac:dyDescent="0.3">
      <c r="A3450" s="22">
        <v>220206</v>
      </c>
      <c r="B3450" s="23" t="s">
        <v>950</v>
      </c>
      <c r="C3450" s="28">
        <v>0</v>
      </c>
      <c r="D3450" s="28">
        <v>0</v>
      </c>
      <c r="E3450" s="28">
        <v>0</v>
      </c>
      <c r="F3450" s="21">
        <v>2000000</v>
      </c>
    </row>
    <row r="3451" spans="1:6" ht="27.6" x14ac:dyDescent="0.3">
      <c r="A3451" s="24">
        <v>22020601</v>
      </c>
      <c r="B3451" s="25" t="s">
        <v>951</v>
      </c>
      <c r="C3451" s="27">
        <v>0</v>
      </c>
      <c r="D3451" s="27">
        <v>0</v>
      </c>
      <c r="E3451" s="27">
        <v>0</v>
      </c>
      <c r="F3451" s="26">
        <v>2000000</v>
      </c>
    </row>
    <row r="3452" spans="1:6" ht="82.8" x14ac:dyDescent="0.3">
      <c r="A3452" s="22">
        <v>220207</v>
      </c>
      <c r="B3452" s="23" t="s">
        <v>952</v>
      </c>
      <c r="C3452" s="28">
        <v>0</v>
      </c>
      <c r="D3452" s="28">
        <v>0</v>
      </c>
      <c r="E3452" s="28">
        <v>0</v>
      </c>
      <c r="F3452" s="21">
        <v>2000000</v>
      </c>
    </row>
    <row r="3453" spans="1:6" ht="55.2" x14ac:dyDescent="0.3">
      <c r="A3453" s="24">
        <v>22020712</v>
      </c>
      <c r="B3453" s="25" t="s">
        <v>980</v>
      </c>
      <c r="C3453" s="27">
        <v>0</v>
      </c>
      <c r="D3453" s="27">
        <v>0</v>
      </c>
      <c r="E3453" s="27">
        <v>0</v>
      </c>
      <c r="F3453" s="26">
        <v>2000000</v>
      </c>
    </row>
    <row r="3454" spans="1:6" ht="55.2" x14ac:dyDescent="0.3">
      <c r="A3454" s="22">
        <v>220208</v>
      </c>
      <c r="B3454" s="23" t="s">
        <v>954</v>
      </c>
      <c r="C3454" s="28">
        <v>0</v>
      </c>
      <c r="D3454" s="28">
        <v>0</v>
      </c>
      <c r="E3454" s="28">
        <v>0</v>
      </c>
      <c r="F3454" s="21">
        <v>5500000</v>
      </c>
    </row>
    <row r="3455" spans="1:6" ht="55.2" x14ac:dyDescent="0.3">
      <c r="A3455" s="24">
        <v>22020803</v>
      </c>
      <c r="B3455" s="25" t="s">
        <v>955</v>
      </c>
      <c r="C3455" s="27">
        <v>0</v>
      </c>
      <c r="D3455" s="27">
        <v>0</v>
      </c>
      <c r="E3455" s="27">
        <v>0</v>
      </c>
      <c r="F3455" s="26">
        <v>5500000</v>
      </c>
    </row>
    <row r="3456" spans="1:6" ht="55.2" x14ac:dyDescent="0.3">
      <c r="A3456" s="22">
        <v>220210</v>
      </c>
      <c r="B3456" s="23" t="s">
        <v>937</v>
      </c>
      <c r="C3456" s="21">
        <v>5053200</v>
      </c>
      <c r="D3456" s="21">
        <v>21700000</v>
      </c>
      <c r="E3456" s="21">
        <v>9632200</v>
      </c>
      <c r="F3456" s="21">
        <v>29500000</v>
      </c>
    </row>
    <row r="3457" spans="1:6" ht="41.4" x14ac:dyDescent="0.3">
      <c r="A3457" s="24">
        <v>22021001</v>
      </c>
      <c r="B3457" s="25" t="s">
        <v>938</v>
      </c>
      <c r="C3457" s="26">
        <v>4000000</v>
      </c>
      <c r="D3457" s="26">
        <v>6500000</v>
      </c>
      <c r="E3457" s="26">
        <v>5197000</v>
      </c>
      <c r="F3457" s="26">
        <v>10000000</v>
      </c>
    </row>
    <row r="3458" spans="1:6" ht="41.4" x14ac:dyDescent="0.3">
      <c r="A3458" s="24">
        <v>22021004</v>
      </c>
      <c r="B3458" s="25" t="s">
        <v>1001</v>
      </c>
      <c r="C3458" s="27">
        <v>0</v>
      </c>
      <c r="D3458" s="27">
        <v>0</v>
      </c>
      <c r="E3458" s="27">
        <v>0</v>
      </c>
      <c r="F3458" s="26">
        <v>1000000</v>
      </c>
    </row>
    <row r="3459" spans="1:6" ht="41.4" x14ac:dyDescent="0.3">
      <c r="A3459" s="24">
        <v>22021007</v>
      </c>
      <c r="B3459" s="25" t="s">
        <v>940</v>
      </c>
      <c r="C3459" s="26">
        <v>1053200</v>
      </c>
      <c r="D3459" s="26">
        <v>15000000</v>
      </c>
      <c r="E3459" s="26">
        <v>4435200</v>
      </c>
      <c r="F3459" s="26">
        <v>15000000</v>
      </c>
    </row>
    <row r="3460" spans="1:6" ht="82.8" x14ac:dyDescent="0.3">
      <c r="A3460" s="24">
        <v>22021012</v>
      </c>
      <c r="B3460" s="25" t="s">
        <v>1053</v>
      </c>
      <c r="C3460" s="27">
        <v>0</v>
      </c>
      <c r="D3460" s="27">
        <v>0</v>
      </c>
      <c r="E3460" s="27">
        <v>0</v>
      </c>
      <c r="F3460" s="26">
        <v>1000000</v>
      </c>
    </row>
    <row r="3461" spans="1:6" ht="55.2" x14ac:dyDescent="0.3">
      <c r="A3461" s="24">
        <v>22021013</v>
      </c>
      <c r="B3461" s="25" t="s">
        <v>972</v>
      </c>
      <c r="C3461" s="27">
        <v>0</v>
      </c>
      <c r="D3461" s="27">
        <v>0</v>
      </c>
      <c r="E3461" s="27">
        <v>0</v>
      </c>
      <c r="F3461" s="26">
        <v>1000000</v>
      </c>
    </row>
    <row r="3462" spans="1:6" ht="82.8" x14ac:dyDescent="0.3">
      <c r="A3462" s="24">
        <v>22021014</v>
      </c>
      <c r="B3462" s="25" t="s">
        <v>957</v>
      </c>
      <c r="C3462" s="27">
        <v>0</v>
      </c>
      <c r="D3462" s="26">
        <v>200000</v>
      </c>
      <c r="E3462" s="27">
        <v>0</v>
      </c>
      <c r="F3462" s="26">
        <v>500000</v>
      </c>
    </row>
    <row r="3463" spans="1:6" ht="41.4" x14ac:dyDescent="0.3">
      <c r="A3463" s="24">
        <v>22021020</v>
      </c>
      <c r="B3463" s="25" t="s">
        <v>1074</v>
      </c>
      <c r="C3463" s="27">
        <v>0</v>
      </c>
      <c r="D3463" s="27">
        <v>0</v>
      </c>
      <c r="E3463" s="27">
        <v>0</v>
      </c>
      <c r="F3463" s="26">
        <v>1000000</v>
      </c>
    </row>
    <row r="3464" spans="1:6" x14ac:dyDescent="0.3">
      <c r="A3464" s="3"/>
      <c r="B3464" s="3"/>
      <c r="C3464" s="3"/>
      <c r="D3464" s="3"/>
      <c r="E3464" s="3"/>
      <c r="F3464" s="3"/>
    </row>
    <row r="3465" spans="1:6" x14ac:dyDescent="0.3">
      <c r="A3465" s="29"/>
      <c r="B3465" s="3"/>
      <c r="C3465" s="3"/>
      <c r="D3465" s="3"/>
      <c r="E3465" s="3"/>
      <c r="F3465" s="3"/>
    </row>
    <row r="3466" spans="1:6" x14ac:dyDescent="0.3">
      <c r="A3466" s="3"/>
      <c r="B3466" s="3"/>
      <c r="C3466" s="3"/>
      <c r="D3466" s="3"/>
      <c r="E3466" s="3"/>
      <c r="F3466" s="3"/>
    </row>
    <row r="3467" spans="1:6" x14ac:dyDescent="0.3">
      <c r="A3467" s="14">
        <v>23800100800</v>
      </c>
      <c r="B3467" s="153" t="s">
        <v>618</v>
      </c>
      <c r="C3467" s="153"/>
      <c r="D3467" s="153"/>
      <c r="E3467" s="153"/>
      <c r="F3467" s="153"/>
    </row>
    <row r="3468" spans="1:6" x14ac:dyDescent="0.3">
      <c r="A3468" s="154" t="s">
        <v>2</v>
      </c>
      <c r="B3468" s="154" t="s">
        <v>756</v>
      </c>
      <c r="C3468" s="15">
        <v>2021</v>
      </c>
      <c r="D3468" s="15">
        <v>2022</v>
      </c>
      <c r="E3468" s="15">
        <v>2022</v>
      </c>
      <c r="F3468" s="15">
        <v>2023</v>
      </c>
    </row>
    <row r="3469" spans="1:6" ht="27.6" x14ac:dyDescent="0.3">
      <c r="A3469" s="154"/>
      <c r="B3469" s="154"/>
      <c r="C3469" s="15" t="s">
        <v>757</v>
      </c>
      <c r="D3469" s="15" t="s">
        <v>758</v>
      </c>
      <c r="E3469" s="15" t="s">
        <v>759</v>
      </c>
      <c r="F3469" s="15" t="s">
        <v>760</v>
      </c>
    </row>
    <row r="3470" spans="1:6" ht="27.6" x14ac:dyDescent="0.3">
      <c r="A3470" s="16">
        <v>2</v>
      </c>
      <c r="B3470" s="17" t="s">
        <v>918</v>
      </c>
      <c r="C3470" s="30">
        <v>0</v>
      </c>
      <c r="D3470" s="18">
        <v>17000000</v>
      </c>
      <c r="E3470" s="18">
        <v>9612000</v>
      </c>
      <c r="F3470" s="18">
        <v>17000000</v>
      </c>
    </row>
    <row r="3471" spans="1:6" ht="41.4" x14ac:dyDescent="0.3">
      <c r="A3471" s="19">
        <v>22</v>
      </c>
      <c r="B3471" s="20" t="s">
        <v>919</v>
      </c>
      <c r="C3471" s="28">
        <v>0</v>
      </c>
      <c r="D3471" s="21">
        <v>17000000</v>
      </c>
      <c r="E3471" s="21">
        <v>9612000</v>
      </c>
      <c r="F3471" s="21">
        <v>17000000</v>
      </c>
    </row>
    <row r="3472" spans="1:6" ht="27.6" x14ac:dyDescent="0.3">
      <c r="A3472" s="19">
        <v>2202</v>
      </c>
      <c r="B3472" s="20" t="s">
        <v>920</v>
      </c>
      <c r="C3472" s="28">
        <v>0</v>
      </c>
      <c r="D3472" s="21">
        <v>17000000</v>
      </c>
      <c r="E3472" s="21">
        <v>9612000</v>
      </c>
      <c r="F3472" s="21">
        <v>17000000</v>
      </c>
    </row>
    <row r="3473" spans="1:6" ht="55.2" x14ac:dyDescent="0.3">
      <c r="A3473" s="22">
        <v>220201</v>
      </c>
      <c r="B3473" s="23" t="s">
        <v>921</v>
      </c>
      <c r="C3473" s="28">
        <v>0</v>
      </c>
      <c r="D3473" s="21">
        <v>3000000</v>
      </c>
      <c r="E3473" s="21">
        <v>1800000</v>
      </c>
      <c r="F3473" s="21">
        <v>3000000</v>
      </c>
    </row>
    <row r="3474" spans="1:6" ht="69" x14ac:dyDescent="0.3">
      <c r="A3474" s="24">
        <v>22020102</v>
      </c>
      <c r="B3474" s="25" t="s">
        <v>922</v>
      </c>
      <c r="C3474" s="27">
        <v>0</v>
      </c>
      <c r="D3474" s="26">
        <v>3000000</v>
      </c>
      <c r="E3474" s="26">
        <v>1800000</v>
      </c>
      <c r="F3474" s="26">
        <v>3000000</v>
      </c>
    </row>
    <row r="3475" spans="1:6" ht="27.6" x14ac:dyDescent="0.3">
      <c r="A3475" s="22">
        <v>220202</v>
      </c>
      <c r="B3475" s="23" t="s">
        <v>934</v>
      </c>
      <c r="C3475" s="28">
        <v>0</v>
      </c>
      <c r="D3475" s="21">
        <v>1000000</v>
      </c>
      <c r="E3475" s="21">
        <v>630000</v>
      </c>
      <c r="F3475" s="21">
        <v>1000000</v>
      </c>
    </row>
    <row r="3476" spans="1:6" ht="41.4" x14ac:dyDescent="0.3">
      <c r="A3476" s="24">
        <v>22020202</v>
      </c>
      <c r="B3476" s="25" t="s">
        <v>936</v>
      </c>
      <c r="C3476" s="27">
        <v>0</v>
      </c>
      <c r="D3476" s="26">
        <v>1000000</v>
      </c>
      <c r="E3476" s="26">
        <v>630000</v>
      </c>
      <c r="F3476" s="26">
        <v>1000000</v>
      </c>
    </row>
    <row r="3477" spans="1:6" ht="55.2" x14ac:dyDescent="0.3">
      <c r="A3477" s="22">
        <v>220203</v>
      </c>
      <c r="B3477" s="23" t="s">
        <v>923</v>
      </c>
      <c r="C3477" s="28">
        <v>0</v>
      </c>
      <c r="D3477" s="21">
        <v>3800000</v>
      </c>
      <c r="E3477" s="21">
        <v>2070000</v>
      </c>
      <c r="F3477" s="21">
        <v>3800000</v>
      </c>
    </row>
    <row r="3478" spans="1:6" ht="82.8" x14ac:dyDescent="0.3">
      <c r="A3478" s="24">
        <v>22020301</v>
      </c>
      <c r="B3478" s="25" t="s">
        <v>924</v>
      </c>
      <c r="C3478" s="27">
        <v>0</v>
      </c>
      <c r="D3478" s="26">
        <v>2800000</v>
      </c>
      <c r="E3478" s="26">
        <v>1530000</v>
      </c>
      <c r="F3478" s="26">
        <v>2800000</v>
      </c>
    </row>
    <row r="3479" spans="1:6" ht="69" x14ac:dyDescent="0.3">
      <c r="A3479" s="24">
        <v>22020305</v>
      </c>
      <c r="B3479" s="25" t="s">
        <v>925</v>
      </c>
      <c r="C3479" s="27">
        <v>0</v>
      </c>
      <c r="D3479" s="26">
        <v>1000000</v>
      </c>
      <c r="E3479" s="26">
        <v>540000</v>
      </c>
      <c r="F3479" s="26">
        <v>1000000</v>
      </c>
    </row>
    <row r="3480" spans="1:6" ht="55.2" x14ac:dyDescent="0.3">
      <c r="A3480" s="22">
        <v>220204</v>
      </c>
      <c r="B3480" s="23" t="s">
        <v>926</v>
      </c>
      <c r="C3480" s="28">
        <v>0</v>
      </c>
      <c r="D3480" s="21">
        <v>2500000</v>
      </c>
      <c r="E3480" s="21">
        <v>1440000</v>
      </c>
      <c r="F3480" s="21">
        <v>2500000</v>
      </c>
    </row>
    <row r="3481" spans="1:6" ht="110.4" x14ac:dyDescent="0.3">
      <c r="A3481" s="24">
        <v>22020401</v>
      </c>
      <c r="B3481" s="25" t="s">
        <v>927</v>
      </c>
      <c r="C3481" s="27">
        <v>0</v>
      </c>
      <c r="D3481" s="26">
        <v>1500000</v>
      </c>
      <c r="E3481" s="26">
        <v>900000</v>
      </c>
      <c r="F3481" s="26">
        <v>1500000</v>
      </c>
    </row>
    <row r="3482" spans="1:6" ht="69" x14ac:dyDescent="0.3">
      <c r="A3482" s="24">
        <v>22020402</v>
      </c>
      <c r="B3482" s="25" t="s">
        <v>928</v>
      </c>
      <c r="C3482" s="27">
        <v>0</v>
      </c>
      <c r="D3482" s="26">
        <v>1000000</v>
      </c>
      <c r="E3482" s="26">
        <v>540000</v>
      </c>
      <c r="F3482" s="26">
        <v>1000000</v>
      </c>
    </row>
    <row r="3483" spans="1:6" ht="27.6" x14ac:dyDescent="0.3">
      <c r="A3483" s="22">
        <v>220205</v>
      </c>
      <c r="B3483" s="23" t="s">
        <v>929</v>
      </c>
      <c r="C3483" s="28">
        <v>0</v>
      </c>
      <c r="D3483" s="21">
        <v>3700000</v>
      </c>
      <c r="E3483" s="21">
        <v>1980000</v>
      </c>
      <c r="F3483" s="21">
        <v>3700000</v>
      </c>
    </row>
    <row r="3484" spans="1:6" ht="27.6" x14ac:dyDescent="0.3">
      <c r="A3484" s="24">
        <v>22020501</v>
      </c>
      <c r="B3484" s="25" t="s">
        <v>930</v>
      </c>
      <c r="C3484" s="27">
        <v>0</v>
      </c>
      <c r="D3484" s="26">
        <v>3700000</v>
      </c>
      <c r="E3484" s="26">
        <v>1980000</v>
      </c>
      <c r="F3484" s="26">
        <v>3700000</v>
      </c>
    </row>
    <row r="3485" spans="1:6" ht="55.2" x14ac:dyDescent="0.3">
      <c r="A3485" s="22">
        <v>220210</v>
      </c>
      <c r="B3485" s="23" t="s">
        <v>937</v>
      </c>
      <c r="C3485" s="28">
        <v>0</v>
      </c>
      <c r="D3485" s="21">
        <v>3000000</v>
      </c>
      <c r="E3485" s="21">
        <v>1692000</v>
      </c>
      <c r="F3485" s="21">
        <v>3000000</v>
      </c>
    </row>
    <row r="3486" spans="1:6" ht="41.4" x14ac:dyDescent="0.3">
      <c r="A3486" s="24">
        <v>22021001</v>
      </c>
      <c r="B3486" s="25" t="s">
        <v>938</v>
      </c>
      <c r="C3486" s="27">
        <v>0</v>
      </c>
      <c r="D3486" s="26">
        <v>1500000</v>
      </c>
      <c r="E3486" s="26">
        <v>846000</v>
      </c>
      <c r="F3486" s="26">
        <v>1500000</v>
      </c>
    </row>
    <row r="3487" spans="1:6" ht="41.4" x14ac:dyDescent="0.3">
      <c r="A3487" s="24">
        <v>22021007</v>
      </c>
      <c r="B3487" s="25" t="s">
        <v>940</v>
      </c>
      <c r="C3487" s="27">
        <v>0</v>
      </c>
      <c r="D3487" s="26">
        <v>1500000</v>
      </c>
      <c r="E3487" s="26">
        <v>846000</v>
      </c>
      <c r="F3487" s="26">
        <v>1500000</v>
      </c>
    </row>
    <row r="3488" spans="1:6" x14ac:dyDescent="0.3">
      <c r="A3488" s="3"/>
      <c r="B3488" s="3"/>
      <c r="C3488" s="3"/>
      <c r="D3488" s="3"/>
      <c r="E3488" s="3"/>
      <c r="F3488" s="3"/>
    </row>
    <row r="3489" spans="1:6" x14ac:dyDescent="0.3">
      <c r="A3489" s="29"/>
      <c r="B3489" s="3"/>
      <c r="C3489" s="3"/>
      <c r="D3489" s="3"/>
      <c r="E3489" s="3"/>
      <c r="F3489" s="3"/>
    </row>
    <row r="3490" spans="1:6" x14ac:dyDescent="0.3">
      <c r="A3490" s="3"/>
      <c r="B3490" s="3"/>
      <c r="C3490" s="3"/>
      <c r="D3490" s="3"/>
      <c r="E3490" s="3"/>
      <c r="F3490" s="3"/>
    </row>
    <row r="3491" spans="1:6" x14ac:dyDescent="0.3">
      <c r="A3491" s="14">
        <v>23800100700</v>
      </c>
      <c r="B3491" s="153" t="s">
        <v>614</v>
      </c>
      <c r="C3491" s="153"/>
      <c r="D3491" s="153"/>
      <c r="E3491" s="153"/>
      <c r="F3491" s="153"/>
    </row>
    <row r="3492" spans="1:6" x14ac:dyDescent="0.3">
      <c r="A3492" s="154" t="s">
        <v>2</v>
      </c>
      <c r="B3492" s="154" t="s">
        <v>756</v>
      </c>
      <c r="C3492" s="15">
        <v>2021</v>
      </c>
      <c r="D3492" s="15">
        <v>2022</v>
      </c>
      <c r="E3492" s="15">
        <v>2022</v>
      </c>
      <c r="F3492" s="15">
        <v>2023</v>
      </c>
    </row>
    <row r="3493" spans="1:6" ht="27.6" x14ac:dyDescent="0.3">
      <c r="A3493" s="154"/>
      <c r="B3493" s="154"/>
      <c r="C3493" s="15" t="s">
        <v>757</v>
      </c>
      <c r="D3493" s="15" t="s">
        <v>758</v>
      </c>
      <c r="E3493" s="15" t="s">
        <v>759</v>
      </c>
      <c r="F3493" s="15" t="s">
        <v>760</v>
      </c>
    </row>
    <row r="3494" spans="1:6" ht="27.6" x14ac:dyDescent="0.3">
      <c r="A3494" s="16">
        <v>2</v>
      </c>
      <c r="B3494" s="17" t="s">
        <v>918</v>
      </c>
      <c r="C3494" s="18">
        <v>5735500</v>
      </c>
      <c r="D3494" s="18">
        <v>11220000</v>
      </c>
      <c r="E3494" s="18">
        <v>6804000</v>
      </c>
      <c r="F3494" s="18">
        <v>12000000</v>
      </c>
    </row>
    <row r="3495" spans="1:6" ht="41.4" x14ac:dyDescent="0.3">
      <c r="A3495" s="19">
        <v>22</v>
      </c>
      <c r="B3495" s="20" t="s">
        <v>919</v>
      </c>
      <c r="C3495" s="21">
        <v>5735500</v>
      </c>
      <c r="D3495" s="21">
        <v>11220000</v>
      </c>
      <c r="E3495" s="21">
        <v>6804000</v>
      </c>
      <c r="F3495" s="21">
        <v>12000000</v>
      </c>
    </row>
    <row r="3496" spans="1:6" ht="27.6" x14ac:dyDescent="0.3">
      <c r="A3496" s="19">
        <v>2202</v>
      </c>
      <c r="B3496" s="20" t="s">
        <v>920</v>
      </c>
      <c r="C3496" s="21">
        <v>5735500</v>
      </c>
      <c r="D3496" s="21">
        <v>11220000</v>
      </c>
      <c r="E3496" s="21">
        <v>6804000</v>
      </c>
      <c r="F3496" s="21">
        <v>12000000</v>
      </c>
    </row>
    <row r="3497" spans="1:6" ht="55.2" x14ac:dyDescent="0.3">
      <c r="A3497" s="22">
        <v>220201</v>
      </c>
      <c r="B3497" s="23" t="s">
        <v>921</v>
      </c>
      <c r="C3497" s="28">
        <v>0</v>
      </c>
      <c r="D3497" s="21">
        <v>2500000</v>
      </c>
      <c r="E3497" s="21">
        <v>1594000</v>
      </c>
      <c r="F3497" s="21">
        <v>3000000</v>
      </c>
    </row>
    <row r="3498" spans="1:6" ht="69" x14ac:dyDescent="0.3">
      <c r="A3498" s="24">
        <v>22020102</v>
      </c>
      <c r="B3498" s="25" t="s">
        <v>922</v>
      </c>
      <c r="C3498" s="27">
        <v>0</v>
      </c>
      <c r="D3498" s="26">
        <v>2500000</v>
      </c>
      <c r="E3498" s="26">
        <v>1594000</v>
      </c>
      <c r="F3498" s="26">
        <v>3000000</v>
      </c>
    </row>
    <row r="3499" spans="1:6" ht="27.6" x14ac:dyDescent="0.3">
      <c r="A3499" s="22">
        <v>220202</v>
      </c>
      <c r="B3499" s="23" t="s">
        <v>934</v>
      </c>
      <c r="C3499" s="21">
        <v>1155500</v>
      </c>
      <c r="D3499" s="21">
        <v>700000</v>
      </c>
      <c r="E3499" s="21">
        <v>360000</v>
      </c>
      <c r="F3499" s="21">
        <v>800000</v>
      </c>
    </row>
    <row r="3500" spans="1:6" ht="41.4" x14ac:dyDescent="0.3">
      <c r="A3500" s="24">
        <v>22020202</v>
      </c>
      <c r="B3500" s="25" t="s">
        <v>936</v>
      </c>
      <c r="C3500" s="26">
        <v>1155500</v>
      </c>
      <c r="D3500" s="26">
        <v>700000</v>
      </c>
      <c r="E3500" s="26">
        <v>360000</v>
      </c>
      <c r="F3500" s="26">
        <v>800000</v>
      </c>
    </row>
    <row r="3501" spans="1:6" ht="55.2" x14ac:dyDescent="0.3">
      <c r="A3501" s="22">
        <v>220203</v>
      </c>
      <c r="B3501" s="23" t="s">
        <v>923</v>
      </c>
      <c r="C3501" s="21">
        <v>3360000</v>
      </c>
      <c r="D3501" s="21">
        <v>2200000</v>
      </c>
      <c r="E3501" s="21">
        <v>1260000</v>
      </c>
      <c r="F3501" s="21">
        <v>2300000</v>
      </c>
    </row>
    <row r="3502" spans="1:6" ht="82.8" x14ac:dyDescent="0.3">
      <c r="A3502" s="24">
        <v>22020301</v>
      </c>
      <c r="B3502" s="25" t="s">
        <v>924</v>
      </c>
      <c r="C3502" s="26">
        <v>2500000</v>
      </c>
      <c r="D3502" s="26">
        <v>1500000</v>
      </c>
      <c r="E3502" s="26">
        <v>900000</v>
      </c>
      <c r="F3502" s="26">
        <v>1500000</v>
      </c>
    </row>
    <row r="3503" spans="1:6" ht="69" x14ac:dyDescent="0.3">
      <c r="A3503" s="24">
        <v>22020305</v>
      </c>
      <c r="B3503" s="25" t="s">
        <v>925</v>
      </c>
      <c r="C3503" s="26">
        <v>860000</v>
      </c>
      <c r="D3503" s="26">
        <v>700000</v>
      </c>
      <c r="E3503" s="26">
        <v>360000</v>
      </c>
      <c r="F3503" s="26">
        <v>800000</v>
      </c>
    </row>
    <row r="3504" spans="1:6" ht="55.2" x14ac:dyDescent="0.3">
      <c r="A3504" s="22">
        <v>220204</v>
      </c>
      <c r="B3504" s="23" t="s">
        <v>926</v>
      </c>
      <c r="C3504" s="21">
        <v>950000</v>
      </c>
      <c r="D3504" s="21">
        <v>1400000</v>
      </c>
      <c r="E3504" s="21">
        <v>770000</v>
      </c>
      <c r="F3504" s="21">
        <v>1500000</v>
      </c>
    </row>
    <row r="3505" spans="1:6" ht="110.4" x14ac:dyDescent="0.3">
      <c r="A3505" s="24">
        <v>22020401</v>
      </c>
      <c r="B3505" s="25" t="s">
        <v>927</v>
      </c>
      <c r="C3505" s="26">
        <v>950000</v>
      </c>
      <c r="D3505" s="26">
        <v>700000</v>
      </c>
      <c r="E3505" s="26">
        <v>385000</v>
      </c>
      <c r="F3505" s="26">
        <v>800000</v>
      </c>
    </row>
    <row r="3506" spans="1:6" ht="69" x14ac:dyDescent="0.3">
      <c r="A3506" s="24">
        <v>22020402</v>
      </c>
      <c r="B3506" s="25" t="s">
        <v>928</v>
      </c>
      <c r="C3506" s="27">
        <v>0</v>
      </c>
      <c r="D3506" s="26">
        <v>700000</v>
      </c>
      <c r="E3506" s="26">
        <v>385000</v>
      </c>
      <c r="F3506" s="26">
        <v>700000</v>
      </c>
    </row>
    <row r="3507" spans="1:6" ht="27.6" x14ac:dyDescent="0.3">
      <c r="A3507" s="22">
        <v>220205</v>
      </c>
      <c r="B3507" s="23" t="s">
        <v>929</v>
      </c>
      <c r="C3507" s="21">
        <v>270000</v>
      </c>
      <c r="D3507" s="21">
        <v>2420000</v>
      </c>
      <c r="E3507" s="21">
        <v>1510000</v>
      </c>
      <c r="F3507" s="21">
        <v>2400000</v>
      </c>
    </row>
    <row r="3508" spans="1:6" ht="27.6" x14ac:dyDescent="0.3">
      <c r="A3508" s="24">
        <v>22020501</v>
      </c>
      <c r="B3508" s="25" t="s">
        <v>930</v>
      </c>
      <c r="C3508" s="26">
        <v>270000</v>
      </c>
      <c r="D3508" s="26">
        <v>2420000</v>
      </c>
      <c r="E3508" s="26">
        <v>1510000</v>
      </c>
      <c r="F3508" s="26">
        <v>2400000</v>
      </c>
    </row>
    <row r="3509" spans="1:6" ht="55.2" x14ac:dyDescent="0.3">
      <c r="A3509" s="22">
        <v>220210</v>
      </c>
      <c r="B3509" s="23" t="s">
        <v>937</v>
      </c>
      <c r="C3509" s="28">
        <v>0</v>
      </c>
      <c r="D3509" s="21">
        <v>2000000</v>
      </c>
      <c r="E3509" s="21">
        <v>1310000</v>
      </c>
      <c r="F3509" s="21">
        <v>2000000</v>
      </c>
    </row>
    <row r="3510" spans="1:6" ht="41.4" x14ac:dyDescent="0.3">
      <c r="A3510" s="24">
        <v>22021001</v>
      </c>
      <c r="B3510" s="25" t="s">
        <v>938</v>
      </c>
      <c r="C3510" s="27">
        <v>0</v>
      </c>
      <c r="D3510" s="26">
        <v>1000000</v>
      </c>
      <c r="E3510" s="26">
        <v>655000</v>
      </c>
      <c r="F3510" s="26">
        <v>1000000</v>
      </c>
    </row>
    <row r="3511" spans="1:6" ht="41.4" x14ac:dyDescent="0.3">
      <c r="A3511" s="24">
        <v>22021007</v>
      </c>
      <c r="B3511" s="25" t="s">
        <v>940</v>
      </c>
      <c r="C3511" s="27">
        <v>0</v>
      </c>
      <c r="D3511" s="26">
        <v>1000000</v>
      </c>
      <c r="E3511" s="26">
        <v>655000</v>
      </c>
      <c r="F3511" s="26">
        <v>1000000</v>
      </c>
    </row>
    <row r="3512" spans="1:6" x14ac:dyDescent="0.3">
      <c r="A3512" s="3"/>
      <c r="B3512" s="3"/>
      <c r="C3512" s="3"/>
      <c r="D3512" s="3"/>
      <c r="E3512" s="3"/>
      <c r="F3512" s="3"/>
    </row>
    <row r="3513" spans="1:6" x14ac:dyDescent="0.3">
      <c r="A3513" s="29"/>
      <c r="B3513" s="3"/>
      <c r="C3513" s="3"/>
      <c r="D3513" s="3"/>
      <c r="E3513" s="3"/>
      <c r="F3513" s="3"/>
    </row>
    <row r="3514" spans="1:6" x14ac:dyDescent="0.3">
      <c r="A3514" s="3"/>
      <c r="B3514" s="3"/>
      <c r="C3514" s="3"/>
      <c r="D3514" s="3"/>
      <c r="E3514" s="3"/>
      <c r="F3514" s="3"/>
    </row>
    <row r="3515" spans="1:6" ht="19.5" customHeight="1" x14ac:dyDescent="0.3">
      <c r="A3515" s="14">
        <v>23800100900</v>
      </c>
      <c r="B3515" s="153" t="s">
        <v>620</v>
      </c>
      <c r="C3515" s="153"/>
      <c r="D3515" s="153"/>
      <c r="E3515" s="153"/>
      <c r="F3515" s="153"/>
    </row>
    <row r="3516" spans="1:6" x14ac:dyDescent="0.3">
      <c r="A3516" s="154" t="s">
        <v>2</v>
      </c>
      <c r="B3516" s="154" t="s">
        <v>756</v>
      </c>
      <c r="C3516" s="15">
        <v>2021</v>
      </c>
      <c r="D3516" s="15">
        <v>2022</v>
      </c>
      <c r="E3516" s="15">
        <v>2022</v>
      </c>
      <c r="F3516" s="15">
        <v>2023</v>
      </c>
    </row>
    <row r="3517" spans="1:6" ht="27.6" x14ac:dyDescent="0.3">
      <c r="A3517" s="154"/>
      <c r="B3517" s="154"/>
      <c r="C3517" s="15" t="s">
        <v>757</v>
      </c>
      <c r="D3517" s="15" t="s">
        <v>758</v>
      </c>
      <c r="E3517" s="15" t="s">
        <v>759</v>
      </c>
      <c r="F3517" s="15" t="s">
        <v>760</v>
      </c>
    </row>
    <row r="3518" spans="1:6" ht="27.6" x14ac:dyDescent="0.3">
      <c r="A3518" s="16">
        <v>2</v>
      </c>
      <c r="B3518" s="17" t="s">
        <v>918</v>
      </c>
      <c r="C3518" s="18">
        <v>13821050</v>
      </c>
      <c r="D3518" s="18">
        <v>16000000</v>
      </c>
      <c r="E3518" s="18">
        <v>11250000</v>
      </c>
      <c r="F3518" s="18">
        <v>16000000</v>
      </c>
    </row>
    <row r="3519" spans="1:6" ht="41.4" x14ac:dyDescent="0.3">
      <c r="A3519" s="19">
        <v>22</v>
      </c>
      <c r="B3519" s="20" t="s">
        <v>919</v>
      </c>
      <c r="C3519" s="21">
        <v>13821050</v>
      </c>
      <c r="D3519" s="21">
        <v>16000000</v>
      </c>
      <c r="E3519" s="21">
        <v>11250000</v>
      </c>
      <c r="F3519" s="21">
        <v>16000000</v>
      </c>
    </row>
    <row r="3520" spans="1:6" ht="27.6" x14ac:dyDescent="0.3">
      <c r="A3520" s="19">
        <v>2202</v>
      </c>
      <c r="B3520" s="20" t="s">
        <v>920</v>
      </c>
      <c r="C3520" s="21">
        <v>13821050</v>
      </c>
      <c r="D3520" s="21">
        <v>16000000</v>
      </c>
      <c r="E3520" s="21">
        <v>11250000</v>
      </c>
      <c r="F3520" s="21">
        <v>16000000</v>
      </c>
    </row>
    <row r="3521" spans="1:6" ht="55.2" x14ac:dyDescent="0.3">
      <c r="A3521" s="22">
        <v>220201</v>
      </c>
      <c r="B3521" s="23" t="s">
        <v>921</v>
      </c>
      <c r="C3521" s="21">
        <v>4850000</v>
      </c>
      <c r="D3521" s="21">
        <v>6000000</v>
      </c>
      <c r="E3521" s="21">
        <v>4365000</v>
      </c>
      <c r="F3521" s="21">
        <v>6000000</v>
      </c>
    </row>
    <row r="3522" spans="1:6" ht="69" x14ac:dyDescent="0.3">
      <c r="A3522" s="24">
        <v>22020102</v>
      </c>
      <c r="B3522" s="25" t="s">
        <v>922</v>
      </c>
      <c r="C3522" s="26">
        <v>4850000</v>
      </c>
      <c r="D3522" s="26">
        <v>6000000</v>
      </c>
      <c r="E3522" s="26">
        <v>4365000</v>
      </c>
      <c r="F3522" s="26">
        <v>6000000</v>
      </c>
    </row>
    <row r="3523" spans="1:6" ht="27.6" x14ac:dyDescent="0.3">
      <c r="A3523" s="22">
        <v>220202</v>
      </c>
      <c r="B3523" s="23" t="s">
        <v>934</v>
      </c>
      <c r="C3523" s="21">
        <v>685300</v>
      </c>
      <c r="D3523" s="21">
        <v>1000000</v>
      </c>
      <c r="E3523" s="21">
        <v>630000</v>
      </c>
      <c r="F3523" s="21">
        <v>1000000</v>
      </c>
    </row>
    <row r="3524" spans="1:6" ht="41.4" x14ac:dyDescent="0.3">
      <c r="A3524" s="24">
        <v>22020201</v>
      </c>
      <c r="B3524" s="25" t="s">
        <v>935</v>
      </c>
      <c r="C3524" s="26">
        <v>343000</v>
      </c>
      <c r="D3524" s="26">
        <v>500000</v>
      </c>
      <c r="E3524" s="26">
        <v>315000</v>
      </c>
      <c r="F3524" s="26">
        <v>500000</v>
      </c>
    </row>
    <row r="3525" spans="1:6" ht="41.4" x14ac:dyDescent="0.3">
      <c r="A3525" s="24">
        <v>22020202</v>
      </c>
      <c r="B3525" s="25" t="s">
        <v>936</v>
      </c>
      <c r="C3525" s="26">
        <v>342300</v>
      </c>
      <c r="D3525" s="26">
        <v>500000</v>
      </c>
      <c r="E3525" s="26">
        <v>315000</v>
      </c>
      <c r="F3525" s="26">
        <v>500000</v>
      </c>
    </row>
    <row r="3526" spans="1:6" ht="55.2" x14ac:dyDescent="0.3">
      <c r="A3526" s="22">
        <v>220203</v>
      </c>
      <c r="B3526" s="23" t="s">
        <v>923</v>
      </c>
      <c r="C3526" s="21">
        <v>1170750</v>
      </c>
      <c r="D3526" s="21">
        <v>1800000</v>
      </c>
      <c r="E3526" s="21">
        <v>1215000</v>
      </c>
      <c r="F3526" s="21">
        <v>1800000</v>
      </c>
    </row>
    <row r="3527" spans="1:6" ht="82.8" x14ac:dyDescent="0.3">
      <c r="A3527" s="24">
        <v>22020301</v>
      </c>
      <c r="B3527" s="25" t="s">
        <v>924</v>
      </c>
      <c r="C3527" s="26">
        <v>695750</v>
      </c>
      <c r="D3527" s="26">
        <v>1000000</v>
      </c>
      <c r="E3527" s="26">
        <v>720000</v>
      </c>
      <c r="F3527" s="26">
        <v>1000000</v>
      </c>
    </row>
    <row r="3528" spans="1:6" ht="69" x14ac:dyDescent="0.3">
      <c r="A3528" s="24">
        <v>22020306</v>
      </c>
      <c r="B3528" s="25" t="s">
        <v>963</v>
      </c>
      <c r="C3528" s="26">
        <v>475000</v>
      </c>
      <c r="D3528" s="26">
        <v>800000</v>
      </c>
      <c r="E3528" s="26">
        <v>495000</v>
      </c>
      <c r="F3528" s="26">
        <v>800000</v>
      </c>
    </row>
    <row r="3529" spans="1:6" ht="55.2" x14ac:dyDescent="0.3">
      <c r="A3529" s="22">
        <v>220204</v>
      </c>
      <c r="B3529" s="23" t="s">
        <v>926</v>
      </c>
      <c r="C3529" s="21">
        <v>1385000</v>
      </c>
      <c r="D3529" s="21">
        <v>2900000</v>
      </c>
      <c r="E3529" s="21">
        <v>2025000</v>
      </c>
      <c r="F3529" s="21">
        <v>2900000</v>
      </c>
    </row>
    <row r="3530" spans="1:6" ht="110.4" x14ac:dyDescent="0.3">
      <c r="A3530" s="24">
        <v>22020401</v>
      </c>
      <c r="B3530" s="25" t="s">
        <v>927</v>
      </c>
      <c r="C3530" s="26">
        <v>1385000</v>
      </c>
      <c r="D3530" s="26">
        <v>2000000</v>
      </c>
      <c r="E3530" s="26">
        <v>1395000</v>
      </c>
      <c r="F3530" s="26">
        <v>2000000</v>
      </c>
    </row>
    <row r="3531" spans="1:6" ht="69" x14ac:dyDescent="0.3">
      <c r="A3531" s="24">
        <v>22020402</v>
      </c>
      <c r="B3531" s="25" t="s">
        <v>928</v>
      </c>
      <c r="C3531" s="27">
        <v>0</v>
      </c>
      <c r="D3531" s="26">
        <v>900000</v>
      </c>
      <c r="E3531" s="26">
        <v>630000</v>
      </c>
      <c r="F3531" s="26">
        <v>900000</v>
      </c>
    </row>
    <row r="3532" spans="1:6" ht="27.6" x14ac:dyDescent="0.3">
      <c r="A3532" s="22">
        <v>220205</v>
      </c>
      <c r="B3532" s="23" t="s">
        <v>929</v>
      </c>
      <c r="C3532" s="21">
        <v>4755000</v>
      </c>
      <c r="D3532" s="21">
        <v>3000000</v>
      </c>
      <c r="E3532" s="21">
        <v>2205000</v>
      </c>
      <c r="F3532" s="21">
        <v>3000000</v>
      </c>
    </row>
    <row r="3533" spans="1:6" ht="27.6" x14ac:dyDescent="0.3">
      <c r="A3533" s="24">
        <v>22020501</v>
      </c>
      <c r="B3533" s="25" t="s">
        <v>930</v>
      </c>
      <c r="C3533" s="26">
        <v>4755000</v>
      </c>
      <c r="D3533" s="26">
        <v>3000000</v>
      </c>
      <c r="E3533" s="26">
        <v>2205000</v>
      </c>
      <c r="F3533" s="26">
        <v>3000000</v>
      </c>
    </row>
    <row r="3534" spans="1:6" ht="55.2" x14ac:dyDescent="0.3">
      <c r="A3534" s="22">
        <v>220210</v>
      </c>
      <c r="B3534" s="23" t="s">
        <v>937</v>
      </c>
      <c r="C3534" s="21">
        <v>975000</v>
      </c>
      <c r="D3534" s="21">
        <v>1300000</v>
      </c>
      <c r="E3534" s="21">
        <v>810000</v>
      </c>
      <c r="F3534" s="21">
        <v>1300000</v>
      </c>
    </row>
    <row r="3535" spans="1:6" ht="41.4" x14ac:dyDescent="0.3">
      <c r="A3535" s="24">
        <v>22021001</v>
      </c>
      <c r="B3535" s="25" t="s">
        <v>938</v>
      </c>
      <c r="C3535" s="26">
        <v>490000</v>
      </c>
      <c r="D3535" s="26">
        <v>500000</v>
      </c>
      <c r="E3535" s="26">
        <v>315000</v>
      </c>
      <c r="F3535" s="26">
        <v>500000</v>
      </c>
    </row>
    <row r="3536" spans="1:6" ht="41.4" x14ac:dyDescent="0.3">
      <c r="A3536" s="24">
        <v>22021007</v>
      </c>
      <c r="B3536" s="25" t="s">
        <v>940</v>
      </c>
      <c r="C3536" s="26">
        <v>485000</v>
      </c>
      <c r="D3536" s="26">
        <v>800000</v>
      </c>
      <c r="E3536" s="26">
        <v>495000</v>
      </c>
      <c r="F3536" s="26">
        <v>800000</v>
      </c>
    </row>
    <row r="3537" spans="1:6" x14ac:dyDescent="0.3">
      <c r="A3537" s="3"/>
      <c r="B3537" s="3"/>
      <c r="C3537" s="3"/>
      <c r="D3537" s="3"/>
      <c r="E3537" s="3"/>
      <c r="F3537" s="3"/>
    </row>
    <row r="3538" spans="1:6" x14ac:dyDescent="0.3">
      <c r="A3538" s="29"/>
      <c r="B3538" s="3"/>
      <c r="C3538" s="3"/>
      <c r="D3538" s="3"/>
      <c r="E3538" s="3"/>
      <c r="F3538" s="3"/>
    </row>
    <row r="3539" spans="1:6" x14ac:dyDescent="0.3">
      <c r="A3539" s="3"/>
      <c r="B3539" s="3"/>
      <c r="C3539" s="3"/>
      <c r="D3539" s="3"/>
      <c r="E3539" s="3"/>
      <c r="F3539" s="3"/>
    </row>
    <row r="3540" spans="1:6" x14ac:dyDescent="0.3">
      <c r="A3540" s="14">
        <v>23800100300</v>
      </c>
      <c r="B3540" s="153" t="s">
        <v>606</v>
      </c>
      <c r="C3540" s="153"/>
      <c r="D3540" s="153"/>
      <c r="E3540" s="153"/>
      <c r="F3540" s="153"/>
    </row>
    <row r="3541" spans="1:6" x14ac:dyDescent="0.3">
      <c r="A3541" s="154" t="s">
        <v>2</v>
      </c>
      <c r="B3541" s="154" t="s">
        <v>756</v>
      </c>
      <c r="C3541" s="15">
        <v>2021</v>
      </c>
      <c r="D3541" s="15">
        <v>2022</v>
      </c>
      <c r="E3541" s="15">
        <v>2022</v>
      </c>
      <c r="F3541" s="15">
        <v>2023</v>
      </c>
    </row>
    <row r="3542" spans="1:6" ht="27.6" x14ac:dyDescent="0.3">
      <c r="A3542" s="154"/>
      <c r="B3542" s="154"/>
      <c r="C3542" s="15" t="s">
        <v>757</v>
      </c>
      <c r="D3542" s="15" t="s">
        <v>758</v>
      </c>
      <c r="E3542" s="15" t="s">
        <v>759</v>
      </c>
      <c r="F3542" s="15" t="s">
        <v>760</v>
      </c>
    </row>
    <row r="3543" spans="1:6" ht="27.6" x14ac:dyDescent="0.3">
      <c r="A3543" s="16">
        <v>2</v>
      </c>
      <c r="B3543" s="17" t="s">
        <v>918</v>
      </c>
      <c r="C3543" s="18">
        <v>4330420</v>
      </c>
      <c r="D3543" s="18">
        <v>10000000</v>
      </c>
      <c r="E3543" s="18">
        <v>3915000</v>
      </c>
      <c r="F3543" s="18">
        <v>10000000</v>
      </c>
    </row>
    <row r="3544" spans="1:6" ht="41.4" x14ac:dyDescent="0.3">
      <c r="A3544" s="19">
        <v>22</v>
      </c>
      <c r="B3544" s="20" t="s">
        <v>919</v>
      </c>
      <c r="C3544" s="21">
        <v>4330420</v>
      </c>
      <c r="D3544" s="21">
        <v>10000000</v>
      </c>
      <c r="E3544" s="21">
        <v>3915000</v>
      </c>
      <c r="F3544" s="21">
        <v>10000000</v>
      </c>
    </row>
    <row r="3545" spans="1:6" ht="27.6" x14ac:dyDescent="0.3">
      <c r="A3545" s="19">
        <v>2202</v>
      </c>
      <c r="B3545" s="20" t="s">
        <v>920</v>
      </c>
      <c r="C3545" s="21">
        <v>4330420</v>
      </c>
      <c r="D3545" s="21">
        <v>10000000</v>
      </c>
      <c r="E3545" s="21">
        <v>3915000</v>
      </c>
      <c r="F3545" s="21">
        <v>10000000</v>
      </c>
    </row>
    <row r="3546" spans="1:6" ht="55.2" x14ac:dyDescent="0.3">
      <c r="A3546" s="22">
        <v>220201</v>
      </c>
      <c r="B3546" s="23" t="s">
        <v>921</v>
      </c>
      <c r="C3546" s="21">
        <v>1630000</v>
      </c>
      <c r="D3546" s="21">
        <v>2500000</v>
      </c>
      <c r="E3546" s="21">
        <v>1350000</v>
      </c>
      <c r="F3546" s="21">
        <v>2500000</v>
      </c>
    </row>
    <row r="3547" spans="1:6" ht="69" x14ac:dyDescent="0.3">
      <c r="A3547" s="24">
        <v>22020102</v>
      </c>
      <c r="B3547" s="25" t="s">
        <v>922</v>
      </c>
      <c r="C3547" s="26">
        <v>1630000</v>
      </c>
      <c r="D3547" s="26">
        <v>2500000</v>
      </c>
      <c r="E3547" s="26">
        <v>1350000</v>
      </c>
      <c r="F3547" s="26">
        <v>2500000</v>
      </c>
    </row>
    <row r="3548" spans="1:6" ht="27.6" x14ac:dyDescent="0.3">
      <c r="A3548" s="22">
        <v>220202</v>
      </c>
      <c r="B3548" s="23" t="s">
        <v>934</v>
      </c>
      <c r="C3548" s="21">
        <v>120000</v>
      </c>
      <c r="D3548" s="21">
        <v>300000</v>
      </c>
      <c r="E3548" s="21">
        <v>135000</v>
      </c>
      <c r="F3548" s="21">
        <v>300000</v>
      </c>
    </row>
    <row r="3549" spans="1:6" ht="41.4" x14ac:dyDescent="0.3">
      <c r="A3549" s="24">
        <v>22020202</v>
      </c>
      <c r="B3549" s="25" t="s">
        <v>936</v>
      </c>
      <c r="C3549" s="26">
        <v>120000</v>
      </c>
      <c r="D3549" s="26">
        <v>300000</v>
      </c>
      <c r="E3549" s="26">
        <v>135000</v>
      </c>
      <c r="F3549" s="26">
        <v>300000</v>
      </c>
    </row>
    <row r="3550" spans="1:6" ht="55.2" x14ac:dyDescent="0.3">
      <c r="A3550" s="22">
        <v>220203</v>
      </c>
      <c r="B3550" s="23" t="s">
        <v>923</v>
      </c>
      <c r="C3550" s="21">
        <v>155500</v>
      </c>
      <c r="D3550" s="21">
        <v>600000</v>
      </c>
      <c r="E3550" s="21">
        <v>270000</v>
      </c>
      <c r="F3550" s="21">
        <v>600000</v>
      </c>
    </row>
    <row r="3551" spans="1:6" ht="82.8" x14ac:dyDescent="0.3">
      <c r="A3551" s="24">
        <v>22020301</v>
      </c>
      <c r="B3551" s="25" t="s">
        <v>924</v>
      </c>
      <c r="C3551" s="26">
        <v>110000</v>
      </c>
      <c r="D3551" s="26">
        <v>300000</v>
      </c>
      <c r="E3551" s="26">
        <v>135000</v>
      </c>
      <c r="F3551" s="26">
        <v>300000</v>
      </c>
    </row>
    <row r="3552" spans="1:6" ht="69" x14ac:dyDescent="0.3">
      <c r="A3552" s="24">
        <v>22020305</v>
      </c>
      <c r="B3552" s="25" t="s">
        <v>925</v>
      </c>
      <c r="C3552" s="26">
        <v>45500</v>
      </c>
      <c r="D3552" s="26">
        <v>300000</v>
      </c>
      <c r="E3552" s="26">
        <v>135000</v>
      </c>
      <c r="F3552" s="26">
        <v>300000</v>
      </c>
    </row>
    <row r="3553" spans="1:6" ht="55.2" x14ac:dyDescent="0.3">
      <c r="A3553" s="22">
        <v>220204</v>
      </c>
      <c r="B3553" s="23" t="s">
        <v>926</v>
      </c>
      <c r="C3553" s="21">
        <v>460750</v>
      </c>
      <c r="D3553" s="21">
        <v>1300000</v>
      </c>
      <c r="E3553" s="21">
        <v>585000</v>
      </c>
      <c r="F3553" s="21">
        <v>1300000</v>
      </c>
    </row>
    <row r="3554" spans="1:6" ht="110.4" x14ac:dyDescent="0.3">
      <c r="A3554" s="24">
        <v>22020401</v>
      </c>
      <c r="B3554" s="25" t="s">
        <v>927</v>
      </c>
      <c r="C3554" s="26">
        <v>291750</v>
      </c>
      <c r="D3554" s="26">
        <v>1000000</v>
      </c>
      <c r="E3554" s="26">
        <v>450000</v>
      </c>
      <c r="F3554" s="26">
        <v>1000000</v>
      </c>
    </row>
    <row r="3555" spans="1:6" ht="55.2" x14ac:dyDescent="0.3">
      <c r="A3555" s="24">
        <v>22020406</v>
      </c>
      <c r="B3555" s="25" t="s">
        <v>977</v>
      </c>
      <c r="C3555" s="26">
        <v>169000</v>
      </c>
      <c r="D3555" s="26">
        <v>300000</v>
      </c>
      <c r="E3555" s="26">
        <v>135000</v>
      </c>
      <c r="F3555" s="26">
        <v>300000</v>
      </c>
    </row>
    <row r="3556" spans="1:6" ht="27.6" x14ac:dyDescent="0.3">
      <c r="A3556" s="22">
        <v>220205</v>
      </c>
      <c r="B3556" s="23" t="s">
        <v>929</v>
      </c>
      <c r="C3556" s="21">
        <v>606670</v>
      </c>
      <c r="D3556" s="21">
        <v>1500000</v>
      </c>
      <c r="E3556" s="21">
        <v>540000</v>
      </c>
      <c r="F3556" s="21">
        <v>1500000</v>
      </c>
    </row>
    <row r="3557" spans="1:6" ht="27.6" x14ac:dyDescent="0.3">
      <c r="A3557" s="24">
        <v>22020501</v>
      </c>
      <c r="B3557" s="25" t="s">
        <v>930</v>
      </c>
      <c r="C3557" s="26">
        <v>606670</v>
      </c>
      <c r="D3557" s="26">
        <v>1500000</v>
      </c>
      <c r="E3557" s="26">
        <v>540000</v>
      </c>
      <c r="F3557" s="26">
        <v>1500000</v>
      </c>
    </row>
    <row r="3558" spans="1:6" ht="41.4" x14ac:dyDescent="0.3">
      <c r="A3558" s="22">
        <v>220206</v>
      </c>
      <c r="B3558" s="23" t="s">
        <v>950</v>
      </c>
      <c r="C3558" s="21">
        <v>80000</v>
      </c>
      <c r="D3558" s="21">
        <v>300000</v>
      </c>
      <c r="E3558" s="21">
        <v>135000</v>
      </c>
      <c r="F3558" s="21">
        <v>300000</v>
      </c>
    </row>
    <row r="3559" spans="1:6" ht="69" x14ac:dyDescent="0.3">
      <c r="A3559" s="24">
        <v>22020605</v>
      </c>
      <c r="B3559" s="25" t="s">
        <v>965</v>
      </c>
      <c r="C3559" s="26">
        <v>80000</v>
      </c>
      <c r="D3559" s="26">
        <v>300000</v>
      </c>
      <c r="E3559" s="26">
        <v>135000</v>
      </c>
      <c r="F3559" s="26">
        <v>300000</v>
      </c>
    </row>
    <row r="3560" spans="1:6" ht="55.2" x14ac:dyDescent="0.3">
      <c r="A3560" s="22">
        <v>220208</v>
      </c>
      <c r="B3560" s="23" t="s">
        <v>954</v>
      </c>
      <c r="C3560" s="21">
        <v>481000</v>
      </c>
      <c r="D3560" s="21">
        <v>1000000</v>
      </c>
      <c r="E3560" s="21">
        <v>450000</v>
      </c>
      <c r="F3560" s="21">
        <v>1000000</v>
      </c>
    </row>
    <row r="3561" spans="1:6" ht="55.2" x14ac:dyDescent="0.3">
      <c r="A3561" s="24">
        <v>22020803</v>
      </c>
      <c r="B3561" s="25" t="s">
        <v>955</v>
      </c>
      <c r="C3561" s="26">
        <v>481000</v>
      </c>
      <c r="D3561" s="26">
        <v>1000000</v>
      </c>
      <c r="E3561" s="26">
        <v>450000</v>
      </c>
      <c r="F3561" s="26">
        <v>1000000</v>
      </c>
    </row>
    <row r="3562" spans="1:6" ht="55.2" x14ac:dyDescent="0.3">
      <c r="A3562" s="22">
        <v>220210</v>
      </c>
      <c r="B3562" s="23" t="s">
        <v>937</v>
      </c>
      <c r="C3562" s="21">
        <v>796500</v>
      </c>
      <c r="D3562" s="21">
        <v>2500000</v>
      </c>
      <c r="E3562" s="21">
        <v>450000</v>
      </c>
      <c r="F3562" s="21">
        <v>2500000</v>
      </c>
    </row>
    <row r="3563" spans="1:6" ht="41.4" x14ac:dyDescent="0.3">
      <c r="A3563" s="24">
        <v>22021001</v>
      </c>
      <c r="B3563" s="25" t="s">
        <v>938</v>
      </c>
      <c r="C3563" s="26">
        <v>83000</v>
      </c>
      <c r="D3563" s="26">
        <v>500000</v>
      </c>
      <c r="E3563" s="26">
        <v>270000</v>
      </c>
      <c r="F3563" s="26">
        <v>500000</v>
      </c>
    </row>
    <row r="3564" spans="1:6" ht="41.4" x14ac:dyDescent="0.3">
      <c r="A3564" s="24">
        <v>22021007</v>
      </c>
      <c r="B3564" s="25" t="s">
        <v>940</v>
      </c>
      <c r="C3564" s="26">
        <v>713500</v>
      </c>
      <c r="D3564" s="26">
        <v>2000000</v>
      </c>
      <c r="E3564" s="26">
        <v>180000</v>
      </c>
      <c r="F3564" s="26">
        <v>2000000</v>
      </c>
    </row>
    <row r="3565" spans="1:6" x14ac:dyDescent="0.3">
      <c r="A3565" s="3"/>
      <c r="B3565" s="3"/>
      <c r="C3565" s="3"/>
      <c r="D3565" s="3"/>
      <c r="E3565" s="3"/>
      <c r="F3565" s="3"/>
    </row>
    <row r="3566" spans="1:6" x14ac:dyDescent="0.3">
      <c r="A3566" s="29"/>
      <c r="B3566" s="3"/>
      <c r="C3566" s="3"/>
      <c r="D3566" s="3"/>
      <c r="E3566" s="3"/>
      <c r="F3566" s="3"/>
    </row>
    <row r="3567" spans="1:6" x14ac:dyDescent="0.3">
      <c r="A3567" s="3"/>
      <c r="B3567" s="3"/>
      <c r="C3567" s="3"/>
      <c r="D3567" s="3"/>
      <c r="E3567" s="3"/>
      <c r="F3567" s="3"/>
    </row>
    <row r="3568" spans="1:6" x14ac:dyDescent="0.3">
      <c r="A3568" s="14">
        <v>22200900100</v>
      </c>
      <c r="B3568" s="153" t="s">
        <v>503</v>
      </c>
      <c r="C3568" s="153"/>
      <c r="D3568" s="153"/>
      <c r="E3568" s="153"/>
      <c r="F3568" s="153"/>
    </row>
    <row r="3569" spans="1:6" x14ac:dyDescent="0.3">
      <c r="A3569" s="154" t="s">
        <v>2</v>
      </c>
      <c r="B3569" s="154" t="s">
        <v>756</v>
      </c>
      <c r="C3569" s="15">
        <v>2021</v>
      </c>
      <c r="D3569" s="15">
        <v>2022</v>
      </c>
      <c r="E3569" s="15">
        <v>2022</v>
      </c>
      <c r="F3569" s="15">
        <v>2023</v>
      </c>
    </row>
    <row r="3570" spans="1:6" ht="27.6" x14ac:dyDescent="0.3">
      <c r="A3570" s="154"/>
      <c r="B3570" s="154"/>
      <c r="C3570" s="15" t="s">
        <v>757</v>
      </c>
      <c r="D3570" s="15" t="s">
        <v>758</v>
      </c>
      <c r="E3570" s="15" t="s">
        <v>759</v>
      </c>
      <c r="F3570" s="15" t="s">
        <v>760</v>
      </c>
    </row>
    <row r="3571" spans="1:6" ht="27.6" x14ac:dyDescent="0.3">
      <c r="A3571" s="16">
        <v>2</v>
      </c>
      <c r="B3571" s="17" t="s">
        <v>918</v>
      </c>
      <c r="C3571" s="18">
        <v>1517500</v>
      </c>
      <c r="D3571" s="18">
        <v>8500000</v>
      </c>
      <c r="E3571" s="18">
        <v>3466000</v>
      </c>
      <c r="F3571" s="18">
        <v>8500000</v>
      </c>
    </row>
    <row r="3572" spans="1:6" ht="41.4" x14ac:dyDescent="0.3">
      <c r="A3572" s="19">
        <v>22</v>
      </c>
      <c r="B3572" s="20" t="s">
        <v>919</v>
      </c>
      <c r="C3572" s="21">
        <v>1517500</v>
      </c>
      <c r="D3572" s="21">
        <v>8500000</v>
      </c>
      <c r="E3572" s="21">
        <v>3466000</v>
      </c>
      <c r="F3572" s="21">
        <v>8500000</v>
      </c>
    </row>
    <row r="3573" spans="1:6" ht="27.6" x14ac:dyDescent="0.3">
      <c r="A3573" s="19">
        <v>2202</v>
      </c>
      <c r="B3573" s="20" t="s">
        <v>920</v>
      </c>
      <c r="C3573" s="21">
        <v>1517500</v>
      </c>
      <c r="D3573" s="21">
        <v>8500000</v>
      </c>
      <c r="E3573" s="21">
        <v>3466000</v>
      </c>
      <c r="F3573" s="21">
        <v>8500000</v>
      </c>
    </row>
    <row r="3574" spans="1:6" ht="55.2" x14ac:dyDescent="0.3">
      <c r="A3574" s="22">
        <v>220201</v>
      </c>
      <c r="B3574" s="23" t="s">
        <v>921</v>
      </c>
      <c r="C3574" s="21">
        <v>352500</v>
      </c>
      <c r="D3574" s="21">
        <v>1000000</v>
      </c>
      <c r="E3574" s="21">
        <v>828100</v>
      </c>
      <c r="F3574" s="21">
        <v>1000000</v>
      </c>
    </row>
    <row r="3575" spans="1:6" ht="69" x14ac:dyDescent="0.3">
      <c r="A3575" s="24">
        <v>22020102</v>
      </c>
      <c r="B3575" s="25" t="s">
        <v>922</v>
      </c>
      <c r="C3575" s="26">
        <v>352500</v>
      </c>
      <c r="D3575" s="26">
        <v>1000000</v>
      </c>
      <c r="E3575" s="26">
        <v>828100</v>
      </c>
      <c r="F3575" s="26">
        <v>1000000</v>
      </c>
    </row>
    <row r="3576" spans="1:6" ht="27.6" x14ac:dyDescent="0.3">
      <c r="A3576" s="22">
        <v>220202</v>
      </c>
      <c r="B3576" s="23" t="s">
        <v>934</v>
      </c>
      <c r="C3576" s="21">
        <v>45000</v>
      </c>
      <c r="D3576" s="21">
        <v>200000</v>
      </c>
      <c r="E3576" s="21">
        <v>182100</v>
      </c>
      <c r="F3576" s="21">
        <v>200000</v>
      </c>
    </row>
    <row r="3577" spans="1:6" ht="41.4" x14ac:dyDescent="0.3">
      <c r="A3577" s="24">
        <v>22020201</v>
      </c>
      <c r="B3577" s="25" t="s">
        <v>935</v>
      </c>
      <c r="C3577" s="26">
        <v>45000</v>
      </c>
      <c r="D3577" s="26">
        <v>200000</v>
      </c>
      <c r="E3577" s="26">
        <v>182100</v>
      </c>
      <c r="F3577" s="26">
        <v>200000</v>
      </c>
    </row>
    <row r="3578" spans="1:6" ht="55.2" x14ac:dyDescent="0.3">
      <c r="A3578" s="22">
        <v>220203</v>
      </c>
      <c r="B3578" s="23" t="s">
        <v>923</v>
      </c>
      <c r="C3578" s="21">
        <v>110000</v>
      </c>
      <c r="D3578" s="21">
        <v>800000</v>
      </c>
      <c r="E3578" s="21">
        <v>617600</v>
      </c>
      <c r="F3578" s="21">
        <v>800000</v>
      </c>
    </row>
    <row r="3579" spans="1:6" ht="82.8" x14ac:dyDescent="0.3">
      <c r="A3579" s="24">
        <v>22020301</v>
      </c>
      <c r="B3579" s="25" t="s">
        <v>924</v>
      </c>
      <c r="C3579" s="26">
        <v>90000</v>
      </c>
      <c r="D3579" s="26">
        <v>300000</v>
      </c>
      <c r="E3579" s="26">
        <v>278600</v>
      </c>
      <c r="F3579" s="26">
        <v>300000</v>
      </c>
    </row>
    <row r="3580" spans="1:6" ht="69" x14ac:dyDescent="0.3">
      <c r="A3580" s="24">
        <v>22020305</v>
      </c>
      <c r="B3580" s="25" t="s">
        <v>925</v>
      </c>
      <c r="C3580" s="26">
        <v>20000</v>
      </c>
      <c r="D3580" s="26">
        <v>500000</v>
      </c>
      <c r="E3580" s="26">
        <v>339000</v>
      </c>
      <c r="F3580" s="26">
        <v>500000</v>
      </c>
    </row>
    <row r="3581" spans="1:6" ht="55.2" x14ac:dyDescent="0.3">
      <c r="A3581" s="22">
        <v>220204</v>
      </c>
      <c r="B3581" s="23" t="s">
        <v>926</v>
      </c>
      <c r="C3581" s="21">
        <v>125000</v>
      </c>
      <c r="D3581" s="21">
        <v>1400000</v>
      </c>
      <c r="E3581" s="21">
        <v>654000</v>
      </c>
      <c r="F3581" s="21">
        <v>1400000</v>
      </c>
    </row>
    <row r="3582" spans="1:6" ht="110.4" x14ac:dyDescent="0.3">
      <c r="A3582" s="24">
        <v>22020401</v>
      </c>
      <c r="B3582" s="25" t="s">
        <v>927</v>
      </c>
      <c r="C3582" s="26">
        <v>95000</v>
      </c>
      <c r="D3582" s="26">
        <v>900000</v>
      </c>
      <c r="E3582" s="26">
        <v>361000</v>
      </c>
      <c r="F3582" s="26">
        <v>900000</v>
      </c>
    </row>
    <row r="3583" spans="1:6" ht="69" x14ac:dyDescent="0.3">
      <c r="A3583" s="24">
        <v>22020402</v>
      </c>
      <c r="B3583" s="25" t="s">
        <v>928</v>
      </c>
      <c r="C3583" s="26">
        <v>30000</v>
      </c>
      <c r="D3583" s="26">
        <v>500000</v>
      </c>
      <c r="E3583" s="26">
        <v>293000</v>
      </c>
      <c r="F3583" s="26">
        <v>500000</v>
      </c>
    </row>
    <row r="3584" spans="1:6" ht="27.6" x14ac:dyDescent="0.3">
      <c r="A3584" s="22">
        <v>220205</v>
      </c>
      <c r="B3584" s="23" t="s">
        <v>929</v>
      </c>
      <c r="C3584" s="21">
        <v>817500</v>
      </c>
      <c r="D3584" s="21">
        <v>1200000</v>
      </c>
      <c r="E3584" s="21">
        <v>867000</v>
      </c>
      <c r="F3584" s="21">
        <v>1200000</v>
      </c>
    </row>
    <row r="3585" spans="1:6" ht="27.6" x14ac:dyDescent="0.3">
      <c r="A3585" s="24">
        <v>22020501</v>
      </c>
      <c r="B3585" s="25" t="s">
        <v>930</v>
      </c>
      <c r="C3585" s="26">
        <v>817500</v>
      </c>
      <c r="D3585" s="26">
        <v>1200000</v>
      </c>
      <c r="E3585" s="26">
        <v>867000</v>
      </c>
      <c r="F3585" s="26">
        <v>1200000</v>
      </c>
    </row>
    <row r="3586" spans="1:6" ht="55.2" x14ac:dyDescent="0.3">
      <c r="A3586" s="22">
        <v>220210</v>
      </c>
      <c r="B3586" s="23" t="s">
        <v>937</v>
      </c>
      <c r="C3586" s="21">
        <v>67500</v>
      </c>
      <c r="D3586" s="21">
        <v>3900000</v>
      </c>
      <c r="E3586" s="21">
        <v>317200</v>
      </c>
      <c r="F3586" s="21">
        <v>3900000</v>
      </c>
    </row>
    <row r="3587" spans="1:6" ht="41.4" x14ac:dyDescent="0.3">
      <c r="A3587" s="24">
        <v>22021001</v>
      </c>
      <c r="B3587" s="25" t="s">
        <v>938</v>
      </c>
      <c r="C3587" s="26">
        <v>60000</v>
      </c>
      <c r="D3587" s="26">
        <v>200000</v>
      </c>
      <c r="E3587" s="26">
        <v>117200</v>
      </c>
      <c r="F3587" s="26">
        <v>200000</v>
      </c>
    </row>
    <row r="3588" spans="1:6" ht="55.2" x14ac:dyDescent="0.3">
      <c r="A3588" s="24">
        <v>22021003</v>
      </c>
      <c r="B3588" s="25" t="s">
        <v>956</v>
      </c>
      <c r="C3588" s="27">
        <v>0</v>
      </c>
      <c r="D3588" s="26">
        <v>1000000</v>
      </c>
      <c r="E3588" s="27">
        <v>0</v>
      </c>
      <c r="F3588" s="26">
        <v>1000000</v>
      </c>
    </row>
    <row r="3589" spans="1:6" ht="41.4" x14ac:dyDescent="0.3">
      <c r="A3589" s="24">
        <v>22021007</v>
      </c>
      <c r="B3589" s="25" t="s">
        <v>940</v>
      </c>
      <c r="C3589" s="26">
        <v>7500</v>
      </c>
      <c r="D3589" s="26">
        <v>200000</v>
      </c>
      <c r="E3589" s="26">
        <v>200000</v>
      </c>
      <c r="F3589" s="26">
        <v>200000</v>
      </c>
    </row>
    <row r="3590" spans="1:6" ht="55.2" x14ac:dyDescent="0.3">
      <c r="A3590" s="24">
        <v>22021052</v>
      </c>
      <c r="B3590" s="25" t="s">
        <v>974</v>
      </c>
      <c r="C3590" s="27">
        <v>0</v>
      </c>
      <c r="D3590" s="26">
        <v>1000000</v>
      </c>
      <c r="E3590" s="27">
        <v>0</v>
      </c>
      <c r="F3590" s="26">
        <v>1000000</v>
      </c>
    </row>
    <row r="3591" spans="1:6" ht="41.4" x14ac:dyDescent="0.3">
      <c r="A3591" s="24">
        <v>22021060</v>
      </c>
      <c r="B3591" s="25" t="s">
        <v>941</v>
      </c>
      <c r="C3591" s="27">
        <v>0</v>
      </c>
      <c r="D3591" s="26">
        <v>1500000</v>
      </c>
      <c r="E3591" s="27">
        <v>0</v>
      </c>
      <c r="F3591" s="26">
        <v>1500000</v>
      </c>
    </row>
    <row r="3592" spans="1:6" x14ac:dyDescent="0.3">
      <c r="A3592" s="3"/>
      <c r="B3592" s="3"/>
      <c r="C3592" s="3"/>
      <c r="D3592" s="3"/>
      <c r="E3592" s="3"/>
      <c r="F3592" s="3"/>
    </row>
    <row r="3593" spans="1:6" x14ac:dyDescent="0.3">
      <c r="A3593" s="29"/>
      <c r="B3593" s="3"/>
      <c r="C3593" s="3"/>
      <c r="D3593" s="3"/>
      <c r="E3593" s="3"/>
      <c r="F3593" s="3"/>
    </row>
    <row r="3594" spans="1:6" x14ac:dyDescent="0.3">
      <c r="A3594" s="3"/>
      <c r="B3594" s="3"/>
      <c r="C3594" s="3"/>
      <c r="D3594" s="3"/>
      <c r="E3594" s="3"/>
      <c r="F3594" s="3"/>
    </row>
    <row r="3595" spans="1:6" x14ac:dyDescent="0.3">
      <c r="A3595" s="14">
        <v>16100200200</v>
      </c>
      <c r="B3595" s="153" t="s">
        <v>380</v>
      </c>
      <c r="C3595" s="153"/>
      <c r="D3595" s="153"/>
      <c r="E3595" s="153"/>
      <c r="F3595" s="153"/>
    </row>
    <row r="3596" spans="1:6" x14ac:dyDescent="0.3">
      <c r="A3596" s="154" t="s">
        <v>2</v>
      </c>
      <c r="B3596" s="154" t="s">
        <v>756</v>
      </c>
      <c r="C3596" s="15">
        <v>2021</v>
      </c>
      <c r="D3596" s="15">
        <v>2022</v>
      </c>
      <c r="E3596" s="15">
        <v>2022</v>
      </c>
      <c r="F3596" s="15">
        <v>2023</v>
      </c>
    </row>
    <row r="3597" spans="1:6" ht="27.6" x14ac:dyDescent="0.3">
      <c r="A3597" s="154"/>
      <c r="B3597" s="154"/>
      <c r="C3597" s="15" t="s">
        <v>757</v>
      </c>
      <c r="D3597" s="15" t="s">
        <v>758</v>
      </c>
      <c r="E3597" s="15" t="s">
        <v>759</v>
      </c>
      <c r="F3597" s="15" t="s">
        <v>760</v>
      </c>
    </row>
    <row r="3598" spans="1:6" ht="27.6" x14ac:dyDescent="0.3">
      <c r="A3598" s="16">
        <v>2</v>
      </c>
      <c r="B3598" s="17" t="s">
        <v>918</v>
      </c>
      <c r="C3598" s="18">
        <v>28858160</v>
      </c>
      <c r="D3598" s="18">
        <v>74951630.590000004</v>
      </c>
      <c r="E3598" s="18">
        <v>45006846</v>
      </c>
      <c r="F3598" s="18">
        <v>83736256.079999998</v>
      </c>
    </row>
    <row r="3599" spans="1:6" ht="27.6" x14ac:dyDescent="0.3">
      <c r="A3599" s="19">
        <v>21</v>
      </c>
      <c r="B3599" s="20" t="s">
        <v>931</v>
      </c>
      <c r="C3599" s="21">
        <v>18300095</v>
      </c>
      <c r="D3599" s="21">
        <v>20451630.59</v>
      </c>
      <c r="E3599" s="21">
        <v>11831846</v>
      </c>
      <c r="F3599" s="21">
        <v>29236256.079999998</v>
      </c>
    </row>
    <row r="3600" spans="1:6" x14ac:dyDescent="0.3">
      <c r="A3600" s="19">
        <v>2101</v>
      </c>
      <c r="B3600" s="20" t="s">
        <v>932</v>
      </c>
      <c r="C3600" s="21">
        <v>18300095</v>
      </c>
      <c r="D3600" s="21">
        <v>20451630.59</v>
      </c>
      <c r="E3600" s="21">
        <v>11831846</v>
      </c>
      <c r="F3600" s="21">
        <v>29236256.079999998</v>
      </c>
    </row>
    <row r="3601" spans="1:6" ht="41.4" x14ac:dyDescent="0.3">
      <c r="A3601" s="22">
        <v>210101</v>
      </c>
      <c r="B3601" s="23" t="s">
        <v>933</v>
      </c>
      <c r="C3601" s="21">
        <v>18300095</v>
      </c>
      <c r="D3601" s="21">
        <v>20451630.59</v>
      </c>
      <c r="E3601" s="21">
        <v>11831846</v>
      </c>
      <c r="F3601" s="21">
        <v>29236256.079999998</v>
      </c>
    </row>
    <row r="3602" spans="1:6" x14ac:dyDescent="0.3">
      <c r="A3602" s="24">
        <v>21010101</v>
      </c>
      <c r="B3602" s="25" t="s">
        <v>932</v>
      </c>
      <c r="C3602" s="26">
        <v>18300095</v>
      </c>
      <c r="D3602" s="26">
        <v>20451630.59</v>
      </c>
      <c r="E3602" s="26">
        <v>11831846</v>
      </c>
      <c r="F3602" s="26">
        <v>29236256.079999998</v>
      </c>
    </row>
    <row r="3603" spans="1:6" ht="41.4" x14ac:dyDescent="0.3">
      <c r="A3603" s="19">
        <v>22</v>
      </c>
      <c r="B3603" s="20" t="s">
        <v>919</v>
      </c>
      <c r="C3603" s="21">
        <v>10558065</v>
      </c>
      <c r="D3603" s="21">
        <v>54500000</v>
      </c>
      <c r="E3603" s="21">
        <v>33175000</v>
      </c>
      <c r="F3603" s="21">
        <v>54500000</v>
      </c>
    </row>
    <row r="3604" spans="1:6" ht="27.6" x14ac:dyDescent="0.3">
      <c r="A3604" s="19">
        <v>2202</v>
      </c>
      <c r="B3604" s="20" t="s">
        <v>920</v>
      </c>
      <c r="C3604" s="21">
        <v>10558065</v>
      </c>
      <c r="D3604" s="21">
        <v>54500000</v>
      </c>
      <c r="E3604" s="21">
        <v>33175000</v>
      </c>
      <c r="F3604" s="21">
        <v>54500000</v>
      </c>
    </row>
    <row r="3605" spans="1:6" ht="55.2" x14ac:dyDescent="0.3">
      <c r="A3605" s="22">
        <v>220201</v>
      </c>
      <c r="B3605" s="23" t="s">
        <v>921</v>
      </c>
      <c r="C3605" s="21">
        <v>2200000</v>
      </c>
      <c r="D3605" s="21">
        <v>2800000</v>
      </c>
      <c r="E3605" s="21">
        <v>1850000</v>
      </c>
      <c r="F3605" s="21">
        <v>2800000</v>
      </c>
    </row>
    <row r="3606" spans="1:6" ht="69" x14ac:dyDescent="0.3">
      <c r="A3606" s="24">
        <v>22020102</v>
      </c>
      <c r="B3606" s="25" t="s">
        <v>922</v>
      </c>
      <c r="C3606" s="26">
        <v>2200000</v>
      </c>
      <c r="D3606" s="26">
        <v>2800000</v>
      </c>
      <c r="E3606" s="26">
        <v>1850000</v>
      </c>
      <c r="F3606" s="26">
        <v>2800000</v>
      </c>
    </row>
    <row r="3607" spans="1:6" ht="27.6" x14ac:dyDescent="0.3">
      <c r="A3607" s="22">
        <v>220202</v>
      </c>
      <c r="B3607" s="23" t="s">
        <v>934</v>
      </c>
      <c r="C3607" s="21">
        <v>834700</v>
      </c>
      <c r="D3607" s="21">
        <v>875000</v>
      </c>
      <c r="E3607" s="21">
        <v>663000</v>
      </c>
      <c r="F3607" s="21">
        <v>875000</v>
      </c>
    </row>
    <row r="3608" spans="1:6" ht="41.4" x14ac:dyDescent="0.3">
      <c r="A3608" s="24">
        <v>22020201</v>
      </c>
      <c r="B3608" s="25" t="s">
        <v>935</v>
      </c>
      <c r="C3608" s="26">
        <v>248000</v>
      </c>
      <c r="D3608" s="26">
        <v>275000</v>
      </c>
      <c r="E3608" s="26">
        <v>183000</v>
      </c>
      <c r="F3608" s="26">
        <v>275000</v>
      </c>
    </row>
    <row r="3609" spans="1:6" ht="41.4" x14ac:dyDescent="0.3">
      <c r="A3609" s="24">
        <v>22020202</v>
      </c>
      <c r="B3609" s="25" t="s">
        <v>936</v>
      </c>
      <c r="C3609" s="26">
        <v>586700</v>
      </c>
      <c r="D3609" s="26">
        <v>600000</v>
      </c>
      <c r="E3609" s="26">
        <v>480000</v>
      </c>
      <c r="F3609" s="26">
        <v>600000</v>
      </c>
    </row>
    <row r="3610" spans="1:6" ht="55.2" x14ac:dyDescent="0.3">
      <c r="A3610" s="22">
        <v>220203</v>
      </c>
      <c r="B3610" s="23" t="s">
        <v>923</v>
      </c>
      <c r="C3610" s="21">
        <v>653000</v>
      </c>
      <c r="D3610" s="21">
        <v>1000000</v>
      </c>
      <c r="E3610" s="21">
        <v>667000</v>
      </c>
      <c r="F3610" s="21">
        <v>1000000</v>
      </c>
    </row>
    <row r="3611" spans="1:6" ht="82.8" x14ac:dyDescent="0.3">
      <c r="A3611" s="24">
        <v>22020301</v>
      </c>
      <c r="B3611" s="25" t="s">
        <v>924</v>
      </c>
      <c r="C3611" s="26">
        <v>450000</v>
      </c>
      <c r="D3611" s="26">
        <v>750000</v>
      </c>
      <c r="E3611" s="26">
        <v>500000</v>
      </c>
      <c r="F3611" s="26">
        <v>750000</v>
      </c>
    </row>
    <row r="3612" spans="1:6" ht="69" x14ac:dyDescent="0.3">
      <c r="A3612" s="24">
        <v>22020305</v>
      </c>
      <c r="B3612" s="25" t="s">
        <v>925</v>
      </c>
      <c r="C3612" s="26">
        <v>203000</v>
      </c>
      <c r="D3612" s="26">
        <v>250000</v>
      </c>
      <c r="E3612" s="26">
        <v>167000</v>
      </c>
      <c r="F3612" s="26">
        <v>250000</v>
      </c>
    </row>
    <row r="3613" spans="1:6" ht="55.2" x14ac:dyDescent="0.3">
      <c r="A3613" s="22">
        <v>220204</v>
      </c>
      <c r="B3613" s="23" t="s">
        <v>926</v>
      </c>
      <c r="C3613" s="21">
        <v>4810700</v>
      </c>
      <c r="D3613" s="21">
        <v>46600000</v>
      </c>
      <c r="E3613" s="21">
        <v>27850000</v>
      </c>
      <c r="F3613" s="21">
        <v>46600000</v>
      </c>
    </row>
    <row r="3614" spans="1:6" ht="110.4" x14ac:dyDescent="0.3">
      <c r="A3614" s="24">
        <v>22020401</v>
      </c>
      <c r="B3614" s="25" t="s">
        <v>927</v>
      </c>
      <c r="C3614" s="26">
        <v>3560200</v>
      </c>
      <c r="D3614" s="26">
        <v>10000000</v>
      </c>
      <c r="E3614" s="26">
        <v>7000000</v>
      </c>
      <c r="F3614" s="26">
        <v>10000000</v>
      </c>
    </row>
    <row r="3615" spans="1:6" ht="69" x14ac:dyDescent="0.3">
      <c r="A3615" s="24">
        <v>22020402</v>
      </c>
      <c r="B3615" s="25" t="s">
        <v>928</v>
      </c>
      <c r="C3615" s="26">
        <v>1250500</v>
      </c>
      <c r="D3615" s="26">
        <v>1600000</v>
      </c>
      <c r="E3615" s="26">
        <v>850000</v>
      </c>
      <c r="F3615" s="26">
        <v>1600000</v>
      </c>
    </row>
    <row r="3616" spans="1:6" ht="82.8" x14ac:dyDescent="0.3">
      <c r="A3616" s="24">
        <v>22020415</v>
      </c>
      <c r="B3616" s="25" t="s">
        <v>998</v>
      </c>
      <c r="C3616" s="27">
        <v>0</v>
      </c>
      <c r="D3616" s="26">
        <v>35000000</v>
      </c>
      <c r="E3616" s="26">
        <v>20000000</v>
      </c>
      <c r="F3616" s="26">
        <v>35000000</v>
      </c>
    </row>
    <row r="3617" spans="1:6" ht="27.6" x14ac:dyDescent="0.3">
      <c r="A3617" s="22">
        <v>220205</v>
      </c>
      <c r="B3617" s="23" t="s">
        <v>929</v>
      </c>
      <c r="C3617" s="28">
        <v>0</v>
      </c>
      <c r="D3617" s="21">
        <v>500000</v>
      </c>
      <c r="E3617" s="21">
        <v>345000</v>
      </c>
      <c r="F3617" s="21">
        <v>500000</v>
      </c>
    </row>
    <row r="3618" spans="1:6" ht="27.6" x14ac:dyDescent="0.3">
      <c r="A3618" s="24">
        <v>22020501</v>
      </c>
      <c r="B3618" s="25" t="s">
        <v>930</v>
      </c>
      <c r="C3618" s="27">
        <v>0</v>
      </c>
      <c r="D3618" s="26">
        <v>500000</v>
      </c>
      <c r="E3618" s="26">
        <v>345000</v>
      </c>
      <c r="F3618" s="26">
        <v>500000</v>
      </c>
    </row>
    <row r="3619" spans="1:6" ht="55.2" x14ac:dyDescent="0.3">
      <c r="A3619" s="22">
        <v>220210</v>
      </c>
      <c r="B3619" s="23" t="s">
        <v>937</v>
      </c>
      <c r="C3619" s="21">
        <v>2059665</v>
      </c>
      <c r="D3619" s="21">
        <v>2725000</v>
      </c>
      <c r="E3619" s="21">
        <v>1800000</v>
      </c>
      <c r="F3619" s="21">
        <v>2725000</v>
      </c>
    </row>
    <row r="3620" spans="1:6" ht="41.4" x14ac:dyDescent="0.3">
      <c r="A3620" s="24">
        <v>22021001</v>
      </c>
      <c r="B3620" s="25" t="s">
        <v>938</v>
      </c>
      <c r="C3620" s="26">
        <v>938920</v>
      </c>
      <c r="D3620" s="26">
        <v>1450000</v>
      </c>
      <c r="E3620" s="26">
        <v>950000</v>
      </c>
      <c r="F3620" s="26">
        <v>1450000</v>
      </c>
    </row>
    <row r="3621" spans="1:6" ht="41.4" x14ac:dyDescent="0.3">
      <c r="A3621" s="24">
        <v>22021007</v>
      </c>
      <c r="B3621" s="25" t="s">
        <v>940</v>
      </c>
      <c r="C3621" s="26">
        <v>1120745</v>
      </c>
      <c r="D3621" s="26">
        <v>1275000</v>
      </c>
      <c r="E3621" s="26">
        <v>850000</v>
      </c>
      <c r="F3621" s="26">
        <v>1275000</v>
      </c>
    </row>
    <row r="3622" spans="1:6" x14ac:dyDescent="0.3">
      <c r="A3622" s="3"/>
      <c r="B3622" s="3"/>
      <c r="C3622" s="3"/>
      <c r="D3622" s="3"/>
      <c r="E3622" s="3"/>
      <c r="F3622" s="3"/>
    </row>
    <row r="3623" spans="1:6" x14ac:dyDescent="0.3">
      <c r="A3623" s="29"/>
      <c r="B3623" s="3"/>
      <c r="C3623" s="3"/>
      <c r="D3623" s="3"/>
      <c r="E3623" s="3"/>
      <c r="F3623" s="3"/>
    </row>
    <row r="3624" spans="1:6" x14ac:dyDescent="0.3">
      <c r="A3624" s="3"/>
      <c r="B3624" s="3"/>
      <c r="C3624" s="3"/>
      <c r="D3624" s="3"/>
      <c r="E3624" s="3"/>
      <c r="F3624" s="3"/>
    </row>
    <row r="3625" spans="1:6" x14ac:dyDescent="0.3">
      <c r="A3625" s="14">
        <v>11103500100</v>
      </c>
      <c r="B3625" s="153" t="s">
        <v>357</v>
      </c>
      <c r="C3625" s="153"/>
      <c r="D3625" s="153"/>
      <c r="E3625" s="153"/>
      <c r="F3625" s="153"/>
    </row>
    <row r="3626" spans="1:6" x14ac:dyDescent="0.3">
      <c r="A3626" s="154" t="s">
        <v>2</v>
      </c>
      <c r="B3626" s="154" t="s">
        <v>756</v>
      </c>
      <c r="C3626" s="15">
        <v>2021</v>
      </c>
      <c r="D3626" s="15">
        <v>2022</v>
      </c>
      <c r="E3626" s="15">
        <v>2022</v>
      </c>
      <c r="F3626" s="15">
        <v>2023</v>
      </c>
    </row>
    <row r="3627" spans="1:6" ht="27.6" x14ac:dyDescent="0.3">
      <c r="A3627" s="154"/>
      <c r="B3627" s="154"/>
      <c r="C3627" s="15" t="s">
        <v>757</v>
      </c>
      <c r="D3627" s="15" t="s">
        <v>758</v>
      </c>
      <c r="E3627" s="15" t="s">
        <v>759</v>
      </c>
      <c r="F3627" s="15" t="s">
        <v>760</v>
      </c>
    </row>
    <row r="3628" spans="1:6" ht="27.6" x14ac:dyDescent="0.3">
      <c r="A3628" s="16">
        <v>2</v>
      </c>
      <c r="B3628" s="17" t="s">
        <v>918</v>
      </c>
      <c r="C3628" s="18">
        <v>36982096</v>
      </c>
      <c r="D3628" s="18">
        <v>79002826</v>
      </c>
      <c r="E3628" s="18">
        <v>49449982</v>
      </c>
      <c r="F3628" s="18">
        <v>101407728.33</v>
      </c>
    </row>
    <row r="3629" spans="1:6" ht="27.6" x14ac:dyDescent="0.3">
      <c r="A3629" s="19">
        <v>21</v>
      </c>
      <c r="B3629" s="20" t="s">
        <v>931</v>
      </c>
      <c r="C3629" s="21">
        <v>28982096</v>
      </c>
      <c r="D3629" s="21">
        <v>52002826</v>
      </c>
      <c r="E3629" s="21">
        <v>33956232</v>
      </c>
      <c r="F3629" s="21">
        <v>51407728.329999998</v>
      </c>
    </row>
    <row r="3630" spans="1:6" x14ac:dyDescent="0.3">
      <c r="A3630" s="19">
        <v>2101</v>
      </c>
      <c r="B3630" s="20" t="s">
        <v>932</v>
      </c>
      <c r="C3630" s="21">
        <v>28982096</v>
      </c>
      <c r="D3630" s="21">
        <v>52002826</v>
      </c>
      <c r="E3630" s="21">
        <v>33956232</v>
      </c>
      <c r="F3630" s="21">
        <v>51407728.329999998</v>
      </c>
    </row>
    <row r="3631" spans="1:6" ht="41.4" x14ac:dyDescent="0.3">
      <c r="A3631" s="22">
        <v>210101</v>
      </c>
      <c r="B3631" s="23" t="s">
        <v>933</v>
      </c>
      <c r="C3631" s="21">
        <v>28982096</v>
      </c>
      <c r="D3631" s="21">
        <v>52002826</v>
      </c>
      <c r="E3631" s="21">
        <v>33956232</v>
      </c>
      <c r="F3631" s="21">
        <v>51407728.329999998</v>
      </c>
    </row>
    <row r="3632" spans="1:6" x14ac:dyDescent="0.3">
      <c r="A3632" s="24">
        <v>21010101</v>
      </c>
      <c r="B3632" s="25" t="s">
        <v>932</v>
      </c>
      <c r="C3632" s="26">
        <v>28982096</v>
      </c>
      <c r="D3632" s="26">
        <v>52002826</v>
      </c>
      <c r="E3632" s="26">
        <v>33956232</v>
      </c>
      <c r="F3632" s="26">
        <v>51407728.329999998</v>
      </c>
    </row>
    <row r="3633" spans="1:6" ht="41.4" x14ac:dyDescent="0.3">
      <c r="A3633" s="19">
        <v>22</v>
      </c>
      <c r="B3633" s="20" t="s">
        <v>919</v>
      </c>
      <c r="C3633" s="21">
        <v>8000000</v>
      </c>
      <c r="D3633" s="21">
        <v>27000000</v>
      </c>
      <c r="E3633" s="21">
        <v>15493750</v>
      </c>
      <c r="F3633" s="21">
        <v>50000000</v>
      </c>
    </row>
    <row r="3634" spans="1:6" ht="27.6" x14ac:dyDescent="0.3">
      <c r="A3634" s="19">
        <v>2202</v>
      </c>
      <c r="B3634" s="20" t="s">
        <v>920</v>
      </c>
      <c r="C3634" s="21">
        <v>8000000</v>
      </c>
      <c r="D3634" s="21">
        <v>27000000</v>
      </c>
      <c r="E3634" s="21">
        <v>15493750</v>
      </c>
      <c r="F3634" s="21">
        <v>50000000</v>
      </c>
    </row>
    <row r="3635" spans="1:6" ht="55.2" x14ac:dyDescent="0.3">
      <c r="A3635" s="22">
        <v>220201</v>
      </c>
      <c r="B3635" s="23" t="s">
        <v>921</v>
      </c>
      <c r="C3635" s="21">
        <v>1360000</v>
      </c>
      <c r="D3635" s="21">
        <v>3600000</v>
      </c>
      <c r="E3635" s="21">
        <v>2000000</v>
      </c>
      <c r="F3635" s="21">
        <v>4800000</v>
      </c>
    </row>
    <row r="3636" spans="1:6" ht="82.8" x14ac:dyDescent="0.3">
      <c r="A3636" s="24">
        <v>22020104</v>
      </c>
      <c r="B3636" s="25" t="s">
        <v>993</v>
      </c>
      <c r="C3636" s="26">
        <v>1360000</v>
      </c>
      <c r="D3636" s="26">
        <v>3600000</v>
      </c>
      <c r="E3636" s="26">
        <v>2000000</v>
      </c>
      <c r="F3636" s="26">
        <v>4800000</v>
      </c>
    </row>
    <row r="3637" spans="1:6" ht="27.6" x14ac:dyDescent="0.3">
      <c r="A3637" s="22">
        <v>220202</v>
      </c>
      <c r="B3637" s="23" t="s">
        <v>934</v>
      </c>
      <c r="C3637" s="21">
        <v>400000</v>
      </c>
      <c r="D3637" s="21">
        <v>800000</v>
      </c>
      <c r="E3637" s="21">
        <v>400000</v>
      </c>
      <c r="F3637" s="21">
        <v>1700000</v>
      </c>
    </row>
    <row r="3638" spans="1:6" ht="41.4" x14ac:dyDescent="0.3">
      <c r="A3638" s="24">
        <v>22020201</v>
      </c>
      <c r="B3638" s="25" t="s">
        <v>935</v>
      </c>
      <c r="C3638" s="26">
        <v>160000</v>
      </c>
      <c r="D3638" s="26">
        <v>300000</v>
      </c>
      <c r="E3638" s="26">
        <v>160000</v>
      </c>
      <c r="F3638" s="26">
        <v>700000</v>
      </c>
    </row>
    <row r="3639" spans="1:6" ht="41.4" x14ac:dyDescent="0.3">
      <c r="A3639" s="24">
        <v>22020202</v>
      </c>
      <c r="B3639" s="25" t="s">
        <v>936</v>
      </c>
      <c r="C3639" s="26">
        <v>240000</v>
      </c>
      <c r="D3639" s="26">
        <v>500000</v>
      </c>
      <c r="E3639" s="26">
        <v>240000</v>
      </c>
      <c r="F3639" s="26">
        <v>1000000</v>
      </c>
    </row>
    <row r="3640" spans="1:6" ht="55.2" x14ac:dyDescent="0.3">
      <c r="A3640" s="22">
        <v>220203</v>
      </c>
      <c r="B3640" s="23" t="s">
        <v>923</v>
      </c>
      <c r="C3640" s="21">
        <v>1280000</v>
      </c>
      <c r="D3640" s="21">
        <v>7200000</v>
      </c>
      <c r="E3640" s="21">
        <v>3996250</v>
      </c>
      <c r="F3640" s="21">
        <v>11000000</v>
      </c>
    </row>
    <row r="3641" spans="1:6" ht="82.8" x14ac:dyDescent="0.3">
      <c r="A3641" s="24">
        <v>22020301</v>
      </c>
      <c r="B3641" s="25" t="s">
        <v>924</v>
      </c>
      <c r="C3641" s="26">
        <v>800000</v>
      </c>
      <c r="D3641" s="26">
        <v>2300000</v>
      </c>
      <c r="E3641" s="26">
        <v>960000</v>
      </c>
      <c r="F3641" s="26">
        <v>3000000</v>
      </c>
    </row>
    <row r="3642" spans="1:6" ht="69" x14ac:dyDescent="0.3">
      <c r="A3642" s="24">
        <v>22020305</v>
      </c>
      <c r="B3642" s="25" t="s">
        <v>925</v>
      </c>
      <c r="C3642" s="27">
        <v>0</v>
      </c>
      <c r="D3642" s="26">
        <v>4000000</v>
      </c>
      <c r="E3642" s="26">
        <v>2556250</v>
      </c>
      <c r="F3642" s="26">
        <v>6000000</v>
      </c>
    </row>
    <row r="3643" spans="1:6" ht="69" x14ac:dyDescent="0.3">
      <c r="A3643" s="24">
        <v>22020306</v>
      </c>
      <c r="B3643" s="25" t="s">
        <v>963</v>
      </c>
      <c r="C3643" s="26">
        <v>480000</v>
      </c>
      <c r="D3643" s="26">
        <v>900000</v>
      </c>
      <c r="E3643" s="26">
        <v>480000</v>
      </c>
      <c r="F3643" s="26">
        <v>2000000</v>
      </c>
    </row>
    <row r="3644" spans="1:6" ht="55.2" x14ac:dyDescent="0.3">
      <c r="A3644" s="22">
        <v>220204</v>
      </c>
      <c r="B3644" s="23" t="s">
        <v>926</v>
      </c>
      <c r="C3644" s="21">
        <v>1920000</v>
      </c>
      <c r="D3644" s="21">
        <v>5500000</v>
      </c>
      <c r="E3644" s="21">
        <v>2592500</v>
      </c>
      <c r="F3644" s="21">
        <v>8500000</v>
      </c>
    </row>
    <row r="3645" spans="1:6" ht="110.4" x14ac:dyDescent="0.3">
      <c r="A3645" s="24">
        <v>22020401</v>
      </c>
      <c r="B3645" s="25" t="s">
        <v>927</v>
      </c>
      <c r="C3645" s="26">
        <v>960000</v>
      </c>
      <c r="D3645" s="26">
        <v>2500000</v>
      </c>
      <c r="E3645" s="26">
        <v>1200000</v>
      </c>
      <c r="F3645" s="26">
        <v>3600000</v>
      </c>
    </row>
    <row r="3646" spans="1:6" ht="69" x14ac:dyDescent="0.3">
      <c r="A3646" s="24">
        <v>22020402</v>
      </c>
      <c r="B3646" s="25" t="s">
        <v>928</v>
      </c>
      <c r="C3646" s="26">
        <v>960000</v>
      </c>
      <c r="D3646" s="26">
        <v>1500000</v>
      </c>
      <c r="E3646" s="26">
        <v>960000</v>
      </c>
      <c r="F3646" s="26">
        <v>2400000</v>
      </c>
    </row>
    <row r="3647" spans="1:6" ht="82.8" x14ac:dyDescent="0.3">
      <c r="A3647" s="24">
        <v>22020415</v>
      </c>
      <c r="B3647" s="25" t="s">
        <v>998</v>
      </c>
      <c r="C3647" s="27">
        <v>0</v>
      </c>
      <c r="D3647" s="26">
        <v>1500000</v>
      </c>
      <c r="E3647" s="26">
        <v>432500</v>
      </c>
      <c r="F3647" s="26">
        <v>2500000</v>
      </c>
    </row>
    <row r="3648" spans="1:6" ht="27.6" x14ac:dyDescent="0.3">
      <c r="A3648" s="22">
        <v>220205</v>
      </c>
      <c r="B3648" s="23" t="s">
        <v>929</v>
      </c>
      <c r="C3648" s="21">
        <v>1440000</v>
      </c>
      <c r="D3648" s="21">
        <v>5500000</v>
      </c>
      <c r="E3648" s="21">
        <v>4905000</v>
      </c>
      <c r="F3648" s="21">
        <v>13500000</v>
      </c>
    </row>
    <row r="3649" spans="1:6" ht="27.6" x14ac:dyDescent="0.3">
      <c r="A3649" s="24">
        <v>22020501</v>
      </c>
      <c r="B3649" s="25" t="s">
        <v>930</v>
      </c>
      <c r="C3649" s="26">
        <v>1440000</v>
      </c>
      <c r="D3649" s="26">
        <v>3000000</v>
      </c>
      <c r="E3649" s="26">
        <v>2000000</v>
      </c>
      <c r="F3649" s="26">
        <v>5500000</v>
      </c>
    </row>
    <row r="3650" spans="1:6" ht="69" x14ac:dyDescent="0.3">
      <c r="A3650" s="24">
        <v>22020503</v>
      </c>
      <c r="B3650" s="25" t="s">
        <v>949</v>
      </c>
      <c r="C3650" s="27">
        <v>0</v>
      </c>
      <c r="D3650" s="26">
        <v>2500000</v>
      </c>
      <c r="E3650" s="26">
        <v>2905000</v>
      </c>
      <c r="F3650" s="26">
        <v>8000000</v>
      </c>
    </row>
    <row r="3651" spans="1:6" ht="82.8" x14ac:dyDescent="0.3">
      <c r="A3651" s="22">
        <v>220207</v>
      </c>
      <c r="B3651" s="23" t="s">
        <v>952</v>
      </c>
      <c r="C3651" s="21">
        <v>800000</v>
      </c>
      <c r="D3651" s="21">
        <v>1500000</v>
      </c>
      <c r="E3651" s="21">
        <v>800000</v>
      </c>
      <c r="F3651" s="21">
        <v>2400000</v>
      </c>
    </row>
    <row r="3652" spans="1:6" ht="55.2" x14ac:dyDescent="0.3">
      <c r="A3652" s="24">
        <v>22020712</v>
      </c>
      <c r="B3652" s="25" t="s">
        <v>980</v>
      </c>
      <c r="C3652" s="26">
        <v>800000</v>
      </c>
      <c r="D3652" s="26">
        <v>1500000</v>
      </c>
      <c r="E3652" s="26">
        <v>800000</v>
      </c>
      <c r="F3652" s="26">
        <v>2400000</v>
      </c>
    </row>
    <row r="3653" spans="1:6" ht="55.2" x14ac:dyDescent="0.3">
      <c r="A3653" s="22">
        <v>220210</v>
      </c>
      <c r="B3653" s="23" t="s">
        <v>937</v>
      </c>
      <c r="C3653" s="21">
        <v>800000</v>
      </c>
      <c r="D3653" s="21">
        <v>2900000</v>
      </c>
      <c r="E3653" s="21">
        <v>800000</v>
      </c>
      <c r="F3653" s="21">
        <v>8100000</v>
      </c>
    </row>
    <row r="3654" spans="1:6" ht="41.4" x14ac:dyDescent="0.3">
      <c r="A3654" s="24">
        <v>22021001</v>
      </c>
      <c r="B3654" s="25" t="s">
        <v>938</v>
      </c>
      <c r="C3654" s="26">
        <v>240000</v>
      </c>
      <c r="D3654" s="26">
        <v>900000</v>
      </c>
      <c r="E3654" s="26">
        <v>240000</v>
      </c>
      <c r="F3654" s="26">
        <v>2200000</v>
      </c>
    </row>
    <row r="3655" spans="1:6" ht="41.4" x14ac:dyDescent="0.3">
      <c r="A3655" s="24">
        <v>22021007</v>
      </c>
      <c r="B3655" s="25" t="s">
        <v>940</v>
      </c>
      <c r="C3655" s="26">
        <v>560000</v>
      </c>
      <c r="D3655" s="26">
        <v>1500000</v>
      </c>
      <c r="E3655" s="26">
        <v>560000</v>
      </c>
      <c r="F3655" s="26">
        <v>2400000</v>
      </c>
    </row>
    <row r="3656" spans="1:6" ht="55.2" x14ac:dyDescent="0.3">
      <c r="A3656" s="24">
        <v>22021052</v>
      </c>
      <c r="B3656" s="25" t="s">
        <v>974</v>
      </c>
      <c r="C3656" s="27">
        <v>0</v>
      </c>
      <c r="D3656" s="26">
        <v>500000</v>
      </c>
      <c r="E3656" s="27">
        <v>0</v>
      </c>
      <c r="F3656" s="26">
        <v>3500000</v>
      </c>
    </row>
    <row r="3657" spans="1:6" x14ac:dyDescent="0.3">
      <c r="A3657" s="3"/>
      <c r="B3657" s="3"/>
      <c r="C3657" s="3"/>
      <c r="D3657" s="3"/>
      <c r="E3657" s="3"/>
      <c r="F3657" s="3"/>
    </row>
    <row r="3658" spans="1:6" x14ac:dyDescent="0.3">
      <c r="A3658" s="29"/>
      <c r="B3658" s="3"/>
      <c r="C3658" s="3"/>
      <c r="D3658" s="3"/>
      <c r="E3658" s="3"/>
      <c r="F3658" s="3"/>
    </row>
    <row r="3659" spans="1:6" x14ac:dyDescent="0.3">
      <c r="A3659" s="3"/>
      <c r="B3659" s="3"/>
      <c r="C3659" s="3"/>
      <c r="D3659" s="3"/>
      <c r="E3659" s="3"/>
      <c r="F3659" s="3"/>
    </row>
    <row r="3660" spans="1:6" x14ac:dyDescent="0.3">
      <c r="A3660" s="14">
        <v>51300100100</v>
      </c>
      <c r="B3660" s="153" t="s">
        <v>696</v>
      </c>
      <c r="C3660" s="153"/>
      <c r="D3660" s="153"/>
      <c r="E3660" s="153"/>
      <c r="F3660" s="153"/>
    </row>
    <row r="3661" spans="1:6" x14ac:dyDescent="0.3">
      <c r="A3661" s="154" t="s">
        <v>2</v>
      </c>
      <c r="B3661" s="154" t="s">
        <v>756</v>
      </c>
      <c r="C3661" s="15">
        <v>2021</v>
      </c>
      <c r="D3661" s="15">
        <v>2022</v>
      </c>
      <c r="E3661" s="15">
        <v>2022</v>
      </c>
      <c r="F3661" s="15">
        <v>2023</v>
      </c>
    </row>
    <row r="3662" spans="1:6" ht="27.6" x14ac:dyDescent="0.3">
      <c r="A3662" s="154"/>
      <c r="B3662" s="154"/>
      <c r="C3662" s="15" t="s">
        <v>757</v>
      </c>
      <c r="D3662" s="15" t="s">
        <v>758</v>
      </c>
      <c r="E3662" s="15" t="s">
        <v>759</v>
      </c>
      <c r="F3662" s="15" t="s">
        <v>760</v>
      </c>
    </row>
    <row r="3663" spans="1:6" ht="27.6" x14ac:dyDescent="0.3">
      <c r="A3663" s="16">
        <v>2</v>
      </c>
      <c r="B3663" s="17" t="s">
        <v>918</v>
      </c>
      <c r="C3663" s="18">
        <v>9952050</v>
      </c>
      <c r="D3663" s="18">
        <v>142298494.63999999</v>
      </c>
      <c r="E3663" s="18">
        <v>90303226</v>
      </c>
      <c r="F3663" s="18">
        <v>159167554.49000001</v>
      </c>
    </row>
    <row r="3664" spans="1:6" ht="27.6" x14ac:dyDescent="0.3">
      <c r="A3664" s="19">
        <v>21</v>
      </c>
      <c r="B3664" s="20" t="s">
        <v>931</v>
      </c>
      <c r="C3664" s="28">
        <v>0</v>
      </c>
      <c r="D3664" s="21">
        <v>55298494.640000001</v>
      </c>
      <c r="E3664" s="21">
        <v>35549032</v>
      </c>
      <c r="F3664" s="21">
        <v>66667554.490000002</v>
      </c>
    </row>
    <row r="3665" spans="1:6" x14ac:dyDescent="0.3">
      <c r="A3665" s="19">
        <v>2101</v>
      </c>
      <c r="B3665" s="20" t="s">
        <v>932</v>
      </c>
      <c r="C3665" s="28">
        <v>0</v>
      </c>
      <c r="D3665" s="21">
        <v>55298494.640000001</v>
      </c>
      <c r="E3665" s="21">
        <v>35549032</v>
      </c>
      <c r="F3665" s="21">
        <v>66667554.490000002</v>
      </c>
    </row>
    <row r="3666" spans="1:6" ht="41.4" x14ac:dyDescent="0.3">
      <c r="A3666" s="22">
        <v>210101</v>
      </c>
      <c r="B3666" s="23" t="s">
        <v>933</v>
      </c>
      <c r="C3666" s="28">
        <v>0</v>
      </c>
      <c r="D3666" s="21">
        <v>55298494.640000001</v>
      </c>
      <c r="E3666" s="21">
        <v>35549032</v>
      </c>
      <c r="F3666" s="21">
        <v>66667554.490000002</v>
      </c>
    </row>
    <row r="3667" spans="1:6" x14ac:dyDescent="0.3">
      <c r="A3667" s="24">
        <v>21010101</v>
      </c>
      <c r="B3667" s="25" t="s">
        <v>932</v>
      </c>
      <c r="C3667" s="27">
        <v>0</v>
      </c>
      <c r="D3667" s="26">
        <v>55298494.640000001</v>
      </c>
      <c r="E3667" s="26">
        <v>35549032</v>
      </c>
      <c r="F3667" s="26">
        <v>66667554.490000002</v>
      </c>
    </row>
    <row r="3668" spans="1:6" ht="41.4" x14ac:dyDescent="0.3">
      <c r="A3668" s="19">
        <v>22</v>
      </c>
      <c r="B3668" s="20" t="s">
        <v>919</v>
      </c>
      <c r="C3668" s="21">
        <v>9952050</v>
      </c>
      <c r="D3668" s="21">
        <v>87000000</v>
      </c>
      <c r="E3668" s="21">
        <v>54754194</v>
      </c>
      <c r="F3668" s="21">
        <v>92500000</v>
      </c>
    </row>
    <row r="3669" spans="1:6" ht="27.6" x14ac:dyDescent="0.3">
      <c r="A3669" s="19">
        <v>2202</v>
      </c>
      <c r="B3669" s="20" t="s">
        <v>920</v>
      </c>
      <c r="C3669" s="21">
        <v>8666050</v>
      </c>
      <c r="D3669" s="21">
        <v>59000000</v>
      </c>
      <c r="E3669" s="21">
        <v>39144194</v>
      </c>
      <c r="F3669" s="21">
        <v>64500000</v>
      </c>
    </row>
    <row r="3670" spans="1:6" ht="55.2" x14ac:dyDescent="0.3">
      <c r="A3670" s="22">
        <v>220201</v>
      </c>
      <c r="B3670" s="23" t="s">
        <v>921</v>
      </c>
      <c r="C3670" s="21">
        <v>2240000</v>
      </c>
      <c r="D3670" s="21">
        <v>3500000</v>
      </c>
      <c r="E3670" s="21">
        <v>3496000</v>
      </c>
      <c r="F3670" s="21">
        <v>10000000</v>
      </c>
    </row>
    <row r="3671" spans="1:6" ht="69" x14ac:dyDescent="0.3">
      <c r="A3671" s="24">
        <v>22020102</v>
      </c>
      <c r="B3671" s="25" t="s">
        <v>922</v>
      </c>
      <c r="C3671" s="26">
        <v>2240000</v>
      </c>
      <c r="D3671" s="26">
        <v>3500000</v>
      </c>
      <c r="E3671" s="26">
        <v>3496000</v>
      </c>
      <c r="F3671" s="26">
        <v>10000000</v>
      </c>
    </row>
    <row r="3672" spans="1:6" ht="27.6" x14ac:dyDescent="0.3">
      <c r="A3672" s="22">
        <v>220202</v>
      </c>
      <c r="B3672" s="23" t="s">
        <v>934</v>
      </c>
      <c r="C3672" s="21">
        <v>175000</v>
      </c>
      <c r="D3672" s="21">
        <v>1500000</v>
      </c>
      <c r="E3672" s="21">
        <v>1195000</v>
      </c>
      <c r="F3672" s="21">
        <v>1500000</v>
      </c>
    </row>
    <row r="3673" spans="1:6" ht="41.4" x14ac:dyDescent="0.3">
      <c r="A3673" s="24">
        <v>22020202</v>
      </c>
      <c r="B3673" s="25" t="s">
        <v>936</v>
      </c>
      <c r="C3673" s="26">
        <v>175000</v>
      </c>
      <c r="D3673" s="26">
        <v>1500000</v>
      </c>
      <c r="E3673" s="26">
        <v>1195000</v>
      </c>
      <c r="F3673" s="26">
        <v>1500000</v>
      </c>
    </row>
    <row r="3674" spans="1:6" ht="55.2" x14ac:dyDescent="0.3">
      <c r="A3674" s="22">
        <v>220203</v>
      </c>
      <c r="B3674" s="23" t="s">
        <v>923</v>
      </c>
      <c r="C3674" s="21">
        <v>560000</v>
      </c>
      <c r="D3674" s="21">
        <v>2000000</v>
      </c>
      <c r="E3674" s="21">
        <v>1210000</v>
      </c>
      <c r="F3674" s="21">
        <v>3000000</v>
      </c>
    </row>
    <row r="3675" spans="1:6" ht="82.8" x14ac:dyDescent="0.3">
      <c r="A3675" s="24">
        <v>22020301</v>
      </c>
      <c r="B3675" s="25" t="s">
        <v>924</v>
      </c>
      <c r="C3675" s="26">
        <v>560000</v>
      </c>
      <c r="D3675" s="26">
        <v>2000000</v>
      </c>
      <c r="E3675" s="26">
        <v>1210000</v>
      </c>
      <c r="F3675" s="26">
        <v>3000000</v>
      </c>
    </row>
    <row r="3676" spans="1:6" ht="55.2" x14ac:dyDescent="0.3">
      <c r="A3676" s="22">
        <v>220204</v>
      </c>
      <c r="B3676" s="23" t="s">
        <v>926</v>
      </c>
      <c r="C3676" s="21">
        <v>2731050</v>
      </c>
      <c r="D3676" s="21">
        <v>4000000</v>
      </c>
      <c r="E3676" s="21">
        <v>2945000</v>
      </c>
      <c r="F3676" s="21">
        <v>5500000</v>
      </c>
    </row>
    <row r="3677" spans="1:6" ht="110.4" x14ac:dyDescent="0.3">
      <c r="A3677" s="24">
        <v>22020401</v>
      </c>
      <c r="B3677" s="25" t="s">
        <v>927</v>
      </c>
      <c r="C3677" s="26">
        <v>2294350</v>
      </c>
      <c r="D3677" s="26">
        <v>3000000</v>
      </c>
      <c r="E3677" s="26">
        <v>1950000</v>
      </c>
      <c r="F3677" s="26">
        <v>3000000</v>
      </c>
    </row>
    <row r="3678" spans="1:6" ht="69" x14ac:dyDescent="0.3">
      <c r="A3678" s="24">
        <v>22020402</v>
      </c>
      <c r="B3678" s="25" t="s">
        <v>928</v>
      </c>
      <c r="C3678" s="26">
        <v>436700</v>
      </c>
      <c r="D3678" s="26">
        <v>1000000</v>
      </c>
      <c r="E3678" s="26">
        <v>995000</v>
      </c>
      <c r="F3678" s="26">
        <v>2500000</v>
      </c>
    </row>
    <row r="3679" spans="1:6" ht="27.6" x14ac:dyDescent="0.3">
      <c r="A3679" s="22">
        <v>220205</v>
      </c>
      <c r="B3679" s="23" t="s">
        <v>929</v>
      </c>
      <c r="C3679" s="21">
        <v>800000</v>
      </c>
      <c r="D3679" s="21">
        <v>23000000</v>
      </c>
      <c r="E3679" s="21">
        <v>14828000</v>
      </c>
      <c r="F3679" s="21">
        <v>19000000</v>
      </c>
    </row>
    <row r="3680" spans="1:6" ht="27.6" x14ac:dyDescent="0.3">
      <c r="A3680" s="24">
        <v>22020501</v>
      </c>
      <c r="B3680" s="25" t="s">
        <v>930</v>
      </c>
      <c r="C3680" s="26">
        <v>800000</v>
      </c>
      <c r="D3680" s="26">
        <v>15800000</v>
      </c>
      <c r="E3680" s="26">
        <v>11790000</v>
      </c>
      <c r="F3680" s="26">
        <v>15000000</v>
      </c>
    </row>
    <row r="3681" spans="1:6" ht="41.4" x14ac:dyDescent="0.3">
      <c r="A3681" s="24">
        <v>22020502</v>
      </c>
      <c r="B3681" s="25" t="s">
        <v>999</v>
      </c>
      <c r="C3681" s="27">
        <v>0</v>
      </c>
      <c r="D3681" s="26">
        <v>2000000</v>
      </c>
      <c r="E3681" s="27">
        <v>0</v>
      </c>
      <c r="F3681" s="27">
        <v>0</v>
      </c>
    </row>
    <row r="3682" spans="1:6" ht="69" x14ac:dyDescent="0.3">
      <c r="A3682" s="24">
        <v>22020503</v>
      </c>
      <c r="B3682" s="25" t="s">
        <v>949</v>
      </c>
      <c r="C3682" s="27">
        <v>0</v>
      </c>
      <c r="D3682" s="26">
        <v>5200000</v>
      </c>
      <c r="E3682" s="26">
        <v>3038000</v>
      </c>
      <c r="F3682" s="26">
        <v>4000000</v>
      </c>
    </row>
    <row r="3683" spans="1:6" ht="55.2" x14ac:dyDescent="0.3">
      <c r="A3683" s="22">
        <v>220210</v>
      </c>
      <c r="B3683" s="23" t="s">
        <v>937</v>
      </c>
      <c r="C3683" s="21">
        <v>2160000</v>
      </c>
      <c r="D3683" s="21">
        <v>25000000</v>
      </c>
      <c r="E3683" s="21">
        <v>15470194</v>
      </c>
      <c r="F3683" s="21">
        <v>25500000</v>
      </c>
    </row>
    <row r="3684" spans="1:6" ht="41.4" x14ac:dyDescent="0.3">
      <c r="A3684" s="24">
        <v>22021001</v>
      </c>
      <c r="B3684" s="25" t="s">
        <v>938</v>
      </c>
      <c r="C3684" s="26">
        <v>560000</v>
      </c>
      <c r="D3684" s="26">
        <v>1000000</v>
      </c>
      <c r="E3684" s="26">
        <v>850000</v>
      </c>
      <c r="F3684" s="26">
        <v>2000000</v>
      </c>
    </row>
    <row r="3685" spans="1:6" ht="69" x14ac:dyDescent="0.3">
      <c r="A3685" s="24">
        <v>22021002</v>
      </c>
      <c r="B3685" s="25" t="s">
        <v>939</v>
      </c>
      <c r="C3685" s="27">
        <v>0</v>
      </c>
      <c r="D3685" s="26">
        <v>8000000</v>
      </c>
      <c r="E3685" s="26">
        <v>4092000</v>
      </c>
      <c r="F3685" s="26">
        <v>5000000</v>
      </c>
    </row>
    <row r="3686" spans="1:6" ht="55.2" x14ac:dyDescent="0.3">
      <c r="A3686" s="24">
        <v>22021003</v>
      </c>
      <c r="B3686" s="25" t="s">
        <v>956</v>
      </c>
      <c r="C3686" s="27">
        <v>0</v>
      </c>
      <c r="D3686" s="26">
        <v>1000000</v>
      </c>
      <c r="E3686" s="26">
        <v>940000</v>
      </c>
      <c r="F3686" s="26">
        <v>2000000</v>
      </c>
    </row>
    <row r="3687" spans="1:6" ht="41.4" x14ac:dyDescent="0.3">
      <c r="A3687" s="24">
        <v>22021007</v>
      </c>
      <c r="B3687" s="25" t="s">
        <v>940</v>
      </c>
      <c r="C3687" s="26">
        <v>960000</v>
      </c>
      <c r="D3687" s="26">
        <v>2000000</v>
      </c>
      <c r="E3687" s="26">
        <v>2000000</v>
      </c>
      <c r="F3687" s="26">
        <v>2000000</v>
      </c>
    </row>
    <row r="3688" spans="1:6" ht="27.6" x14ac:dyDescent="0.3">
      <c r="A3688" s="24">
        <v>22021009</v>
      </c>
      <c r="B3688" s="25" t="s">
        <v>985</v>
      </c>
      <c r="C3688" s="27">
        <v>0</v>
      </c>
      <c r="D3688" s="26">
        <v>8000000</v>
      </c>
      <c r="E3688" s="26">
        <v>3939000</v>
      </c>
      <c r="F3688" s="26">
        <v>8000000</v>
      </c>
    </row>
    <row r="3689" spans="1:6" ht="27.6" x14ac:dyDescent="0.3">
      <c r="A3689" s="24">
        <v>22021041</v>
      </c>
      <c r="B3689" s="25" t="s">
        <v>973</v>
      </c>
      <c r="C3689" s="26">
        <v>640000</v>
      </c>
      <c r="D3689" s="26">
        <v>1000000</v>
      </c>
      <c r="E3689" s="26">
        <v>939194</v>
      </c>
      <c r="F3689" s="26">
        <v>2000000</v>
      </c>
    </row>
    <row r="3690" spans="1:6" ht="55.2" x14ac:dyDescent="0.3">
      <c r="A3690" s="24">
        <v>22021052</v>
      </c>
      <c r="B3690" s="25" t="s">
        <v>974</v>
      </c>
      <c r="C3690" s="27">
        <v>0</v>
      </c>
      <c r="D3690" s="26">
        <v>3500000</v>
      </c>
      <c r="E3690" s="26">
        <v>2210000</v>
      </c>
      <c r="F3690" s="26">
        <v>3500000</v>
      </c>
    </row>
    <row r="3691" spans="1:6" ht="41.4" x14ac:dyDescent="0.3">
      <c r="A3691" s="24">
        <v>22021060</v>
      </c>
      <c r="B3691" s="25" t="s">
        <v>941</v>
      </c>
      <c r="C3691" s="27">
        <v>0</v>
      </c>
      <c r="D3691" s="26">
        <v>500000</v>
      </c>
      <c r="E3691" s="26">
        <v>500000</v>
      </c>
      <c r="F3691" s="26">
        <v>1000000</v>
      </c>
    </row>
    <row r="3692" spans="1:6" ht="69" x14ac:dyDescent="0.3">
      <c r="A3692" s="19">
        <v>2204</v>
      </c>
      <c r="B3692" s="20" t="s">
        <v>982</v>
      </c>
      <c r="C3692" s="21">
        <v>1286000</v>
      </c>
      <c r="D3692" s="21">
        <v>28000000</v>
      </c>
      <c r="E3692" s="21">
        <v>15610000</v>
      </c>
      <c r="F3692" s="21">
        <v>28000000</v>
      </c>
    </row>
    <row r="3693" spans="1:6" ht="69" x14ac:dyDescent="0.3">
      <c r="A3693" s="22">
        <v>220401</v>
      </c>
      <c r="B3693" s="23" t="s">
        <v>983</v>
      </c>
      <c r="C3693" s="21">
        <v>1286000</v>
      </c>
      <c r="D3693" s="21">
        <v>28000000</v>
      </c>
      <c r="E3693" s="21">
        <v>15610000</v>
      </c>
      <c r="F3693" s="21">
        <v>28000000</v>
      </c>
    </row>
    <row r="3694" spans="1:6" ht="69" x14ac:dyDescent="0.3">
      <c r="A3694" s="24">
        <v>22040114</v>
      </c>
      <c r="B3694" s="25" t="s">
        <v>1051</v>
      </c>
      <c r="C3694" s="26">
        <v>1286000</v>
      </c>
      <c r="D3694" s="26">
        <v>3000000</v>
      </c>
      <c r="E3694" s="26">
        <v>2910000</v>
      </c>
      <c r="F3694" s="26">
        <v>3000000</v>
      </c>
    </row>
    <row r="3695" spans="1:6" ht="82.8" x14ac:dyDescent="0.3">
      <c r="A3695" s="24">
        <v>22040116</v>
      </c>
      <c r="B3695" s="25" t="s">
        <v>1043</v>
      </c>
      <c r="C3695" s="27">
        <v>0</v>
      </c>
      <c r="D3695" s="26">
        <v>25000000</v>
      </c>
      <c r="E3695" s="26">
        <v>12700000</v>
      </c>
      <c r="F3695" s="26">
        <v>25000000</v>
      </c>
    </row>
    <row r="3696" spans="1:6" x14ac:dyDescent="0.3">
      <c r="A3696" s="3"/>
      <c r="B3696" s="3"/>
      <c r="C3696" s="3"/>
      <c r="D3696" s="3"/>
      <c r="E3696" s="3"/>
      <c r="F3696" s="3"/>
    </row>
    <row r="3697" spans="1:6" x14ac:dyDescent="0.3">
      <c r="A3697" s="29"/>
      <c r="B3697" s="3"/>
      <c r="C3697" s="3"/>
      <c r="D3697" s="3"/>
      <c r="E3697" s="3"/>
      <c r="F3697" s="3"/>
    </row>
    <row r="3698" spans="1:6" x14ac:dyDescent="0.3">
      <c r="A3698" s="3"/>
      <c r="B3698" s="3"/>
      <c r="C3698" s="3"/>
      <c r="D3698" s="3"/>
      <c r="E3698" s="3"/>
      <c r="F3698" s="3"/>
    </row>
    <row r="3699" spans="1:6" x14ac:dyDescent="0.3">
      <c r="A3699" s="14">
        <v>31800100100</v>
      </c>
      <c r="B3699" s="153" t="s">
        <v>531</v>
      </c>
      <c r="C3699" s="153"/>
      <c r="D3699" s="153"/>
      <c r="E3699" s="153"/>
      <c r="F3699" s="153"/>
    </row>
    <row r="3700" spans="1:6" x14ac:dyDescent="0.3">
      <c r="A3700" s="154" t="s">
        <v>2</v>
      </c>
      <c r="B3700" s="154" t="s">
        <v>756</v>
      </c>
      <c r="C3700" s="15">
        <v>2021</v>
      </c>
      <c r="D3700" s="15">
        <v>2022</v>
      </c>
      <c r="E3700" s="15">
        <v>2022</v>
      </c>
      <c r="F3700" s="15">
        <v>2023</v>
      </c>
    </row>
    <row r="3701" spans="1:6" ht="27.6" x14ac:dyDescent="0.3">
      <c r="A3701" s="154"/>
      <c r="B3701" s="154"/>
      <c r="C3701" s="15" t="s">
        <v>757</v>
      </c>
      <c r="D3701" s="15" t="s">
        <v>758</v>
      </c>
      <c r="E3701" s="15" t="s">
        <v>759</v>
      </c>
      <c r="F3701" s="15" t="s">
        <v>760</v>
      </c>
    </row>
    <row r="3702" spans="1:6" ht="27.6" x14ac:dyDescent="0.3">
      <c r="A3702" s="16">
        <v>2</v>
      </c>
      <c r="B3702" s="17" t="s">
        <v>918</v>
      </c>
      <c r="C3702" s="18">
        <v>1481364288</v>
      </c>
      <c r="D3702" s="18">
        <v>2004723368.4300001</v>
      </c>
      <c r="E3702" s="18">
        <v>1690908125</v>
      </c>
      <c r="F3702" s="18">
        <v>2028027865.46</v>
      </c>
    </row>
    <row r="3703" spans="1:6" ht="27.6" x14ac:dyDescent="0.3">
      <c r="A3703" s="19">
        <v>21</v>
      </c>
      <c r="B3703" s="20" t="s">
        <v>931</v>
      </c>
      <c r="C3703" s="21">
        <v>1444031488</v>
      </c>
      <c r="D3703" s="21">
        <v>1704723368.4300001</v>
      </c>
      <c r="E3703" s="21">
        <v>1512199475</v>
      </c>
      <c r="F3703" s="21">
        <v>1658027865.46</v>
      </c>
    </row>
    <row r="3704" spans="1:6" x14ac:dyDescent="0.3">
      <c r="A3704" s="19">
        <v>2101</v>
      </c>
      <c r="B3704" s="20" t="s">
        <v>932</v>
      </c>
      <c r="C3704" s="21">
        <v>1444031488</v>
      </c>
      <c r="D3704" s="21">
        <v>1704723368.4300001</v>
      </c>
      <c r="E3704" s="21">
        <v>1512199475</v>
      </c>
      <c r="F3704" s="21">
        <v>1654027865.46</v>
      </c>
    </row>
    <row r="3705" spans="1:6" ht="41.4" x14ac:dyDescent="0.3">
      <c r="A3705" s="22">
        <v>210101</v>
      </c>
      <c r="B3705" s="23" t="s">
        <v>933</v>
      </c>
      <c r="C3705" s="21">
        <v>1444031488</v>
      </c>
      <c r="D3705" s="21">
        <v>1704723368.4300001</v>
      </c>
      <c r="E3705" s="21">
        <v>1512199475</v>
      </c>
      <c r="F3705" s="21">
        <v>1654027865.46</v>
      </c>
    </row>
    <row r="3706" spans="1:6" x14ac:dyDescent="0.3">
      <c r="A3706" s="24">
        <v>21010101</v>
      </c>
      <c r="B3706" s="25" t="s">
        <v>932</v>
      </c>
      <c r="C3706" s="26">
        <v>1444031488</v>
      </c>
      <c r="D3706" s="26">
        <v>1704723368.4300001</v>
      </c>
      <c r="E3706" s="26">
        <v>1512199475</v>
      </c>
      <c r="F3706" s="26">
        <v>1654027865.46</v>
      </c>
    </row>
    <row r="3707" spans="1:6" ht="69" x14ac:dyDescent="0.3">
      <c r="A3707" s="19">
        <v>2102</v>
      </c>
      <c r="B3707" s="20" t="s">
        <v>958</v>
      </c>
      <c r="C3707" s="28">
        <v>0</v>
      </c>
      <c r="D3707" s="28">
        <v>0</v>
      </c>
      <c r="E3707" s="28">
        <v>0</v>
      </c>
      <c r="F3707" s="21">
        <v>4000000</v>
      </c>
    </row>
    <row r="3708" spans="1:6" ht="27.6" x14ac:dyDescent="0.3">
      <c r="A3708" s="22">
        <v>210201</v>
      </c>
      <c r="B3708" s="23" t="s">
        <v>959</v>
      </c>
      <c r="C3708" s="28">
        <v>0</v>
      </c>
      <c r="D3708" s="28">
        <v>0</v>
      </c>
      <c r="E3708" s="28">
        <v>0</v>
      </c>
      <c r="F3708" s="21">
        <v>4000000</v>
      </c>
    </row>
    <row r="3709" spans="1:6" ht="55.2" x14ac:dyDescent="0.3">
      <c r="A3709" s="24">
        <v>21020104</v>
      </c>
      <c r="B3709" s="25" t="s">
        <v>960</v>
      </c>
      <c r="C3709" s="27">
        <v>0</v>
      </c>
      <c r="D3709" s="27">
        <v>0</v>
      </c>
      <c r="E3709" s="27">
        <v>0</v>
      </c>
      <c r="F3709" s="26">
        <v>4000000</v>
      </c>
    </row>
    <row r="3710" spans="1:6" ht="41.4" x14ac:dyDescent="0.3">
      <c r="A3710" s="19">
        <v>22</v>
      </c>
      <c r="B3710" s="20" t="s">
        <v>919</v>
      </c>
      <c r="C3710" s="21">
        <v>37332800</v>
      </c>
      <c r="D3710" s="21">
        <v>300000000</v>
      </c>
      <c r="E3710" s="21">
        <v>178708650</v>
      </c>
      <c r="F3710" s="21">
        <v>370000000</v>
      </c>
    </row>
    <row r="3711" spans="1:6" ht="27.6" x14ac:dyDescent="0.3">
      <c r="A3711" s="19">
        <v>2202</v>
      </c>
      <c r="B3711" s="20" t="s">
        <v>920</v>
      </c>
      <c r="C3711" s="21">
        <v>37332800</v>
      </c>
      <c r="D3711" s="21">
        <v>300000000</v>
      </c>
      <c r="E3711" s="21">
        <v>178708650</v>
      </c>
      <c r="F3711" s="21">
        <v>370000000</v>
      </c>
    </row>
    <row r="3712" spans="1:6" ht="55.2" x14ac:dyDescent="0.3">
      <c r="A3712" s="22">
        <v>220201</v>
      </c>
      <c r="B3712" s="23" t="s">
        <v>921</v>
      </c>
      <c r="C3712" s="21">
        <v>9000000</v>
      </c>
      <c r="D3712" s="21">
        <v>22000000</v>
      </c>
      <c r="E3712" s="21">
        <v>18815400</v>
      </c>
      <c r="F3712" s="21">
        <v>35400000</v>
      </c>
    </row>
    <row r="3713" spans="1:6" ht="69" x14ac:dyDescent="0.3">
      <c r="A3713" s="24">
        <v>22020102</v>
      </c>
      <c r="B3713" s="25" t="s">
        <v>922</v>
      </c>
      <c r="C3713" s="26">
        <v>9000000</v>
      </c>
      <c r="D3713" s="26">
        <v>20000000</v>
      </c>
      <c r="E3713" s="26">
        <v>18815400</v>
      </c>
      <c r="F3713" s="26">
        <v>15400000</v>
      </c>
    </row>
    <row r="3714" spans="1:6" ht="82.8" x14ac:dyDescent="0.3">
      <c r="A3714" s="24">
        <v>22020104</v>
      </c>
      <c r="B3714" s="25" t="s">
        <v>993</v>
      </c>
      <c r="C3714" s="27">
        <v>0</v>
      </c>
      <c r="D3714" s="26">
        <v>2000000</v>
      </c>
      <c r="E3714" s="27">
        <v>0</v>
      </c>
      <c r="F3714" s="26">
        <v>20000000</v>
      </c>
    </row>
    <row r="3715" spans="1:6" ht="27.6" x14ac:dyDescent="0.3">
      <c r="A3715" s="22">
        <v>220202</v>
      </c>
      <c r="B3715" s="23" t="s">
        <v>934</v>
      </c>
      <c r="C3715" s="21">
        <v>1500000</v>
      </c>
      <c r="D3715" s="21">
        <v>6000000</v>
      </c>
      <c r="E3715" s="21">
        <v>4783000</v>
      </c>
      <c r="F3715" s="21">
        <v>6000000</v>
      </c>
    </row>
    <row r="3716" spans="1:6" ht="41.4" x14ac:dyDescent="0.3">
      <c r="A3716" s="24">
        <v>22020201</v>
      </c>
      <c r="B3716" s="25" t="s">
        <v>935</v>
      </c>
      <c r="C3716" s="26">
        <v>700000</v>
      </c>
      <c r="D3716" s="26">
        <v>2000000</v>
      </c>
      <c r="E3716" s="26">
        <v>1833000</v>
      </c>
      <c r="F3716" s="26">
        <v>2000000</v>
      </c>
    </row>
    <row r="3717" spans="1:6" ht="41.4" x14ac:dyDescent="0.3">
      <c r="A3717" s="24">
        <v>22020202</v>
      </c>
      <c r="B3717" s="25" t="s">
        <v>936</v>
      </c>
      <c r="C3717" s="26">
        <v>300000</v>
      </c>
      <c r="D3717" s="26">
        <v>1500000</v>
      </c>
      <c r="E3717" s="26">
        <v>1200000</v>
      </c>
      <c r="F3717" s="26">
        <v>1500000</v>
      </c>
    </row>
    <row r="3718" spans="1:6" ht="41.4" x14ac:dyDescent="0.3">
      <c r="A3718" s="24">
        <v>22020203</v>
      </c>
      <c r="B3718" s="25" t="s">
        <v>961</v>
      </c>
      <c r="C3718" s="26">
        <v>100000</v>
      </c>
      <c r="D3718" s="26">
        <v>1500000</v>
      </c>
      <c r="E3718" s="26">
        <v>950000</v>
      </c>
      <c r="F3718" s="26">
        <v>1500000</v>
      </c>
    </row>
    <row r="3719" spans="1:6" ht="27.6" x14ac:dyDescent="0.3">
      <c r="A3719" s="24">
        <v>22020206</v>
      </c>
      <c r="B3719" s="25" t="s">
        <v>962</v>
      </c>
      <c r="C3719" s="26">
        <v>400000</v>
      </c>
      <c r="D3719" s="26">
        <v>1000000</v>
      </c>
      <c r="E3719" s="26">
        <v>800000</v>
      </c>
      <c r="F3719" s="26">
        <v>1000000</v>
      </c>
    </row>
    <row r="3720" spans="1:6" ht="55.2" x14ac:dyDescent="0.3">
      <c r="A3720" s="22">
        <v>220203</v>
      </c>
      <c r="B3720" s="23" t="s">
        <v>923</v>
      </c>
      <c r="C3720" s="21">
        <v>5600000</v>
      </c>
      <c r="D3720" s="21">
        <v>89500000</v>
      </c>
      <c r="E3720" s="21">
        <v>52716700</v>
      </c>
      <c r="F3720" s="21">
        <v>86500000</v>
      </c>
    </row>
    <row r="3721" spans="1:6" ht="82.8" x14ac:dyDescent="0.3">
      <c r="A3721" s="24">
        <v>22020301</v>
      </c>
      <c r="B3721" s="25" t="s">
        <v>924</v>
      </c>
      <c r="C3721" s="26">
        <v>4350000</v>
      </c>
      <c r="D3721" s="26">
        <v>10000000</v>
      </c>
      <c r="E3721" s="26">
        <v>8000000</v>
      </c>
      <c r="F3721" s="26">
        <v>10000000</v>
      </c>
    </row>
    <row r="3722" spans="1:6" ht="27.6" x14ac:dyDescent="0.3">
      <c r="A3722" s="24">
        <v>22020303</v>
      </c>
      <c r="B3722" s="25" t="s">
        <v>944</v>
      </c>
      <c r="C3722" s="26">
        <v>250000</v>
      </c>
      <c r="D3722" s="26">
        <v>1000000</v>
      </c>
      <c r="E3722" s="26">
        <v>798000</v>
      </c>
      <c r="F3722" s="26">
        <v>1000000</v>
      </c>
    </row>
    <row r="3723" spans="1:6" ht="82.8" x14ac:dyDescent="0.3">
      <c r="A3723" s="24">
        <v>22020304</v>
      </c>
      <c r="B3723" s="25" t="s">
        <v>945</v>
      </c>
      <c r="C3723" s="27">
        <v>0</v>
      </c>
      <c r="D3723" s="26">
        <v>8000000</v>
      </c>
      <c r="E3723" s="26">
        <v>8000000</v>
      </c>
      <c r="F3723" s="26">
        <v>10000000</v>
      </c>
    </row>
    <row r="3724" spans="1:6" ht="69" x14ac:dyDescent="0.3">
      <c r="A3724" s="24">
        <v>22020305</v>
      </c>
      <c r="B3724" s="25" t="s">
        <v>925</v>
      </c>
      <c r="C3724" s="26">
        <v>900000</v>
      </c>
      <c r="D3724" s="26">
        <v>5000000</v>
      </c>
      <c r="E3724" s="26">
        <v>1600000</v>
      </c>
      <c r="F3724" s="26">
        <v>3000000</v>
      </c>
    </row>
    <row r="3725" spans="1:6" ht="69" x14ac:dyDescent="0.3">
      <c r="A3725" s="24">
        <v>22020306</v>
      </c>
      <c r="B3725" s="25" t="s">
        <v>963</v>
      </c>
      <c r="C3725" s="27">
        <v>0</v>
      </c>
      <c r="D3725" s="26">
        <v>7000000</v>
      </c>
      <c r="E3725" s="26">
        <v>1000000</v>
      </c>
      <c r="F3725" s="26">
        <v>3000000</v>
      </c>
    </row>
    <row r="3726" spans="1:6" ht="69" x14ac:dyDescent="0.3">
      <c r="A3726" s="24">
        <v>22020307</v>
      </c>
      <c r="B3726" s="25" t="s">
        <v>995</v>
      </c>
      <c r="C3726" s="26">
        <v>100000</v>
      </c>
      <c r="D3726" s="26">
        <v>500000</v>
      </c>
      <c r="E3726" s="26">
        <v>350000</v>
      </c>
      <c r="F3726" s="26">
        <v>500000</v>
      </c>
    </row>
    <row r="3727" spans="1:6" ht="55.2" x14ac:dyDescent="0.3">
      <c r="A3727" s="24">
        <v>22020309</v>
      </c>
      <c r="B3727" s="25" t="s">
        <v>964</v>
      </c>
      <c r="C3727" s="27">
        <v>0</v>
      </c>
      <c r="D3727" s="26">
        <v>58000000</v>
      </c>
      <c r="E3727" s="26">
        <v>32968700</v>
      </c>
      <c r="F3727" s="26">
        <v>59000000</v>
      </c>
    </row>
    <row r="3728" spans="1:6" ht="55.2" x14ac:dyDescent="0.3">
      <c r="A3728" s="22">
        <v>220204</v>
      </c>
      <c r="B3728" s="23" t="s">
        <v>926</v>
      </c>
      <c r="C3728" s="21">
        <v>6030600</v>
      </c>
      <c r="D3728" s="21">
        <v>17000000</v>
      </c>
      <c r="E3728" s="21">
        <v>10513000</v>
      </c>
      <c r="F3728" s="21">
        <v>14000000</v>
      </c>
    </row>
    <row r="3729" spans="1:6" ht="110.4" x14ac:dyDescent="0.3">
      <c r="A3729" s="24">
        <v>22020401</v>
      </c>
      <c r="B3729" s="25" t="s">
        <v>927</v>
      </c>
      <c r="C3729" s="26">
        <v>2100000</v>
      </c>
      <c r="D3729" s="26">
        <v>5000000</v>
      </c>
      <c r="E3729" s="26">
        <v>4750000</v>
      </c>
      <c r="F3729" s="26">
        <v>3000000</v>
      </c>
    </row>
    <row r="3730" spans="1:6" ht="69" x14ac:dyDescent="0.3">
      <c r="A3730" s="24">
        <v>22020402</v>
      </c>
      <c r="B3730" s="25" t="s">
        <v>928</v>
      </c>
      <c r="C3730" s="26">
        <v>2480600</v>
      </c>
      <c r="D3730" s="26">
        <v>3000000</v>
      </c>
      <c r="E3730" s="26">
        <v>2793000</v>
      </c>
      <c r="F3730" s="26">
        <v>3000000</v>
      </c>
    </row>
    <row r="3731" spans="1:6" ht="96.6" x14ac:dyDescent="0.3">
      <c r="A3731" s="24">
        <v>22020403</v>
      </c>
      <c r="B3731" s="25" t="s">
        <v>1018</v>
      </c>
      <c r="C3731" s="26">
        <v>550000</v>
      </c>
      <c r="D3731" s="26">
        <v>2000000</v>
      </c>
      <c r="E3731" s="26">
        <v>920000</v>
      </c>
      <c r="F3731" s="26">
        <v>2000000</v>
      </c>
    </row>
    <row r="3732" spans="1:6" ht="82.8" x14ac:dyDescent="0.3">
      <c r="A3732" s="24">
        <v>22020404</v>
      </c>
      <c r="B3732" s="25" t="s">
        <v>946</v>
      </c>
      <c r="C3732" s="26">
        <v>400000</v>
      </c>
      <c r="D3732" s="26">
        <v>1000000</v>
      </c>
      <c r="E3732" s="26">
        <v>800000</v>
      </c>
      <c r="F3732" s="26">
        <v>1000000</v>
      </c>
    </row>
    <row r="3733" spans="1:6" ht="69" x14ac:dyDescent="0.3">
      <c r="A3733" s="24">
        <v>22020405</v>
      </c>
      <c r="B3733" s="25" t="s">
        <v>947</v>
      </c>
      <c r="C3733" s="26">
        <v>350000</v>
      </c>
      <c r="D3733" s="26">
        <v>2000000</v>
      </c>
      <c r="E3733" s="26">
        <v>850000</v>
      </c>
      <c r="F3733" s="26">
        <v>2000000</v>
      </c>
    </row>
    <row r="3734" spans="1:6" ht="55.2" x14ac:dyDescent="0.3">
      <c r="A3734" s="24">
        <v>22020406</v>
      </c>
      <c r="B3734" s="25" t="s">
        <v>977</v>
      </c>
      <c r="C3734" s="26">
        <v>150000</v>
      </c>
      <c r="D3734" s="26">
        <v>3000000</v>
      </c>
      <c r="E3734" s="26">
        <v>400000</v>
      </c>
      <c r="F3734" s="26">
        <v>2000000</v>
      </c>
    </row>
    <row r="3735" spans="1:6" ht="69" x14ac:dyDescent="0.3">
      <c r="A3735" s="24">
        <v>22020410</v>
      </c>
      <c r="B3735" s="25" t="s">
        <v>948</v>
      </c>
      <c r="C3735" s="27">
        <v>0</v>
      </c>
      <c r="D3735" s="26">
        <v>1000000</v>
      </c>
      <c r="E3735" s="27">
        <v>0</v>
      </c>
      <c r="F3735" s="26">
        <v>1000000</v>
      </c>
    </row>
    <row r="3736" spans="1:6" ht="27.6" x14ac:dyDescent="0.3">
      <c r="A3736" s="22">
        <v>220205</v>
      </c>
      <c r="B3736" s="23" t="s">
        <v>929</v>
      </c>
      <c r="C3736" s="21">
        <v>7565400</v>
      </c>
      <c r="D3736" s="21">
        <v>23500000</v>
      </c>
      <c r="E3736" s="21">
        <v>16199000</v>
      </c>
      <c r="F3736" s="21">
        <v>81000000</v>
      </c>
    </row>
    <row r="3737" spans="1:6" ht="27.6" x14ac:dyDescent="0.3">
      <c r="A3737" s="24">
        <v>22020501</v>
      </c>
      <c r="B3737" s="25" t="s">
        <v>930</v>
      </c>
      <c r="C3737" s="26">
        <v>5500000</v>
      </c>
      <c r="D3737" s="26">
        <v>14000000</v>
      </c>
      <c r="E3737" s="26">
        <v>9000000</v>
      </c>
      <c r="F3737" s="26">
        <v>22000000</v>
      </c>
    </row>
    <row r="3738" spans="1:6" ht="69" x14ac:dyDescent="0.3">
      <c r="A3738" s="24">
        <v>22020503</v>
      </c>
      <c r="B3738" s="25" t="s">
        <v>949</v>
      </c>
      <c r="C3738" s="26">
        <v>2065400</v>
      </c>
      <c r="D3738" s="26">
        <v>9500000</v>
      </c>
      <c r="E3738" s="26">
        <v>7199000</v>
      </c>
      <c r="F3738" s="26">
        <v>59000000</v>
      </c>
    </row>
    <row r="3739" spans="1:6" ht="96.6" x14ac:dyDescent="0.3">
      <c r="A3739" s="24">
        <v>22020504</v>
      </c>
      <c r="B3739" s="25" t="s">
        <v>987</v>
      </c>
      <c r="C3739" s="27">
        <v>0</v>
      </c>
      <c r="D3739" s="27">
        <v>0</v>
      </c>
      <c r="E3739" s="27">
        <v>0</v>
      </c>
      <c r="F3739" s="27">
        <v>0</v>
      </c>
    </row>
    <row r="3740" spans="1:6" ht="41.4" x14ac:dyDescent="0.3">
      <c r="A3740" s="22">
        <v>220206</v>
      </c>
      <c r="B3740" s="23" t="s">
        <v>950</v>
      </c>
      <c r="C3740" s="21">
        <v>300000</v>
      </c>
      <c r="D3740" s="21">
        <v>15000000</v>
      </c>
      <c r="E3740" s="21">
        <v>9945500</v>
      </c>
      <c r="F3740" s="21">
        <v>9000000</v>
      </c>
    </row>
    <row r="3741" spans="1:6" ht="27.6" x14ac:dyDescent="0.3">
      <c r="A3741" s="24">
        <v>22020601</v>
      </c>
      <c r="B3741" s="25" t="s">
        <v>951</v>
      </c>
      <c r="C3741" s="26">
        <v>300000</v>
      </c>
      <c r="D3741" s="26">
        <v>10000000</v>
      </c>
      <c r="E3741" s="26">
        <v>9945500</v>
      </c>
      <c r="F3741" s="26">
        <v>7000000</v>
      </c>
    </row>
    <row r="3742" spans="1:6" ht="69" x14ac:dyDescent="0.3">
      <c r="A3742" s="24">
        <v>22020605</v>
      </c>
      <c r="B3742" s="25" t="s">
        <v>965</v>
      </c>
      <c r="C3742" s="27">
        <v>0</v>
      </c>
      <c r="D3742" s="26">
        <v>5000000</v>
      </c>
      <c r="E3742" s="27">
        <v>0</v>
      </c>
      <c r="F3742" s="26">
        <v>2000000</v>
      </c>
    </row>
    <row r="3743" spans="1:6" ht="55.2" x14ac:dyDescent="0.3">
      <c r="A3743" s="22">
        <v>220208</v>
      </c>
      <c r="B3743" s="23" t="s">
        <v>954</v>
      </c>
      <c r="C3743" s="21">
        <v>2850000</v>
      </c>
      <c r="D3743" s="21">
        <v>9000000</v>
      </c>
      <c r="E3743" s="21">
        <v>7147800</v>
      </c>
      <c r="F3743" s="21">
        <v>11000000</v>
      </c>
    </row>
    <row r="3744" spans="1:6" ht="55.2" x14ac:dyDescent="0.3">
      <c r="A3744" s="24">
        <v>22020801</v>
      </c>
      <c r="B3744" s="25" t="s">
        <v>966</v>
      </c>
      <c r="C3744" s="26">
        <v>950000</v>
      </c>
      <c r="D3744" s="26">
        <v>4000000</v>
      </c>
      <c r="E3744" s="26">
        <v>2900000</v>
      </c>
      <c r="F3744" s="26">
        <v>3000000</v>
      </c>
    </row>
    <row r="3745" spans="1:6" ht="55.2" x14ac:dyDescent="0.3">
      <c r="A3745" s="24">
        <v>22020803</v>
      </c>
      <c r="B3745" s="25" t="s">
        <v>955</v>
      </c>
      <c r="C3745" s="26">
        <v>1900000</v>
      </c>
      <c r="D3745" s="26">
        <v>5000000</v>
      </c>
      <c r="E3745" s="26">
        <v>4247800</v>
      </c>
      <c r="F3745" s="26">
        <v>8000000</v>
      </c>
    </row>
    <row r="3746" spans="1:6" ht="55.2" x14ac:dyDescent="0.3">
      <c r="A3746" s="22">
        <v>220209</v>
      </c>
      <c r="B3746" s="23" t="s">
        <v>967</v>
      </c>
      <c r="C3746" s="21">
        <v>4800</v>
      </c>
      <c r="D3746" s="21">
        <v>100000</v>
      </c>
      <c r="E3746" s="21">
        <v>30300</v>
      </c>
      <c r="F3746" s="21">
        <v>100000</v>
      </c>
    </row>
    <row r="3747" spans="1:6" ht="69" x14ac:dyDescent="0.3">
      <c r="A3747" s="24">
        <v>22020901</v>
      </c>
      <c r="B3747" s="25" t="s">
        <v>968</v>
      </c>
      <c r="C3747" s="26">
        <v>4800</v>
      </c>
      <c r="D3747" s="26">
        <v>100000</v>
      </c>
      <c r="E3747" s="26">
        <v>30300</v>
      </c>
      <c r="F3747" s="26">
        <v>100000</v>
      </c>
    </row>
    <row r="3748" spans="1:6" ht="55.2" x14ac:dyDescent="0.3">
      <c r="A3748" s="22">
        <v>220210</v>
      </c>
      <c r="B3748" s="23" t="s">
        <v>937</v>
      </c>
      <c r="C3748" s="21">
        <v>4482000</v>
      </c>
      <c r="D3748" s="21">
        <v>117900000</v>
      </c>
      <c r="E3748" s="21">
        <v>58557950</v>
      </c>
      <c r="F3748" s="21">
        <v>127000000</v>
      </c>
    </row>
    <row r="3749" spans="1:6" ht="41.4" x14ac:dyDescent="0.3">
      <c r="A3749" s="24">
        <v>22021001</v>
      </c>
      <c r="B3749" s="25" t="s">
        <v>938</v>
      </c>
      <c r="C3749" s="26">
        <v>600000</v>
      </c>
      <c r="D3749" s="26">
        <v>6000000</v>
      </c>
      <c r="E3749" s="26">
        <v>4900000</v>
      </c>
      <c r="F3749" s="26">
        <v>6000000</v>
      </c>
    </row>
    <row r="3750" spans="1:6" ht="69" x14ac:dyDescent="0.3">
      <c r="A3750" s="24">
        <v>22021002</v>
      </c>
      <c r="B3750" s="25" t="s">
        <v>939</v>
      </c>
      <c r="C3750" s="26">
        <v>500000</v>
      </c>
      <c r="D3750" s="26">
        <v>2000000</v>
      </c>
      <c r="E3750" s="26">
        <v>1800000</v>
      </c>
      <c r="F3750" s="26">
        <v>2000000</v>
      </c>
    </row>
    <row r="3751" spans="1:6" ht="55.2" x14ac:dyDescent="0.3">
      <c r="A3751" s="24">
        <v>22021003</v>
      </c>
      <c r="B3751" s="25" t="s">
        <v>956</v>
      </c>
      <c r="C3751" s="26">
        <v>100000</v>
      </c>
      <c r="D3751" s="26">
        <v>2000000</v>
      </c>
      <c r="E3751" s="26">
        <v>1850000</v>
      </c>
      <c r="F3751" s="26">
        <v>2000000</v>
      </c>
    </row>
    <row r="3752" spans="1:6" ht="41.4" x14ac:dyDescent="0.3">
      <c r="A3752" s="24">
        <v>22021004</v>
      </c>
      <c r="B3752" s="25" t="s">
        <v>1001</v>
      </c>
      <c r="C3752" s="26">
        <v>100000</v>
      </c>
      <c r="D3752" s="26">
        <v>12000000</v>
      </c>
      <c r="E3752" s="26">
        <v>10541350</v>
      </c>
      <c r="F3752" s="26">
        <v>12000000</v>
      </c>
    </row>
    <row r="3753" spans="1:6" ht="55.2" x14ac:dyDescent="0.3">
      <c r="A3753" s="24">
        <v>22021006</v>
      </c>
      <c r="B3753" s="25" t="s">
        <v>969</v>
      </c>
      <c r="C3753" s="26">
        <v>116000</v>
      </c>
      <c r="D3753" s="26">
        <v>3000000</v>
      </c>
      <c r="E3753" s="26">
        <v>2300000</v>
      </c>
      <c r="F3753" s="26">
        <v>3000000</v>
      </c>
    </row>
    <row r="3754" spans="1:6" ht="41.4" x14ac:dyDescent="0.3">
      <c r="A3754" s="24">
        <v>22021007</v>
      </c>
      <c r="B3754" s="25" t="s">
        <v>940</v>
      </c>
      <c r="C3754" s="26">
        <v>2666000</v>
      </c>
      <c r="D3754" s="26">
        <v>63000000</v>
      </c>
      <c r="E3754" s="26">
        <v>30700000</v>
      </c>
      <c r="F3754" s="26">
        <v>57000000</v>
      </c>
    </row>
    <row r="3755" spans="1:6" ht="69" x14ac:dyDescent="0.3">
      <c r="A3755" s="24">
        <v>22021008</v>
      </c>
      <c r="B3755" s="25" t="s">
        <v>970</v>
      </c>
      <c r="C3755" s="26">
        <v>400000</v>
      </c>
      <c r="D3755" s="26">
        <v>3000000</v>
      </c>
      <c r="E3755" s="26">
        <v>2466600</v>
      </c>
      <c r="F3755" s="26">
        <v>4000000</v>
      </c>
    </row>
    <row r="3756" spans="1:6" ht="41.4" x14ac:dyDescent="0.3">
      <c r="A3756" s="24">
        <v>22021020</v>
      </c>
      <c r="B3756" s="25" t="s">
        <v>1074</v>
      </c>
      <c r="C3756" s="27">
        <v>0</v>
      </c>
      <c r="D3756" s="27">
        <v>0</v>
      </c>
      <c r="E3756" s="27">
        <v>0</v>
      </c>
      <c r="F3756" s="26">
        <v>8000000</v>
      </c>
    </row>
    <row r="3757" spans="1:6" ht="27.6" x14ac:dyDescent="0.3">
      <c r="A3757" s="24">
        <v>22021041</v>
      </c>
      <c r="B3757" s="25" t="s">
        <v>973</v>
      </c>
      <c r="C3757" s="27">
        <v>0</v>
      </c>
      <c r="D3757" s="26">
        <v>5900000</v>
      </c>
      <c r="E3757" s="26">
        <v>2000000</v>
      </c>
      <c r="F3757" s="27">
        <v>0</v>
      </c>
    </row>
    <row r="3758" spans="1:6" ht="55.2" x14ac:dyDescent="0.3">
      <c r="A3758" s="24">
        <v>22021052</v>
      </c>
      <c r="B3758" s="25" t="s">
        <v>974</v>
      </c>
      <c r="C3758" s="27">
        <v>0</v>
      </c>
      <c r="D3758" s="26">
        <v>3000000</v>
      </c>
      <c r="E3758" s="26">
        <v>2000000</v>
      </c>
      <c r="F3758" s="26">
        <v>5000000</v>
      </c>
    </row>
    <row r="3759" spans="1:6" ht="55.2" x14ac:dyDescent="0.3">
      <c r="A3759" s="24">
        <v>22021058</v>
      </c>
      <c r="B3759" s="25" t="s">
        <v>981</v>
      </c>
      <c r="C3759" s="27">
        <v>0</v>
      </c>
      <c r="D3759" s="26">
        <v>11000000</v>
      </c>
      <c r="E3759" s="27">
        <v>0</v>
      </c>
      <c r="F3759" s="26">
        <v>11000000</v>
      </c>
    </row>
    <row r="3760" spans="1:6" ht="96.6" x14ac:dyDescent="0.3">
      <c r="A3760" s="24">
        <v>22021061</v>
      </c>
      <c r="B3760" s="25" t="s">
        <v>1004</v>
      </c>
      <c r="C3760" s="27">
        <v>0</v>
      </c>
      <c r="D3760" s="26">
        <v>5000000</v>
      </c>
      <c r="E3760" s="27">
        <v>0</v>
      </c>
      <c r="F3760" s="26">
        <v>15000000</v>
      </c>
    </row>
    <row r="3761" spans="1:6" ht="55.2" x14ac:dyDescent="0.3">
      <c r="A3761" s="24">
        <v>22021064</v>
      </c>
      <c r="B3761" s="25" t="s">
        <v>1075</v>
      </c>
      <c r="C3761" s="27">
        <v>0</v>
      </c>
      <c r="D3761" s="27">
        <v>0</v>
      </c>
      <c r="E3761" s="27">
        <v>0</v>
      </c>
      <c r="F3761" s="27">
        <v>0</v>
      </c>
    </row>
    <row r="3762" spans="1:6" ht="69" x14ac:dyDescent="0.3">
      <c r="A3762" s="24">
        <v>22021067</v>
      </c>
      <c r="B3762" s="25" t="s">
        <v>975</v>
      </c>
      <c r="C3762" s="27">
        <v>0</v>
      </c>
      <c r="D3762" s="26">
        <v>2000000</v>
      </c>
      <c r="E3762" s="27">
        <v>0</v>
      </c>
      <c r="F3762" s="26">
        <v>2000000</v>
      </c>
    </row>
    <row r="3763" spans="1:6" x14ac:dyDescent="0.3">
      <c r="A3763" s="3"/>
      <c r="B3763" s="3"/>
      <c r="C3763" s="3"/>
      <c r="D3763" s="3"/>
      <c r="E3763" s="3"/>
      <c r="F3763" s="3"/>
    </row>
    <row r="3764" spans="1:6" x14ac:dyDescent="0.3">
      <c r="A3764" s="29"/>
      <c r="B3764" s="3"/>
      <c r="C3764" s="3"/>
      <c r="D3764" s="3"/>
      <c r="E3764" s="3"/>
      <c r="F3764" s="3"/>
    </row>
    <row r="3765" spans="1:6" x14ac:dyDescent="0.3">
      <c r="A3765" s="3"/>
      <c r="B3765" s="3"/>
      <c r="C3765" s="3"/>
      <c r="D3765" s="3"/>
      <c r="E3765" s="3"/>
      <c r="F3765" s="3"/>
    </row>
    <row r="3766" spans="1:6" ht="19.5" customHeight="1" x14ac:dyDescent="0.3">
      <c r="A3766" s="14">
        <v>11100100100</v>
      </c>
      <c r="B3766" s="153" t="s">
        <v>339</v>
      </c>
      <c r="C3766" s="153"/>
      <c r="D3766" s="153"/>
      <c r="E3766" s="153"/>
      <c r="F3766" s="153"/>
    </row>
    <row r="3767" spans="1:6" x14ac:dyDescent="0.3">
      <c r="A3767" s="154" t="s">
        <v>2</v>
      </c>
      <c r="B3767" s="154" t="s">
        <v>756</v>
      </c>
      <c r="C3767" s="15">
        <v>2021</v>
      </c>
      <c r="D3767" s="15">
        <v>2022</v>
      </c>
      <c r="E3767" s="15">
        <v>2022</v>
      </c>
      <c r="F3767" s="15">
        <v>2023</v>
      </c>
    </row>
    <row r="3768" spans="1:6" ht="27.6" x14ac:dyDescent="0.3">
      <c r="A3768" s="154"/>
      <c r="B3768" s="154"/>
      <c r="C3768" s="15" t="s">
        <v>757</v>
      </c>
      <c r="D3768" s="15" t="s">
        <v>758</v>
      </c>
      <c r="E3768" s="15" t="s">
        <v>759</v>
      </c>
      <c r="F3768" s="15" t="s">
        <v>760</v>
      </c>
    </row>
    <row r="3769" spans="1:6" ht="27.6" x14ac:dyDescent="0.3">
      <c r="A3769" s="16">
        <v>2</v>
      </c>
      <c r="B3769" s="17" t="s">
        <v>918</v>
      </c>
      <c r="C3769" s="18">
        <v>462798726</v>
      </c>
      <c r="D3769" s="18">
        <v>2013505408.0699999</v>
      </c>
      <c r="E3769" s="18">
        <v>1452548975</v>
      </c>
      <c r="F3769" s="18">
        <v>1687269501.28</v>
      </c>
    </row>
    <row r="3770" spans="1:6" ht="27.6" x14ac:dyDescent="0.3">
      <c r="A3770" s="19">
        <v>21</v>
      </c>
      <c r="B3770" s="20" t="s">
        <v>931</v>
      </c>
      <c r="C3770" s="21">
        <v>85727936</v>
      </c>
      <c r="D3770" s="21">
        <v>547907408.07000005</v>
      </c>
      <c r="E3770" s="21">
        <v>158871637</v>
      </c>
      <c r="F3770" s="21">
        <v>208671501.28</v>
      </c>
    </row>
    <row r="3771" spans="1:6" x14ac:dyDescent="0.3">
      <c r="A3771" s="19">
        <v>2101</v>
      </c>
      <c r="B3771" s="20" t="s">
        <v>932</v>
      </c>
      <c r="C3771" s="21">
        <v>85727936</v>
      </c>
      <c r="D3771" s="21">
        <v>547907408.07000005</v>
      </c>
      <c r="E3771" s="21">
        <v>158871637</v>
      </c>
      <c r="F3771" s="21">
        <v>208671501.28</v>
      </c>
    </row>
    <row r="3772" spans="1:6" ht="41.4" x14ac:dyDescent="0.3">
      <c r="A3772" s="22">
        <v>210101</v>
      </c>
      <c r="B3772" s="23" t="s">
        <v>933</v>
      </c>
      <c r="C3772" s="21">
        <v>85727936</v>
      </c>
      <c r="D3772" s="21">
        <v>547907408.07000005</v>
      </c>
      <c r="E3772" s="21">
        <v>158871637</v>
      </c>
      <c r="F3772" s="21">
        <v>208671501.28</v>
      </c>
    </row>
    <row r="3773" spans="1:6" x14ac:dyDescent="0.3">
      <c r="A3773" s="24">
        <v>21010101</v>
      </c>
      <c r="B3773" s="25" t="s">
        <v>932</v>
      </c>
      <c r="C3773" s="26">
        <v>85727936</v>
      </c>
      <c r="D3773" s="26">
        <v>547907408.07000005</v>
      </c>
      <c r="E3773" s="26">
        <v>158871637</v>
      </c>
      <c r="F3773" s="26">
        <v>208671501.28</v>
      </c>
    </row>
    <row r="3774" spans="1:6" ht="41.4" x14ac:dyDescent="0.3">
      <c r="A3774" s="19">
        <v>22</v>
      </c>
      <c r="B3774" s="20" t="s">
        <v>919</v>
      </c>
      <c r="C3774" s="21">
        <v>321244446</v>
      </c>
      <c r="D3774" s="21">
        <v>1465598000</v>
      </c>
      <c r="E3774" s="21">
        <v>1293677338</v>
      </c>
      <c r="F3774" s="21">
        <v>1478598000</v>
      </c>
    </row>
    <row r="3775" spans="1:6" ht="27.6" x14ac:dyDescent="0.3">
      <c r="A3775" s="19">
        <v>2202</v>
      </c>
      <c r="B3775" s="20" t="s">
        <v>920</v>
      </c>
      <c r="C3775" s="21">
        <v>321244446</v>
      </c>
      <c r="D3775" s="21">
        <v>1465598000</v>
      </c>
      <c r="E3775" s="21">
        <v>1293677338</v>
      </c>
      <c r="F3775" s="21">
        <v>1478598000</v>
      </c>
    </row>
    <row r="3776" spans="1:6" ht="55.2" x14ac:dyDescent="0.3">
      <c r="A3776" s="22">
        <v>220201</v>
      </c>
      <c r="B3776" s="23" t="s">
        <v>921</v>
      </c>
      <c r="C3776" s="21">
        <v>75691472</v>
      </c>
      <c r="D3776" s="21">
        <v>390550000</v>
      </c>
      <c r="E3776" s="21">
        <v>334447735</v>
      </c>
      <c r="F3776" s="21">
        <v>354550000</v>
      </c>
    </row>
    <row r="3777" spans="1:6" ht="69" x14ac:dyDescent="0.3">
      <c r="A3777" s="24">
        <v>22020102</v>
      </c>
      <c r="B3777" s="25" t="s">
        <v>922</v>
      </c>
      <c r="C3777" s="26">
        <v>75691472</v>
      </c>
      <c r="D3777" s="26">
        <v>390550000</v>
      </c>
      <c r="E3777" s="26">
        <v>334447735</v>
      </c>
      <c r="F3777" s="26">
        <v>354550000</v>
      </c>
    </row>
    <row r="3778" spans="1:6" ht="27.6" x14ac:dyDescent="0.3">
      <c r="A3778" s="22">
        <v>220202</v>
      </c>
      <c r="B3778" s="23" t="s">
        <v>934</v>
      </c>
      <c r="C3778" s="21">
        <v>16301001</v>
      </c>
      <c r="D3778" s="21">
        <v>29000000</v>
      </c>
      <c r="E3778" s="21">
        <v>28000000</v>
      </c>
      <c r="F3778" s="21">
        <v>29000000</v>
      </c>
    </row>
    <row r="3779" spans="1:6" ht="41.4" x14ac:dyDescent="0.3">
      <c r="A3779" s="24">
        <v>22020201</v>
      </c>
      <c r="B3779" s="25" t="s">
        <v>935</v>
      </c>
      <c r="C3779" s="26">
        <v>3431788</v>
      </c>
      <c r="D3779" s="26">
        <v>4000000</v>
      </c>
      <c r="E3779" s="26">
        <v>4000000</v>
      </c>
      <c r="F3779" s="26">
        <v>4000000</v>
      </c>
    </row>
    <row r="3780" spans="1:6" ht="41.4" x14ac:dyDescent="0.3">
      <c r="A3780" s="24">
        <v>22020202</v>
      </c>
      <c r="B3780" s="25" t="s">
        <v>936</v>
      </c>
      <c r="C3780" s="26">
        <v>12869213</v>
      </c>
      <c r="D3780" s="26">
        <v>15000000</v>
      </c>
      <c r="E3780" s="26">
        <v>14000000</v>
      </c>
      <c r="F3780" s="26">
        <v>15000000</v>
      </c>
    </row>
    <row r="3781" spans="1:6" ht="41.4" x14ac:dyDescent="0.3">
      <c r="A3781" s="24">
        <v>22020203</v>
      </c>
      <c r="B3781" s="25" t="s">
        <v>961</v>
      </c>
      <c r="C3781" s="27">
        <v>0</v>
      </c>
      <c r="D3781" s="26">
        <v>10000000</v>
      </c>
      <c r="E3781" s="26">
        <v>10000000</v>
      </c>
      <c r="F3781" s="26">
        <v>10000000</v>
      </c>
    </row>
    <row r="3782" spans="1:6" ht="55.2" x14ac:dyDescent="0.3">
      <c r="A3782" s="22">
        <v>220203</v>
      </c>
      <c r="B3782" s="23" t="s">
        <v>923</v>
      </c>
      <c r="C3782" s="21">
        <v>36033799</v>
      </c>
      <c r="D3782" s="21">
        <v>144000000</v>
      </c>
      <c r="E3782" s="21">
        <v>65610000</v>
      </c>
      <c r="F3782" s="21">
        <v>145000000</v>
      </c>
    </row>
    <row r="3783" spans="1:6" ht="82.8" x14ac:dyDescent="0.3">
      <c r="A3783" s="24">
        <v>22020301</v>
      </c>
      <c r="B3783" s="25" t="s">
        <v>924</v>
      </c>
      <c r="C3783" s="26">
        <v>23164586</v>
      </c>
      <c r="D3783" s="26">
        <v>27000000</v>
      </c>
      <c r="E3783" s="26">
        <v>26610000</v>
      </c>
      <c r="F3783" s="26">
        <v>27000000</v>
      </c>
    </row>
    <row r="3784" spans="1:6" ht="69" x14ac:dyDescent="0.3">
      <c r="A3784" s="24">
        <v>22020306</v>
      </c>
      <c r="B3784" s="25" t="s">
        <v>963</v>
      </c>
      <c r="C3784" s="26">
        <v>12869213</v>
      </c>
      <c r="D3784" s="26">
        <v>15000000</v>
      </c>
      <c r="E3784" s="26">
        <v>15000000</v>
      </c>
      <c r="F3784" s="26">
        <v>15000000</v>
      </c>
    </row>
    <row r="3785" spans="1:6" ht="69" x14ac:dyDescent="0.3">
      <c r="A3785" s="24">
        <v>22020307</v>
      </c>
      <c r="B3785" s="25" t="s">
        <v>995</v>
      </c>
      <c r="C3785" s="27">
        <v>0</v>
      </c>
      <c r="D3785" s="26">
        <v>3000000</v>
      </c>
      <c r="E3785" s="27">
        <v>0</v>
      </c>
      <c r="F3785" s="26">
        <v>3000000</v>
      </c>
    </row>
    <row r="3786" spans="1:6" ht="82.8" x14ac:dyDescent="0.3">
      <c r="A3786" s="24">
        <v>22020311</v>
      </c>
      <c r="B3786" s="25" t="s">
        <v>1076</v>
      </c>
      <c r="C3786" s="27">
        <v>0</v>
      </c>
      <c r="D3786" s="26">
        <v>99000000</v>
      </c>
      <c r="E3786" s="26">
        <v>24000000</v>
      </c>
      <c r="F3786" s="26">
        <v>100000000</v>
      </c>
    </row>
    <row r="3787" spans="1:6" ht="55.2" x14ac:dyDescent="0.3">
      <c r="A3787" s="22">
        <v>220204</v>
      </c>
      <c r="B3787" s="23" t="s">
        <v>926</v>
      </c>
      <c r="C3787" s="21">
        <v>52949398</v>
      </c>
      <c r="D3787" s="21">
        <v>119600000</v>
      </c>
      <c r="E3787" s="21">
        <v>116933700</v>
      </c>
      <c r="F3787" s="21">
        <v>110600000</v>
      </c>
    </row>
    <row r="3788" spans="1:6" ht="110.4" x14ac:dyDescent="0.3">
      <c r="A3788" s="24">
        <v>22020401</v>
      </c>
      <c r="B3788" s="25" t="s">
        <v>927</v>
      </c>
      <c r="C3788" s="26">
        <v>40938132</v>
      </c>
      <c r="D3788" s="26">
        <v>59000000</v>
      </c>
      <c r="E3788" s="26">
        <v>59000000</v>
      </c>
      <c r="F3788" s="26">
        <v>50000000</v>
      </c>
    </row>
    <row r="3789" spans="1:6" ht="69" x14ac:dyDescent="0.3">
      <c r="A3789" s="24">
        <v>22020402</v>
      </c>
      <c r="B3789" s="25" t="s">
        <v>928</v>
      </c>
      <c r="C3789" s="26">
        <v>12011266</v>
      </c>
      <c r="D3789" s="26">
        <v>14000000</v>
      </c>
      <c r="E3789" s="26">
        <v>12941500</v>
      </c>
      <c r="F3789" s="26">
        <v>14000000</v>
      </c>
    </row>
    <row r="3790" spans="1:6" ht="55.2" x14ac:dyDescent="0.3">
      <c r="A3790" s="24">
        <v>22020406</v>
      </c>
      <c r="B3790" s="25" t="s">
        <v>977</v>
      </c>
      <c r="C3790" s="27">
        <v>0</v>
      </c>
      <c r="D3790" s="26">
        <v>35000000</v>
      </c>
      <c r="E3790" s="26">
        <v>33466200</v>
      </c>
      <c r="F3790" s="26">
        <v>35000000</v>
      </c>
    </row>
    <row r="3791" spans="1:6" ht="55.2" x14ac:dyDescent="0.3">
      <c r="A3791" s="24">
        <v>22020408</v>
      </c>
      <c r="B3791" s="25" t="s">
        <v>1077</v>
      </c>
      <c r="C3791" s="27">
        <v>0</v>
      </c>
      <c r="D3791" s="26">
        <v>11600000</v>
      </c>
      <c r="E3791" s="26">
        <v>11526000</v>
      </c>
      <c r="F3791" s="26">
        <v>11600000</v>
      </c>
    </row>
    <row r="3792" spans="1:6" ht="27.6" x14ac:dyDescent="0.3">
      <c r="A3792" s="22">
        <v>220205</v>
      </c>
      <c r="B3792" s="23" t="s">
        <v>929</v>
      </c>
      <c r="C3792" s="21">
        <v>3431788</v>
      </c>
      <c r="D3792" s="21">
        <v>4000000</v>
      </c>
      <c r="E3792" s="21">
        <v>4000000</v>
      </c>
      <c r="F3792" s="21">
        <v>4000000</v>
      </c>
    </row>
    <row r="3793" spans="1:6" ht="27.6" x14ac:dyDescent="0.3">
      <c r="A3793" s="24">
        <v>22020501</v>
      </c>
      <c r="B3793" s="25" t="s">
        <v>930</v>
      </c>
      <c r="C3793" s="26">
        <v>3431788</v>
      </c>
      <c r="D3793" s="26">
        <v>4000000</v>
      </c>
      <c r="E3793" s="26">
        <v>4000000</v>
      </c>
      <c r="F3793" s="26">
        <v>4000000</v>
      </c>
    </row>
    <row r="3794" spans="1:6" ht="96.6" x14ac:dyDescent="0.3">
      <c r="A3794" s="24">
        <v>22020504</v>
      </c>
      <c r="B3794" s="25" t="s">
        <v>987</v>
      </c>
      <c r="C3794" s="27">
        <v>0</v>
      </c>
      <c r="D3794" s="27">
        <v>0</v>
      </c>
      <c r="E3794" s="27">
        <v>0</v>
      </c>
      <c r="F3794" s="27">
        <v>0</v>
      </c>
    </row>
    <row r="3795" spans="1:6" ht="41.4" x14ac:dyDescent="0.3">
      <c r="A3795" s="22">
        <v>220206</v>
      </c>
      <c r="B3795" s="23" t="s">
        <v>950</v>
      </c>
      <c r="C3795" s="28">
        <v>0</v>
      </c>
      <c r="D3795" s="21">
        <v>10000000</v>
      </c>
      <c r="E3795" s="21">
        <v>5810000</v>
      </c>
      <c r="F3795" s="21">
        <v>10000000</v>
      </c>
    </row>
    <row r="3796" spans="1:6" ht="27.6" x14ac:dyDescent="0.3">
      <c r="A3796" s="24">
        <v>22020601</v>
      </c>
      <c r="B3796" s="25" t="s">
        <v>951</v>
      </c>
      <c r="C3796" s="27">
        <v>0</v>
      </c>
      <c r="D3796" s="26">
        <v>10000000</v>
      </c>
      <c r="E3796" s="26">
        <v>5810000</v>
      </c>
      <c r="F3796" s="26">
        <v>10000000</v>
      </c>
    </row>
    <row r="3797" spans="1:6" ht="82.8" x14ac:dyDescent="0.3">
      <c r="A3797" s="22">
        <v>220207</v>
      </c>
      <c r="B3797" s="23" t="s">
        <v>952</v>
      </c>
      <c r="C3797" s="28">
        <v>0</v>
      </c>
      <c r="D3797" s="21">
        <v>165297800</v>
      </c>
      <c r="E3797" s="21">
        <v>161297800</v>
      </c>
      <c r="F3797" s="21">
        <v>160297800</v>
      </c>
    </row>
    <row r="3798" spans="1:6" ht="41.4" x14ac:dyDescent="0.3">
      <c r="A3798" s="24">
        <v>22020711</v>
      </c>
      <c r="B3798" s="25" t="s">
        <v>979</v>
      </c>
      <c r="C3798" s="27">
        <v>0</v>
      </c>
      <c r="D3798" s="26">
        <v>165297800</v>
      </c>
      <c r="E3798" s="26">
        <v>161297800</v>
      </c>
      <c r="F3798" s="26">
        <v>160297800</v>
      </c>
    </row>
    <row r="3799" spans="1:6" ht="55.2" x14ac:dyDescent="0.3">
      <c r="A3799" s="22">
        <v>220208</v>
      </c>
      <c r="B3799" s="23" t="s">
        <v>954</v>
      </c>
      <c r="C3799" s="28">
        <v>0</v>
      </c>
      <c r="D3799" s="21">
        <v>80000000</v>
      </c>
      <c r="E3799" s="21">
        <v>78300000</v>
      </c>
      <c r="F3799" s="21">
        <v>127000000</v>
      </c>
    </row>
    <row r="3800" spans="1:6" ht="55.2" x14ac:dyDescent="0.3">
      <c r="A3800" s="24">
        <v>22020801</v>
      </c>
      <c r="B3800" s="25" t="s">
        <v>966</v>
      </c>
      <c r="C3800" s="27">
        <v>0</v>
      </c>
      <c r="D3800" s="26">
        <v>80000000</v>
      </c>
      <c r="E3800" s="26">
        <v>78300000</v>
      </c>
      <c r="F3800" s="26">
        <v>127000000</v>
      </c>
    </row>
    <row r="3801" spans="1:6" ht="55.2" x14ac:dyDescent="0.3">
      <c r="A3801" s="22">
        <v>220210</v>
      </c>
      <c r="B3801" s="23" t="s">
        <v>937</v>
      </c>
      <c r="C3801" s="21">
        <v>136836988</v>
      </c>
      <c r="D3801" s="21">
        <v>523150200</v>
      </c>
      <c r="E3801" s="21">
        <v>499278103</v>
      </c>
      <c r="F3801" s="21">
        <v>538150200</v>
      </c>
    </row>
    <row r="3802" spans="1:6" ht="41.4" x14ac:dyDescent="0.3">
      <c r="A3802" s="24">
        <v>22021001</v>
      </c>
      <c r="B3802" s="25" t="s">
        <v>938</v>
      </c>
      <c r="C3802" s="26">
        <v>119051824</v>
      </c>
      <c r="D3802" s="26">
        <v>179450200</v>
      </c>
      <c r="E3802" s="26">
        <v>179209000</v>
      </c>
      <c r="F3802" s="26">
        <v>184450200</v>
      </c>
    </row>
    <row r="3803" spans="1:6" ht="55.2" x14ac:dyDescent="0.3">
      <c r="A3803" s="24">
        <v>22021006</v>
      </c>
      <c r="B3803" s="25" t="s">
        <v>969</v>
      </c>
      <c r="C3803" s="27">
        <v>0</v>
      </c>
      <c r="D3803" s="26">
        <v>2000000</v>
      </c>
      <c r="E3803" s="26">
        <v>2000000</v>
      </c>
      <c r="F3803" s="26">
        <v>2000000</v>
      </c>
    </row>
    <row r="3804" spans="1:6" ht="41.4" x14ac:dyDescent="0.3">
      <c r="A3804" s="24">
        <v>22021007</v>
      </c>
      <c r="B3804" s="25" t="s">
        <v>940</v>
      </c>
      <c r="C3804" s="26">
        <v>17785164</v>
      </c>
      <c r="D3804" s="26">
        <v>135700000</v>
      </c>
      <c r="E3804" s="26">
        <v>135700000</v>
      </c>
      <c r="F3804" s="26">
        <v>135700000</v>
      </c>
    </row>
    <row r="3805" spans="1:6" ht="41.4" x14ac:dyDescent="0.3">
      <c r="A3805" s="24">
        <v>22021053</v>
      </c>
      <c r="B3805" s="25" t="s">
        <v>1003</v>
      </c>
      <c r="C3805" s="27">
        <v>0</v>
      </c>
      <c r="D3805" s="26">
        <v>140000000</v>
      </c>
      <c r="E3805" s="26">
        <v>120043800</v>
      </c>
      <c r="F3805" s="26">
        <v>130000000</v>
      </c>
    </row>
    <row r="3806" spans="1:6" ht="41.4" x14ac:dyDescent="0.3">
      <c r="A3806" s="24">
        <v>22021060</v>
      </c>
      <c r="B3806" s="25" t="s">
        <v>941</v>
      </c>
      <c r="C3806" s="27">
        <v>0</v>
      </c>
      <c r="D3806" s="26">
        <v>66000000</v>
      </c>
      <c r="E3806" s="26">
        <v>62325303</v>
      </c>
      <c r="F3806" s="26">
        <v>86000000</v>
      </c>
    </row>
    <row r="3807" spans="1:6" x14ac:dyDescent="0.3">
      <c r="A3807" s="3"/>
      <c r="B3807" s="3"/>
      <c r="C3807" s="3"/>
      <c r="D3807" s="3"/>
      <c r="E3807" s="3"/>
      <c r="F3807" s="3"/>
    </row>
    <row r="3808" spans="1:6" x14ac:dyDescent="0.3">
      <c r="A3808" s="29"/>
      <c r="B3808" s="3"/>
      <c r="C3808" s="3"/>
      <c r="D3808" s="3"/>
      <c r="E3808" s="3"/>
      <c r="F3808" s="3"/>
    </row>
    <row r="3809" spans="1:6" x14ac:dyDescent="0.3">
      <c r="A3809" s="3"/>
      <c r="B3809" s="3"/>
      <c r="C3809" s="3"/>
      <c r="D3809" s="3"/>
      <c r="E3809" s="3"/>
      <c r="F3809" s="3"/>
    </row>
    <row r="3810" spans="1:6" x14ac:dyDescent="0.3">
      <c r="A3810" s="14">
        <v>14900100200</v>
      </c>
      <c r="B3810" s="153" t="s">
        <v>451</v>
      </c>
      <c r="C3810" s="153"/>
      <c r="D3810" s="153"/>
      <c r="E3810" s="153"/>
      <c r="F3810" s="153"/>
    </row>
    <row r="3811" spans="1:6" x14ac:dyDescent="0.3">
      <c r="A3811" s="154" t="s">
        <v>2</v>
      </c>
      <c r="B3811" s="154" t="s">
        <v>756</v>
      </c>
      <c r="C3811" s="15">
        <v>2021</v>
      </c>
      <c r="D3811" s="15">
        <v>2022</v>
      </c>
      <c r="E3811" s="15">
        <v>2022</v>
      </c>
      <c r="F3811" s="15">
        <v>2023</v>
      </c>
    </row>
    <row r="3812" spans="1:6" ht="27.6" x14ac:dyDescent="0.3">
      <c r="A3812" s="154"/>
      <c r="B3812" s="154"/>
      <c r="C3812" s="15" t="s">
        <v>757</v>
      </c>
      <c r="D3812" s="15" t="s">
        <v>758</v>
      </c>
      <c r="E3812" s="15" t="s">
        <v>759</v>
      </c>
      <c r="F3812" s="15" t="s">
        <v>760</v>
      </c>
    </row>
    <row r="3813" spans="1:6" ht="27.6" x14ac:dyDescent="0.3">
      <c r="A3813" s="16">
        <v>2</v>
      </c>
      <c r="B3813" s="17" t="s">
        <v>918</v>
      </c>
      <c r="C3813" s="30">
        <v>0</v>
      </c>
      <c r="D3813" s="18">
        <v>3500000</v>
      </c>
      <c r="E3813" s="18">
        <v>1748000</v>
      </c>
      <c r="F3813" s="18">
        <v>6000000</v>
      </c>
    </row>
    <row r="3814" spans="1:6" ht="41.4" x14ac:dyDescent="0.3">
      <c r="A3814" s="19">
        <v>22</v>
      </c>
      <c r="B3814" s="20" t="s">
        <v>919</v>
      </c>
      <c r="C3814" s="28">
        <v>0</v>
      </c>
      <c r="D3814" s="21">
        <v>3500000</v>
      </c>
      <c r="E3814" s="21">
        <v>1748000</v>
      </c>
      <c r="F3814" s="21">
        <v>6000000</v>
      </c>
    </row>
    <row r="3815" spans="1:6" ht="27.6" x14ac:dyDescent="0.3">
      <c r="A3815" s="19">
        <v>2202</v>
      </c>
      <c r="B3815" s="20" t="s">
        <v>920</v>
      </c>
      <c r="C3815" s="28">
        <v>0</v>
      </c>
      <c r="D3815" s="21">
        <v>3500000</v>
      </c>
      <c r="E3815" s="21">
        <v>1748000</v>
      </c>
      <c r="F3815" s="21">
        <v>6000000</v>
      </c>
    </row>
    <row r="3816" spans="1:6" ht="55.2" x14ac:dyDescent="0.3">
      <c r="A3816" s="22">
        <v>220201</v>
      </c>
      <c r="B3816" s="23" t="s">
        <v>921</v>
      </c>
      <c r="C3816" s="28">
        <v>0</v>
      </c>
      <c r="D3816" s="21">
        <v>750000</v>
      </c>
      <c r="E3816" s="21">
        <v>520000</v>
      </c>
      <c r="F3816" s="21">
        <v>1000000</v>
      </c>
    </row>
    <row r="3817" spans="1:6" ht="69" x14ac:dyDescent="0.3">
      <c r="A3817" s="24">
        <v>22020102</v>
      </c>
      <c r="B3817" s="25" t="s">
        <v>922</v>
      </c>
      <c r="C3817" s="27">
        <v>0</v>
      </c>
      <c r="D3817" s="26">
        <v>750000</v>
      </c>
      <c r="E3817" s="26">
        <v>520000</v>
      </c>
      <c r="F3817" s="26">
        <v>1000000</v>
      </c>
    </row>
    <row r="3818" spans="1:6" ht="27.6" x14ac:dyDescent="0.3">
      <c r="A3818" s="22">
        <v>220202</v>
      </c>
      <c r="B3818" s="23" t="s">
        <v>934</v>
      </c>
      <c r="C3818" s="28">
        <v>0</v>
      </c>
      <c r="D3818" s="21">
        <v>200000</v>
      </c>
      <c r="E3818" s="21">
        <v>150000</v>
      </c>
      <c r="F3818" s="21">
        <v>400000</v>
      </c>
    </row>
    <row r="3819" spans="1:6" ht="41.4" x14ac:dyDescent="0.3">
      <c r="A3819" s="24">
        <v>22020201</v>
      </c>
      <c r="B3819" s="25" t="s">
        <v>935</v>
      </c>
      <c r="C3819" s="27">
        <v>0</v>
      </c>
      <c r="D3819" s="26">
        <v>200000</v>
      </c>
      <c r="E3819" s="26">
        <v>150000</v>
      </c>
      <c r="F3819" s="26">
        <v>400000</v>
      </c>
    </row>
    <row r="3820" spans="1:6" ht="55.2" x14ac:dyDescent="0.3">
      <c r="A3820" s="22">
        <v>220203</v>
      </c>
      <c r="B3820" s="23" t="s">
        <v>923</v>
      </c>
      <c r="C3820" s="28">
        <v>0</v>
      </c>
      <c r="D3820" s="21">
        <v>1150000</v>
      </c>
      <c r="E3820" s="21">
        <v>430000</v>
      </c>
      <c r="F3820" s="21">
        <v>1800000</v>
      </c>
    </row>
    <row r="3821" spans="1:6" ht="82.8" x14ac:dyDescent="0.3">
      <c r="A3821" s="24">
        <v>22020301</v>
      </c>
      <c r="B3821" s="25" t="s">
        <v>924</v>
      </c>
      <c r="C3821" s="27">
        <v>0</v>
      </c>
      <c r="D3821" s="26">
        <v>700000</v>
      </c>
      <c r="E3821" s="26">
        <v>280000</v>
      </c>
      <c r="F3821" s="26">
        <v>1000000</v>
      </c>
    </row>
    <row r="3822" spans="1:6" ht="69" x14ac:dyDescent="0.3">
      <c r="A3822" s="24">
        <v>22020305</v>
      </c>
      <c r="B3822" s="25" t="s">
        <v>925</v>
      </c>
      <c r="C3822" s="27">
        <v>0</v>
      </c>
      <c r="D3822" s="26">
        <v>450000</v>
      </c>
      <c r="E3822" s="26">
        <v>150000</v>
      </c>
      <c r="F3822" s="26">
        <v>800000</v>
      </c>
    </row>
    <row r="3823" spans="1:6" ht="55.2" x14ac:dyDescent="0.3">
      <c r="A3823" s="22">
        <v>220204</v>
      </c>
      <c r="B3823" s="23" t="s">
        <v>926</v>
      </c>
      <c r="C3823" s="28">
        <v>0</v>
      </c>
      <c r="D3823" s="21">
        <v>1000000</v>
      </c>
      <c r="E3823" s="21">
        <v>448000</v>
      </c>
      <c r="F3823" s="21">
        <v>2000000</v>
      </c>
    </row>
    <row r="3824" spans="1:6" ht="110.4" x14ac:dyDescent="0.3">
      <c r="A3824" s="24">
        <v>22020401</v>
      </c>
      <c r="B3824" s="25" t="s">
        <v>927</v>
      </c>
      <c r="C3824" s="27">
        <v>0</v>
      </c>
      <c r="D3824" s="26">
        <v>800000</v>
      </c>
      <c r="E3824" s="26">
        <v>328000</v>
      </c>
      <c r="F3824" s="26">
        <v>1400000</v>
      </c>
    </row>
    <row r="3825" spans="1:6" ht="69" x14ac:dyDescent="0.3">
      <c r="A3825" s="24">
        <v>22020402</v>
      </c>
      <c r="B3825" s="25" t="s">
        <v>928</v>
      </c>
      <c r="C3825" s="27">
        <v>0</v>
      </c>
      <c r="D3825" s="26">
        <v>200000</v>
      </c>
      <c r="E3825" s="26">
        <v>120000</v>
      </c>
      <c r="F3825" s="26">
        <v>600000</v>
      </c>
    </row>
    <row r="3826" spans="1:6" ht="55.2" x14ac:dyDescent="0.3">
      <c r="A3826" s="22">
        <v>220210</v>
      </c>
      <c r="B3826" s="23" t="s">
        <v>937</v>
      </c>
      <c r="C3826" s="28">
        <v>0</v>
      </c>
      <c r="D3826" s="21">
        <v>400000</v>
      </c>
      <c r="E3826" s="21">
        <v>200000</v>
      </c>
      <c r="F3826" s="21">
        <v>800000</v>
      </c>
    </row>
    <row r="3827" spans="1:6" ht="41.4" x14ac:dyDescent="0.3">
      <c r="A3827" s="24">
        <v>22021001</v>
      </c>
      <c r="B3827" s="25" t="s">
        <v>938</v>
      </c>
      <c r="C3827" s="27">
        <v>0</v>
      </c>
      <c r="D3827" s="26">
        <v>400000</v>
      </c>
      <c r="E3827" s="26">
        <v>200000</v>
      </c>
      <c r="F3827" s="26">
        <v>800000</v>
      </c>
    </row>
    <row r="3828" spans="1:6" x14ac:dyDescent="0.3">
      <c r="A3828" s="3"/>
      <c r="B3828" s="3"/>
      <c r="C3828" s="3"/>
      <c r="D3828" s="3"/>
      <c r="E3828" s="3"/>
      <c r="F3828" s="3"/>
    </row>
    <row r="3829" spans="1:6" x14ac:dyDescent="0.3">
      <c r="A3829" s="29"/>
      <c r="B3829" s="3"/>
      <c r="C3829" s="3"/>
      <c r="D3829" s="3"/>
      <c r="E3829" s="3"/>
      <c r="F3829" s="3"/>
    </row>
    <row r="3830" spans="1:6" x14ac:dyDescent="0.3">
      <c r="A3830" s="3"/>
      <c r="B3830" s="3"/>
      <c r="C3830" s="3"/>
      <c r="D3830" s="3"/>
      <c r="E3830" s="3"/>
      <c r="F3830" s="3"/>
    </row>
    <row r="3831" spans="1:6" x14ac:dyDescent="0.3">
      <c r="A3831" s="14">
        <v>31801300100</v>
      </c>
      <c r="B3831" s="153" t="s">
        <v>574</v>
      </c>
      <c r="C3831" s="153"/>
      <c r="D3831" s="153"/>
      <c r="E3831" s="153"/>
      <c r="F3831" s="153"/>
    </row>
    <row r="3832" spans="1:6" x14ac:dyDescent="0.3">
      <c r="A3832" s="154" t="s">
        <v>2</v>
      </c>
      <c r="B3832" s="154" t="s">
        <v>756</v>
      </c>
      <c r="C3832" s="15">
        <v>2021</v>
      </c>
      <c r="D3832" s="15">
        <v>2022</v>
      </c>
      <c r="E3832" s="15">
        <v>2022</v>
      </c>
      <c r="F3832" s="15">
        <v>2023</v>
      </c>
    </row>
    <row r="3833" spans="1:6" ht="27.6" x14ac:dyDescent="0.3">
      <c r="A3833" s="154"/>
      <c r="B3833" s="154"/>
      <c r="C3833" s="15" t="s">
        <v>757</v>
      </c>
      <c r="D3833" s="15" t="s">
        <v>758</v>
      </c>
      <c r="E3833" s="15" t="s">
        <v>759</v>
      </c>
      <c r="F3833" s="15" t="s">
        <v>760</v>
      </c>
    </row>
    <row r="3834" spans="1:6" ht="27.6" x14ac:dyDescent="0.3">
      <c r="A3834" s="16">
        <v>2</v>
      </c>
      <c r="B3834" s="17" t="s">
        <v>918</v>
      </c>
      <c r="C3834" s="18">
        <v>16000000</v>
      </c>
      <c r="D3834" s="18">
        <v>36000000</v>
      </c>
      <c r="E3834" s="18">
        <v>29500000</v>
      </c>
      <c r="F3834" s="18">
        <v>60000000</v>
      </c>
    </row>
    <row r="3835" spans="1:6" ht="41.4" x14ac:dyDescent="0.3">
      <c r="A3835" s="19">
        <v>22</v>
      </c>
      <c r="B3835" s="20" t="s">
        <v>919</v>
      </c>
      <c r="C3835" s="21">
        <v>16000000</v>
      </c>
      <c r="D3835" s="21">
        <v>36000000</v>
      </c>
      <c r="E3835" s="21">
        <v>29500000</v>
      </c>
      <c r="F3835" s="21">
        <v>60000000</v>
      </c>
    </row>
    <row r="3836" spans="1:6" ht="27.6" x14ac:dyDescent="0.3">
      <c r="A3836" s="19">
        <v>2202</v>
      </c>
      <c r="B3836" s="20" t="s">
        <v>920</v>
      </c>
      <c r="C3836" s="21">
        <v>16000000</v>
      </c>
      <c r="D3836" s="21">
        <v>36000000</v>
      </c>
      <c r="E3836" s="21">
        <v>29500000</v>
      </c>
      <c r="F3836" s="21">
        <v>60000000</v>
      </c>
    </row>
    <row r="3837" spans="1:6" ht="55.2" x14ac:dyDescent="0.3">
      <c r="A3837" s="22">
        <v>220201</v>
      </c>
      <c r="B3837" s="23" t="s">
        <v>921</v>
      </c>
      <c r="C3837" s="21">
        <v>3750000</v>
      </c>
      <c r="D3837" s="21">
        <v>7000000</v>
      </c>
      <c r="E3837" s="21">
        <v>6354000</v>
      </c>
      <c r="F3837" s="21">
        <v>10000000</v>
      </c>
    </row>
    <row r="3838" spans="1:6" ht="69" x14ac:dyDescent="0.3">
      <c r="A3838" s="24">
        <v>22020102</v>
      </c>
      <c r="B3838" s="25" t="s">
        <v>922</v>
      </c>
      <c r="C3838" s="26">
        <v>3750000</v>
      </c>
      <c r="D3838" s="26">
        <v>7000000</v>
      </c>
      <c r="E3838" s="26">
        <v>6354000</v>
      </c>
      <c r="F3838" s="26">
        <v>10000000</v>
      </c>
    </row>
    <row r="3839" spans="1:6" ht="27.6" x14ac:dyDescent="0.3">
      <c r="A3839" s="22">
        <v>220202</v>
      </c>
      <c r="B3839" s="23" t="s">
        <v>934</v>
      </c>
      <c r="C3839" s="21">
        <v>1650000</v>
      </c>
      <c r="D3839" s="21">
        <v>2500000</v>
      </c>
      <c r="E3839" s="21">
        <v>2400000</v>
      </c>
      <c r="F3839" s="21">
        <v>5000000</v>
      </c>
    </row>
    <row r="3840" spans="1:6" ht="41.4" x14ac:dyDescent="0.3">
      <c r="A3840" s="24">
        <v>22020201</v>
      </c>
      <c r="B3840" s="25" t="s">
        <v>935</v>
      </c>
      <c r="C3840" s="26">
        <v>750000</v>
      </c>
      <c r="D3840" s="26">
        <v>1000000</v>
      </c>
      <c r="E3840" s="26">
        <v>1000000</v>
      </c>
      <c r="F3840" s="26">
        <v>2000000</v>
      </c>
    </row>
    <row r="3841" spans="1:6" ht="41.4" x14ac:dyDescent="0.3">
      <c r="A3841" s="24">
        <v>22020202</v>
      </c>
      <c r="B3841" s="25" t="s">
        <v>936</v>
      </c>
      <c r="C3841" s="26">
        <v>350000</v>
      </c>
      <c r="D3841" s="26">
        <v>500000</v>
      </c>
      <c r="E3841" s="26">
        <v>500000</v>
      </c>
      <c r="F3841" s="26">
        <v>1000000</v>
      </c>
    </row>
    <row r="3842" spans="1:6" ht="41.4" x14ac:dyDescent="0.3">
      <c r="A3842" s="24">
        <v>22020203</v>
      </c>
      <c r="B3842" s="25" t="s">
        <v>961</v>
      </c>
      <c r="C3842" s="26">
        <v>350000</v>
      </c>
      <c r="D3842" s="26">
        <v>500000</v>
      </c>
      <c r="E3842" s="26">
        <v>450000</v>
      </c>
      <c r="F3842" s="26">
        <v>1000000</v>
      </c>
    </row>
    <row r="3843" spans="1:6" ht="27.6" x14ac:dyDescent="0.3">
      <c r="A3843" s="24">
        <v>22020206</v>
      </c>
      <c r="B3843" s="25" t="s">
        <v>962</v>
      </c>
      <c r="C3843" s="26">
        <v>200000</v>
      </c>
      <c r="D3843" s="26">
        <v>500000</v>
      </c>
      <c r="E3843" s="26">
        <v>450000</v>
      </c>
      <c r="F3843" s="26">
        <v>1000000</v>
      </c>
    </row>
    <row r="3844" spans="1:6" ht="55.2" x14ac:dyDescent="0.3">
      <c r="A3844" s="22">
        <v>220203</v>
      </c>
      <c r="B3844" s="23" t="s">
        <v>923</v>
      </c>
      <c r="C3844" s="21">
        <v>2886000</v>
      </c>
      <c r="D3844" s="21">
        <v>8000000</v>
      </c>
      <c r="E3844" s="21">
        <v>6250000</v>
      </c>
      <c r="F3844" s="21">
        <v>12500000</v>
      </c>
    </row>
    <row r="3845" spans="1:6" ht="82.8" x14ac:dyDescent="0.3">
      <c r="A3845" s="24">
        <v>22020301</v>
      </c>
      <c r="B3845" s="25" t="s">
        <v>924</v>
      </c>
      <c r="C3845" s="26">
        <v>1450000</v>
      </c>
      <c r="D3845" s="26">
        <v>4000000</v>
      </c>
      <c r="E3845" s="26">
        <v>2350000</v>
      </c>
      <c r="F3845" s="26">
        <v>5000000</v>
      </c>
    </row>
    <row r="3846" spans="1:6" ht="27.6" x14ac:dyDescent="0.3">
      <c r="A3846" s="24">
        <v>22020303</v>
      </c>
      <c r="B3846" s="25" t="s">
        <v>944</v>
      </c>
      <c r="C3846" s="26">
        <v>336000</v>
      </c>
      <c r="D3846" s="26">
        <v>500000</v>
      </c>
      <c r="E3846" s="26">
        <v>500000</v>
      </c>
      <c r="F3846" s="26">
        <v>1000000</v>
      </c>
    </row>
    <row r="3847" spans="1:6" ht="69" x14ac:dyDescent="0.3">
      <c r="A3847" s="24">
        <v>22020305</v>
      </c>
      <c r="B3847" s="25" t="s">
        <v>925</v>
      </c>
      <c r="C3847" s="26">
        <v>650000</v>
      </c>
      <c r="D3847" s="26">
        <v>1000000</v>
      </c>
      <c r="E3847" s="26">
        <v>950000</v>
      </c>
      <c r="F3847" s="26">
        <v>4000000</v>
      </c>
    </row>
    <row r="3848" spans="1:6" ht="69" x14ac:dyDescent="0.3">
      <c r="A3848" s="24">
        <v>22020306</v>
      </c>
      <c r="B3848" s="25" t="s">
        <v>963</v>
      </c>
      <c r="C3848" s="27">
        <v>0</v>
      </c>
      <c r="D3848" s="26">
        <v>2000000</v>
      </c>
      <c r="E3848" s="26">
        <v>2000000</v>
      </c>
      <c r="F3848" s="26">
        <v>2000000</v>
      </c>
    </row>
    <row r="3849" spans="1:6" ht="69" x14ac:dyDescent="0.3">
      <c r="A3849" s="24">
        <v>22020307</v>
      </c>
      <c r="B3849" s="25" t="s">
        <v>995</v>
      </c>
      <c r="C3849" s="26">
        <v>450000</v>
      </c>
      <c r="D3849" s="26">
        <v>500000</v>
      </c>
      <c r="E3849" s="26">
        <v>450000</v>
      </c>
      <c r="F3849" s="26">
        <v>500000</v>
      </c>
    </row>
    <row r="3850" spans="1:6" ht="55.2" x14ac:dyDescent="0.3">
      <c r="A3850" s="22">
        <v>220204</v>
      </c>
      <c r="B3850" s="23" t="s">
        <v>926</v>
      </c>
      <c r="C3850" s="21">
        <v>3540000</v>
      </c>
      <c r="D3850" s="21">
        <v>5800000</v>
      </c>
      <c r="E3850" s="21">
        <v>4790000</v>
      </c>
      <c r="F3850" s="21">
        <v>8000000</v>
      </c>
    </row>
    <row r="3851" spans="1:6" ht="110.4" x14ac:dyDescent="0.3">
      <c r="A3851" s="24">
        <v>22020401</v>
      </c>
      <c r="B3851" s="25" t="s">
        <v>927</v>
      </c>
      <c r="C3851" s="26">
        <v>700000</v>
      </c>
      <c r="D3851" s="26">
        <v>1000000</v>
      </c>
      <c r="E3851" s="26">
        <v>950000</v>
      </c>
      <c r="F3851" s="26">
        <v>2000000</v>
      </c>
    </row>
    <row r="3852" spans="1:6" ht="69" x14ac:dyDescent="0.3">
      <c r="A3852" s="24">
        <v>22020402</v>
      </c>
      <c r="B3852" s="25" t="s">
        <v>928</v>
      </c>
      <c r="C3852" s="26">
        <v>950000</v>
      </c>
      <c r="D3852" s="26">
        <v>1500000</v>
      </c>
      <c r="E3852" s="26">
        <v>1450000</v>
      </c>
      <c r="F3852" s="26">
        <v>2000000</v>
      </c>
    </row>
    <row r="3853" spans="1:6" ht="96.6" x14ac:dyDescent="0.3">
      <c r="A3853" s="24">
        <v>22020403</v>
      </c>
      <c r="B3853" s="25" t="s">
        <v>1018</v>
      </c>
      <c r="C3853" s="26">
        <v>300000</v>
      </c>
      <c r="D3853" s="26">
        <v>500000</v>
      </c>
      <c r="E3853" s="26">
        <v>400000</v>
      </c>
      <c r="F3853" s="26">
        <v>1000000</v>
      </c>
    </row>
    <row r="3854" spans="1:6" ht="82.8" x14ac:dyDescent="0.3">
      <c r="A3854" s="24">
        <v>22020404</v>
      </c>
      <c r="B3854" s="25" t="s">
        <v>946</v>
      </c>
      <c r="C3854" s="26">
        <v>740000</v>
      </c>
      <c r="D3854" s="26">
        <v>800000</v>
      </c>
      <c r="E3854" s="26">
        <v>790000</v>
      </c>
      <c r="F3854" s="26">
        <v>1000000</v>
      </c>
    </row>
    <row r="3855" spans="1:6" ht="69" x14ac:dyDescent="0.3">
      <c r="A3855" s="24">
        <v>22020405</v>
      </c>
      <c r="B3855" s="25" t="s">
        <v>947</v>
      </c>
      <c r="C3855" s="26">
        <v>550000</v>
      </c>
      <c r="D3855" s="26">
        <v>1000000</v>
      </c>
      <c r="E3855" s="26">
        <v>750000</v>
      </c>
      <c r="F3855" s="26">
        <v>1000000</v>
      </c>
    </row>
    <row r="3856" spans="1:6" ht="55.2" x14ac:dyDescent="0.3">
      <c r="A3856" s="24">
        <v>22020406</v>
      </c>
      <c r="B3856" s="25" t="s">
        <v>977</v>
      </c>
      <c r="C3856" s="26">
        <v>300000</v>
      </c>
      <c r="D3856" s="26">
        <v>1000000</v>
      </c>
      <c r="E3856" s="26">
        <v>450000</v>
      </c>
      <c r="F3856" s="26">
        <v>1000000</v>
      </c>
    </row>
    <row r="3857" spans="1:6" ht="27.6" x14ac:dyDescent="0.3">
      <c r="A3857" s="22">
        <v>220205</v>
      </c>
      <c r="B3857" s="23" t="s">
        <v>929</v>
      </c>
      <c r="C3857" s="21">
        <v>1400000</v>
      </c>
      <c r="D3857" s="21">
        <v>3000000</v>
      </c>
      <c r="E3857" s="21">
        <v>3000000</v>
      </c>
      <c r="F3857" s="21">
        <v>5000000</v>
      </c>
    </row>
    <row r="3858" spans="1:6" ht="27.6" x14ac:dyDescent="0.3">
      <c r="A3858" s="24">
        <v>22020501</v>
      </c>
      <c r="B3858" s="25" t="s">
        <v>930</v>
      </c>
      <c r="C3858" s="26">
        <v>1100000</v>
      </c>
      <c r="D3858" s="26">
        <v>2000000</v>
      </c>
      <c r="E3858" s="26">
        <v>2000000</v>
      </c>
      <c r="F3858" s="26">
        <v>4000000</v>
      </c>
    </row>
    <row r="3859" spans="1:6" ht="69" x14ac:dyDescent="0.3">
      <c r="A3859" s="24">
        <v>22020503</v>
      </c>
      <c r="B3859" s="25" t="s">
        <v>949</v>
      </c>
      <c r="C3859" s="26">
        <v>300000</v>
      </c>
      <c r="D3859" s="26">
        <v>1000000</v>
      </c>
      <c r="E3859" s="26">
        <v>1000000</v>
      </c>
      <c r="F3859" s="26">
        <v>1000000</v>
      </c>
    </row>
    <row r="3860" spans="1:6" ht="41.4" x14ac:dyDescent="0.3">
      <c r="A3860" s="22">
        <v>220206</v>
      </c>
      <c r="B3860" s="23" t="s">
        <v>950</v>
      </c>
      <c r="C3860" s="21">
        <v>200000</v>
      </c>
      <c r="D3860" s="21">
        <v>1000000</v>
      </c>
      <c r="E3860" s="21">
        <v>450000</v>
      </c>
      <c r="F3860" s="21">
        <v>1000000</v>
      </c>
    </row>
    <row r="3861" spans="1:6" ht="27.6" x14ac:dyDescent="0.3">
      <c r="A3861" s="24">
        <v>22020601</v>
      </c>
      <c r="B3861" s="25" t="s">
        <v>951</v>
      </c>
      <c r="C3861" s="26">
        <v>200000</v>
      </c>
      <c r="D3861" s="26">
        <v>1000000</v>
      </c>
      <c r="E3861" s="26">
        <v>450000</v>
      </c>
      <c r="F3861" s="26">
        <v>1000000</v>
      </c>
    </row>
    <row r="3862" spans="1:6" ht="55.2" x14ac:dyDescent="0.3">
      <c r="A3862" s="22">
        <v>220208</v>
      </c>
      <c r="B3862" s="23" t="s">
        <v>954</v>
      </c>
      <c r="C3862" s="21">
        <v>450000</v>
      </c>
      <c r="D3862" s="21">
        <v>1500000</v>
      </c>
      <c r="E3862" s="21">
        <v>850000</v>
      </c>
      <c r="F3862" s="21">
        <v>7000000</v>
      </c>
    </row>
    <row r="3863" spans="1:6" ht="55.2" x14ac:dyDescent="0.3">
      <c r="A3863" s="24">
        <v>22020801</v>
      </c>
      <c r="B3863" s="25" t="s">
        <v>966</v>
      </c>
      <c r="C3863" s="26">
        <v>300000</v>
      </c>
      <c r="D3863" s="26">
        <v>500000</v>
      </c>
      <c r="E3863" s="26">
        <v>350000</v>
      </c>
      <c r="F3863" s="26">
        <v>3000000</v>
      </c>
    </row>
    <row r="3864" spans="1:6" ht="55.2" x14ac:dyDescent="0.3">
      <c r="A3864" s="24">
        <v>22020803</v>
      </c>
      <c r="B3864" s="25" t="s">
        <v>955</v>
      </c>
      <c r="C3864" s="26">
        <v>150000</v>
      </c>
      <c r="D3864" s="26">
        <v>1000000</v>
      </c>
      <c r="E3864" s="26">
        <v>500000</v>
      </c>
      <c r="F3864" s="26">
        <v>4000000</v>
      </c>
    </row>
    <row r="3865" spans="1:6" ht="55.2" x14ac:dyDescent="0.3">
      <c r="A3865" s="22">
        <v>220209</v>
      </c>
      <c r="B3865" s="23" t="s">
        <v>967</v>
      </c>
      <c r="C3865" s="21">
        <v>5500</v>
      </c>
      <c r="D3865" s="21">
        <v>20000</v>
      </c>
      <c r="E3865" s="21">
        <v>8000</v>
      </c>
      <c r="F3865" s="21">
        <v>20000</v>
      </c>
    </row>
    <row r="3866" spans="1:6" ht="69" x14ac:dyDescent="0.3">
      <c r="A3866" s="24">
        <v>22020901</v>
      </c>
      <c r="B3866" s="25" t="s">
        <v>968</v>
      </c>
      <c r="C3866" s="26">
        <v>5500</v>
      </c>
      <c r="D3866" s="26">
        <v>20000</v>
      </c>
      <c r="E3866" s="26">
        <v>8000</v>
      </c>
      <c r="F3866" s="26">
        <v>20000</v>
      </c>
    </row>
    <row r="3867" spans="1:6" ht="55.2" x14ac:dyDescent="0.3">
      <c r="A3867" s="22">
        <v>220210</v>
      </c>
      <c r="B3867" s="23" t="s">
        <v>937</v>
      </c>
      <c r="C3867" s="21">
        <v>2118500</v>
      </c>
      <c r="D3867" s="21">
        <v>7180000</v>
      </c>
      <c r="E3867" s="21">
        <v>5398000</v>
      </c>
      <c r="F3867" s="21">
        <v>11480000</v>
      </c>
    </row>
    <row r="3868" spans="1:6" ht="41.4" x14ac:dyDescent="0.3">
      <c r="A3868" s="24">
        <v>22021001</v>
      </c>
      <c r="B3868" s="25" t="s">
        <v>938</v>
      </c>
      <c r="C3868" s="26">
        <v>550000</v>
      </c>
      <c r="D3868" s="26">
        <v>1000000</v>
      </c>
      <c r="E3868" s="26">
        <v>1000000</v>
      </c>
      <c r="F3868" s="26">
        <v>1500000</v>
      </c>
    </row>
    <row r="3869" spans="1:6" ht="69" x14ac:dyDescent="0.3">
      <c r="A3869" s="24">
        <v>22021002</v>
      </c>
      <c r="B3869" s="25" t="s">
        <v>939</v>
      </c>
      <c r="C3869" s="26">
        <v>300000</v>
      </c>
      <c r="D3869" s="26">
        <v>500000</v>
      </c>
      <c r="E3869" s="26">
        <v>450000</v>
      </c>
      <c r="F3869" s="26">
        <v>1000000</v>
      </c>
    </row>
    <row r="3870" spans="1:6" ht="55.2" x14ac:dyDescent="0.3">
      <c r="A3870" s="24">
        <v>22021003</v>
      </c>
      <c r="B3870" s="25" t="s">
        <v>956</v>
      </c>
      <c r="C3870" s="27">
        <v>0</v>
      </c>
      <c r="D3870" s="26">
        <v>480000</v>
      </c>
      <c r="E3870" s="26">
        <v>199500</v>
      </c>
      <c r="F3870" s="26">
        <v>480000</v>
      </c>
    </row>
    <row r="3871" spans="1:6" ht="41.4" x14ac:dyDescent="0.3">
      <c r="A3871" s="24">
        <v>22021004</v>
      </c>
      <c r="B3871" s="25" t="s">
        <v>1001</v>
      </c>
      <c r="C3871" s="26">
        <v>300000</v>
      </c>
      <c r="D3871" s="26">
        <v>500000</v>
      </c>
      <c r="E3871" s="26">
        <v>500000</v>
      </c>
      <c r="F3871" s="26">
        <v>500000</v>
      </c>
    </row>
    <row r="3872" spans="1:6" ht="55.2" x14ac:dyDescent="0.3">
      <c r="A3872" s="24">
        <v>22021006</v>
      </c>
      <c r="B3872" s="25" t="s">
        <v>969</v>
      </c>
      <c r="C3872" s="26">
        <v>118500</v>
      </c>
      <c r="D3872" s="26">
        <v>1000000</v>
      </c>
      <c r="E3872" s="26">
        <v>648500</v>
      </c>
      <c r="F3872" s="26">
        <v>1000000</v>
      </c>
    </row>
    <row r="3873" spans="1:6" ht="41.4" x14ac:dyDescent="0.3">
      <c r="A3873" s="24">
        <v>22021007</v>
      </c>
      <c r="B3873" s="25" t="s">
        <v>940</v>
      </c>
      <c r="C3873" s="26">
        <v>700000</v>
      </c>
      <c r="D3873" s="26">
        <v>1000000</v>
      </c>
      <c r="E3873" s="26">
        <v>950000</v>
      </c>
      <c r="F3873" s="26">
        <v>4000000</v>
      </c>
    </row>
    <row r="3874" spans="1:6" ht="69" x14ac:dyDescent="0.3">
      <c r="A3874" s="24">
        <v>22021008</v>
      </c>
      <c r="B3874" s="25" t="s">
        <v>970</v>
      </c>
      <c r="C3874" s="27">
        <v>0</v>
      </c>
      <c r="D3874" s="26">
        <v>200000</v>
      </c>
      <c r="E3874" s="26">
        <v>150000</v>
      </c>
      <c r="F3874" s="26">
        <v>500000</v>
      </c>
    </row>
    <row r="3875" spans="1:6" ht="55.2" x14ac:dyDescent="0.3">
      <c r="A3875" s="24">
        <v>22021052</v>
      </c>
      <c r="B3875" s="25" t="s">
        <v>974</v>
      </c>
      <c r="C3875" s="26">
        <v>150000</v>
      </c>
      <c r="D3875" s="26">
        <v>2500000</v>
      </c>
      <c r="E3875" s="26">
        <v>1500000</v>
      </c>
      <c r="F3875" s="26">
        <v>2500000</v>
      </c>
    </row>
    <row r="3876" spans="1:6" x14ac:dyDescent="0.3">
      <c r="A3876" s="3"/>
      <c r="B3876" s="3"/>
      <c r="C3876" s="3"/>
      <c r="D3876" s="3"/>
      <c r="E3876" s="3"/>
      <c r="F3876" s="3"/>
    </row>
    <row r="3877" spans="1:6" x14ac:dyDescent="0.3">
      <c r="A3877" s="29"/>
      <c r="B3877" s="3"/>
      <c r="C3877" s="3"/>
      <c r="D3877" s="3"/>
      <c r="E3877" s="3"/>
      <c r="F3877" s="3"/>
    </row>
    <row r="3878" spans="1:6" x14ac:dyDescent="0.3">
      <c r="A3878" s="3"/>
      <c r="B3878" s="3"/>
      <c r="C3878" s="3"/>
      <c r="D3878" s="3"/>
      <c r="E3878" s="3"/>
      <c r="F3878" s="3"/>
    </row>
    <row r="3879" spans="1:6" x14ac:dyDescent="0.3">
      <c r="A3879" s="14">
        <v>12305500100</v>
      </c>
      <c r="B3879" s="153" t="s">
        <v>407</v>
      </c>
      <c r="C3879" s="153"/>
      <c r="D3879" s="153"/>
      <c r="E3879" s="153"/>
      <c r="F3879" s="153"/>
    </row>
    <row r="3880" spans="1:6" x14ac:dyDescent="0.3">
      <c r="A3880" s="154" t="s">
        <v>2</v>
      </c>
      <c r="B3880" s="154" t="s">
        <v>756</v>
      </c>
      <c r="C3880" s="15">
        <v>2021</v>
      </c>
      <c r="D3880" s="15">
        <v>2022</v>
      </c>
      <c r="E3880" s="15">
        <v>2022</v>
      </c>
      <c r="F3880" s="15">
        <v>2023</v>
      </c>
    </row>
    <row r="3881" spans="1:6" ht="27.6" x14ac:dyDescent="0.3">
      <c r="A3881" s="154"/>
      <c r="B3881" s="154"/>
      <c r="C3881" s="15" t="s">
        <v>757</v>
      </c>
      <c r="D3881" s="15" t="s">
        <v>758</v>
      </c>
      <c r="E3881" s="15" t="s">
        <v>759</v>
      </c>
      <c r="F3881" s="15" t="s">
        <v>760</v>
      </c>
    </row>
    <row r="3882" spans="1:6" ht="27.6" x14ac:dyDescent="0.3">
      <c r="A3882" s="16">
        <v>2</v>
      </c>
      <c r="B3882" s="17" t="s">
        <v>918</v>
      </c>
      <c r="C3882" s="18">
        <v>103087400</v>
      </c>
      <c r="D3882" s="18">
        <v>177035000</v>
      </c>
      <c r="E3882" s="18">
        <v>116973792</v>
      </c>
      <c r="F3882" s="18">
        <v>170000000</v>
      </c>
    </row>
    <row r="3883" spans="1:6" ht="41.4" x14ac:dyDescent="0.3">
      <c r="A3883" s="19">
        <v>22</v>
      </c>
      <c r="B3883" s="20" t="s">
        <v>919</v>
      </c>
      <c r="C3883" s="21">
        <v>103087400</v>
      </c>
      <c r="D3883" s="21">
        <v>177035000</v>
      </c>
      <c r="E3883" s="21">
        <v>116973792</v>
      </c>
      <c r="F3883" s="21">
        <v>170000000</v>
      </c>
    </row>
    <row r="3884" spans="1:6" ht="69" x14ac:dyDescent="0.3">
      <c r="A3884" s="19">
        <v>2204</v>
      </c>
      <c r="B3884" s="20" t="s">
        <v>982</v>
      </c>
      <c r="C3884" s="21">
        <v>103087400</v>
      </c>
      <c r="D3884" s="21">
        <v>177035000</v>
      </c>
      <c r="E3884" s="21">
        <v>116973792</v>
      </c>
      <c r="F3884" s="21">
        <v>170000000</v>
      </c>
    </row>
    <row r="3885" spans="1:6" ht="69" x14ac:dyDescent="0.3">
      <c r="A3885" s="22">
        <v>220401</v>
      </c>
      <c r="B3885" s="23" t="s">
        <v>983</v>
      </c>
      <c r="C3885" s="21">
        <v>103087400</v>
      </c>
      <c r="D3885" s="21">
        <v>177035000</v>
      </c>
      <c r="E3885" s="21">
        <v>116973792</v>
      </c>
      <c r="F3885" s="21">
        <v>170000000</v>
      </c>
    </row>
    <row r="3886" spans="1:6" ht="124.2" x14ac:dyDescent="0.3">
      <c r="A3886" s="24">
        <v>22040105</v>
      </c>
      <c r="B3886" s="25" t="s">
        <v>984</v>
      </c>
      <c r="C3886" s="26">
        <v>103087400</v>
      </c>
      <c r="D3886" s="26">
        <v>177035000</v>
      </c>
      <c r="E3886" s="26">
        <v>116973792</v>
      </c>
      <c r="F3886" s="26">
        <v>170000000</v>
      </c>
    </row>
    <row r="3887" spans="1:6" x14ac:dyDescent="0.3">
      <c r="A3887" s="3"/>
      <c r="B3887" s="3"/>
      <c r="C3887" s="3"/>
      <c r="D3887" s="3"/>
      <c r="E3887" s="3"/>
      <c r="F3887" s="3"/>
    </row>
    <row r="3888" spans="1:6" x14ac:dyDescent="0.3">
      <c r="A3888" s="29"/>
      <c r="B3888" s="3"/>
      <c r="C3888" s="3"/>
      <c r="D3888" s="3"/>
      <c r="E3888" s="3"/>
      <c r="F3888" s="3"/>
    </row>
    <row r="3889" spans="1:6" x14ac:dyDescent="0.3">
      <c r="A3889" s="3"/>
      <c r="B3889" s="3"/>
      <c r="C3889" s="3"/>
      <c r="D3889" s="3"/>
      <c r="E3889" s="3"/>
      <c r="F3889" s="3"/>
    </row>
    <row r="3890" spans="1:6" x14ac:dyDescent="0.3">
      <c r="A3890" s="14">
        <v>12300300100</v>
      </c>
      <c r="B3890" s="153" t="s">
        <v>402</v>
      </c>
      <c r="C3890" s="153"/>
      <c r="D3890" s="153"/>
      <c r="E3890" s="153"/>
      <c r="F3890" s="153"/>
    </row>
    <row r="3891" spans="1:6" x14ac:dyDescent="0.3">
      <c r="A3891" s="154" t="s">
        <v>2</v>
      </c>
      <c r="B3891" s="154" t="s">
        <v>756</v>
      </c>
      <c r="C3891" s="15">
        <v>2021</v>
      </c>
      <c r="D3891" s="15">
        <v>2022</v>
      </c>
      <c r="E3891" s="15">
        <v>2022</v>
      </c>
      <c r="F3891" s="15">
        <v>2023</v>
      </c>
    </row>
    <row r="3892" spans="1:6" ht="27.6" x14ac:dyDescent="0.3">
      <c r="A3892" s="154"/>
      <c r="B3892" s="154"/>
      <c r="C3892" s="15" t="s">
        <v>757</v>
      </c>
      <c r="D3892" s="15" t="s">
        <v>758</v>
      </c>
      <c r="E3892" s="15" t="s">
        <v>759</v>
      </c>
      <c r="F3892" s="15" t="s">
        <v>760</v>
      </c>
    </row>
    <row r="3893" spans="1:6" ht="27.6" x14ac:dyDescent="0.3">
      <c r="A3893" s="16">
        <v>2</v>
      </c>
      <c r="B3893" s="17" t="s">
        <v>918</v>
      </c>
      <c r="C3893" s="18">
        <v>49253838</v>
      </c>
      <c r="D3893" s="18">
        <v>351195187.64999998</v>
      </c>
      <c r="E3893" s="18">
        <v>132557592</v>
      </c>
      <c r="F3893" s="18">
        <v>304686813.41000003</v>
      </c>
    </row>
    <row r="3894" spans="1:6" ht="27.6" x14ac:dyDescent="0.3">
      <c r="A3894" s="19">
        <v>21</v>
      </c>
      <c r="B3894" s="20" t="s">
        <v>931</v>
      </c>
      <c r="C3894" s="21">
        <v>49253838</v>
      </c>
      <c r="D3894" s="21">
        <v>199795187.65000001</v>
      </c>
      <c r="E3894" s="21">
        <v>86221520</v>
      </c>
      <c r="F3894" s="21">
        <v>176286813.41</v>
      </c>
    </row>
    <row r="3895" spans="1:6" x14ac:dyDescent="0.3">
      <c r="A3895" s="19">
        <v>2101</v>
      </c>
      <c r="B3895" s="20" t="s">
        <v>932</v>
      </c>
      <c r="C3895" s="21">
        <v>49253838</v>
      </c>
      <c r="D3895" s="21">
        <v>199795187.65000001</v>
      </c>
      <c r="E3895" s="21">
        <v>86221520</v>
      </c>
      <c r="F3895" s="21">
        <v>176286813.41</v>
      </c>
    </row>
    <row r="3896" spans="1:6" ht="41.4" x14ac:dyDescent="0.3">
      <c r="A3896" s="22">
        <v>210101</v>
      </c>
      <c r="B3896" s="23" t="s">
        <v>933</v>
      </c>
      <c r="C3896" s="21">
        <v>49253838</v>
      </c>
      <c r="D3896" s="21">
        <v>199795187.65000001</v>
      </c>
      <c r="E3896" s="21">
        <v>86221520</v>
      </c>
      <c r="F3896" s="21">
        <v>176286813.41</v>
      </c>
    </row>
    <row r="3897" spans="1:6" x14ac:dyDescent="0.3">
      <c r="A3897" s="24">
        <v>21010101</v>
      </c>
      <c r="B3897" s="25" t="s">
        <v>932</v>
      </c>
      <c r="C3897" s="26">
        <v>49253838</v>
      </c>
      <c r="D3897" s="26">
        <v>199795187.65000001</v>
      </c>
      <c r="E3897" s="26">
        <v>86221520</v>
      </c>
      <c r="F3897" s="26">
        <v>176286813.41</v>
      </c>
    </row>
    <row r="3898" spans="1:6" ht="41.4" x14ac:dyDescent="0.3">
      <c r="A3898" s="19">
        <v>22</v>
      </c>
      <c r="B3898" s="20" t="s">
        <v>919</v>
      </c>
      <c r="C3898" s="28">
        <v>0</v>
      </c>
      <c r="D3898" s="21">
        <v>151400000</v>
      </c>
      <c r="E3898" s="21">
        <v>46336072</v>
      </c>
      <c r="F3898" s="21">
        <v>128400000</v>
      </c>
    </row>
    <row r="3899" spans="1:6" ht="27.6" x14ac:dyDescent="0.3">
      <c r="A3899" s="19">
        <v>2202</v>
      </c>
      <c r="B3899" s="20" t="s">
        <v>920</v>
      </c>
      <c r="C3899" s="28">
        <v>0</v>
      </c>
      <c r="D3899" s="21">
        <v>98000000</v>
      </c>
      <c r="E3899" s="21">
        <v>45711072</v>
      </c>
      <c r="F3899" s="21">
        <v>75000000</v>
      </c>
    </row>
    <row r="3900" spans="1:6" ht="55.2" x14ac:dyDescent="0.3">
      <c r="A3900" s="22">
        <v>220208</v>
      </c>
      <c r="B3900" s="23" t="s">
        <v>954</v>
      </c>
      <c r="C3900" s="28">
        <v>0</v>
      </c>
      <c r="D3900" s="21">
        <v>65000000</v>
      </c>
      <c r="E3900" s="21">
        <v>45711072</v>
      </c>
      <c r="F3900" s="21">
        <v>65000000</v>
      </c>
    </row>
    <row r="3901" spans="1:6" ht="55.2" x14ac:dyDescent="0.3">
      <c r="A3901" s="24">
        <v>22020803</v>
      </c>
      <c r="B3901" s="25" t="s">
        <v>955</v>
      </c>
      <c r="C3901" s="27">
        <v>0</v>
      </c>
      <c r="D3901" s="26">
        <v>65000000</v>
      </c>
      <c r="E3901" s="26">
        <v>45711072</v>
      </c>
      <c r="F3901" s="26">
        <v>65000000</v>
      </c>
    </row>
    <row r="3902" spans="1:6" ht="55.2" x14ac:dyDescent="0.3">
      <c r="A3902" s="22">
        <v>220210</v>
      </c>
      <c r="B3902" s="23" t="s">
        <v>937</v>
      </c>
      <c r="C3902" s="28">
        <v>0</v>
      </c>
      <c r="D3902" s="21">
        <v>33000000</v>
      </c>
      <c r="E3902" s="28">
        <v>0</v>
      </c>
      <c r="F3902" s="21">
        <v>10000000</v>
      </c>
    </row>
    <row r="3903" spans="1:6" ht="69" x14ac:dyDescent="0.3">
      <c r="A3903" s="24">
        <v>22021008</v>
      </c>
      <c r="B3903" s="25" t="s">
        <v>970</v>
      </c>
      <c r="C3903" s="27">
        <v>0</v>
      </c>
      <c r="D3903" s="26">
        <v>33000000</v>
      </c>
      <c r="E3903" s="27">
        <v>0</v>
      </c>
      <c r="F3903" s="26">
        <v>10000000</v>
      </c>
    </row>
    <row r="3904" spans="1:6" ht="69" x14ac:dyDescent="0.3">
      <c r="A3904" s="19">
        <v>2204</v>
      </c>
      <c r="B3904" s="20" t="s">
        <v>982</v>
      </c>
      <c r="C3904" s="28">
        <v>0</v>
      </c>
      <c r="D3904" s="21">
        <v>53400000</v>
      </c>
      <c r="E3904" s="21">
        <v>625000</v>
      </c>
      <c r="F3904" s="21">
        <v>53400000</v>
      </c>
    </row>
    <row r="3905" spans="1:6" ht="69" x14ac:dyDescent="0.3">
      <c r="A3905" s="22">
        <v>220401</v>
      </c>
      <c r="B3905" s="23" t="s">
        <v>983</v>
      </c>
      <c r="C3905" s="28">
        <v>0</v>
      </c>
      <c r="D3905" s="21">
        <v>53400000</v>
      </c>
      <c r="E3905" s="21">
        <v>625000</v>
      </c>
      <c r="F3905" s="21">
        <v>53400000</v>
      </c>
    </row>
    <row r="3906" spans="1:6" ht="124.2" x14ac:dyDescent="0.3">
      <c r="A3906" s="24">
        <v>22040105</v>
      </c>
      <c r="B3906" s="25" t="s">
        <v>984</v>
      </c>
      <c r="C3906" s="27">
        <v>0</v>
      </c>
      <c r="D3906" s="26">
        <v>53400000</v>
      </c>
      <c r="E3906" s="26">
        <v>625000</v>
      </c>
      <c r="F3906" s="26">
        <v>53400000</v>
      </c>
    </row>
    <row r="3907" spans="1:6" x14ac:dyDescent="0.3">
      <c r="A3907" s="3"/>
      <c r="B3907" s="3"/>
      <c r="C3907" s="3"/>
      <c r="D3907" s="3"/>
      <c r="E3907" s="3"/>
      <c r="F3907" s="3"/>
    </row>
    <row r="3908" spans="1:6" x14ac:dyDescent="0.3">
      <c r="A3908" s="29"/>
      <c r="B3908" s="3"/>
      <c r="C3908" s="3"/>
      <c r="D3908" s="3"/>
      <c r="E3908" s="3"/>
      <c r="F3908" s="3"/>
    </row>
    <row r="3909" spans="1:6" x14ac:dyDescent="0.3">
      <c r="A3909" s="3"/>
      <c r="B3909" s="3"/>
      <c r="C3909" s="3"/>
      <c r="D3909" s="3"/>
      <c r="E3909" s="3"/>
      <c r="F3909" s="3"/>
    </row>
    <row r="3910" spans="1:6" x14ac:dyDescent="0.3">
      <c r="A3910" s="14">
        <v>51701800100</v>
      </c>
      <c r="B3910" s="153" t="s">
        <v>716</v>
      </c>
      <c r="C3910" s="153"/>
      <c r="D3910" s="153"/>
      <c r="E3910" s="153"/>
      <c r="F3910" s="153"/>
    </row>
    <row r="3911" spans="1:6" x14ac:dyDescent="0.3">
      <c r="A3911" s="154" t="s">
        <v>2</v>
      </c>
      <c r="B3911" s="154" t="s">
        <v>756</v>
      </c>
      <c r="C3911" s="15">
        <v>2021</v>
      </c>
      <c r="D3911" s="15">
        <v>2022</v>
      </c>
      <c r="E3911" s="15">
        <v>2022</v>
      </c>
      <c r="F3911" s="15">
        <v>2023</v>
      </c>
    </row>
    <row r="3912" spans="1:6" ht="27.6" x14ac:dyDescent="0.3">
      <c r="A3912" s="154"/>
      <c r="B3912" s="154"/>
      <c r="C3912" s="15" t="s">
        <v>757</v>
      </c>
      <c r="D3912" s="15" t="s">
        <v>758</v>
      </c>
      <c r="E3912" s="15" t="s">
        <v>759</v>
      </c>
      <c r="F3912" s="15" t="s">
        <v>760</v>
      </c>
    </row>
    <row r="3913" spans="1:6" ht="27.6" x14ac:dyDescent="0.3">
      <c r="A3913" s="16">
        <v>2</v>
      </c>
      <c r="B3913" s="17" t="s">
        <v>918</v>
      </c>
      <c r="C3913" s="18">
        <v>1795617000</v>
      </c>
      <c r="D3913" s="18">
        <v>2600000000</v>
      </c>
      <c r="E3913" s="18">
        <v>1596104000</v>
      </c>
      <c r="F3913" s="18">
        <v>3235820000</v>
      </c>
    </row>
    <row r="3914" spans="1:6" ht="41.4" x14ac:dyDescent="0.3">
      <c r="A3914" s="19">
        <v>22</v>
      </c>
      <c r="B3914" s="20" t="s">
        <v>919</v>
      </c>
      <c r="C3914" s="21">
        <v>1795617000</v>
      </c>
      <c r="D3914" s="21">
        <v>2600000000</v>
      </c>
      <c r="E3914" s="21">
        <v>1596104000</v>
      </c>
      <c r="F3914" s="21">
        <v>3235820000</v>
      </c>
    </row>
    <row r="3915" spans="1:6" ht="69" x14ac:dyDescent="0.3">
      <c r="A3915" s="19">
        <v>2204</v>
      </c>
      <c r="B3915" s="20" t="s">
        <v>982</v>
      </c>
      <c r="C3915" s="21">
        <v>1795617000</v>
      </c>
      <c r="D3915" s="21">
        <v>2600000000</v>
      </c>
      <c r="E3915" s="21">
        <v>1596104000</v>
      </c>
      <c r="F3915" s="21">
        <v>3235820000</v>
      </c>
    </row>
    <row r="3916" spans="1:6" ht="69" x14ac:dyDescent="0.3">
      <c r="A3916" s="22">
        <v>220401</v>
      </c>
      <c r="B3916" s="23" t="s">
        <v>983</v>
      </c>
      <c r="C3916" s="21">
        <v>1795617000</v>
      </c>
      <c r="D3916" s="21">
        <v>2600000000</v>
      </c>
      <c r="E3916" s="21">
        <v>1596104000</v>
      </c>
      <c r="F3916" s="21">
        <v>3235820000</v>
      </c>
    </row>
    <row r="3917" spans="1:6" ht="82.8" x14ac:dyDescent="0.3">
      <c r="A3917" s="24">
        <v>22040110</v>
      </c>
      <c r="B3917" s="25" t="s">
        <v>1024</v>
      </c>
      <c r="C3917" s="26">
        <v>1795617000</v>
      </c>
      <c r="D3917" s="26">
        <v>2600000000</v>
      </c>
      <c r="E3917" s="26">
        <v>1596104000</v>
      </c>
      <c r="F3917" s="26">
        <v>3235820000</v>
      </c>
    </row>
    <row r="3918" spans="1:6" x14ac:dyDescent="0.3">
      <c r="A3918" s="3"/>
      <c r="B3918" s="3"/>
      <c r="C3918" s="3"/>
      <c r="D3918" s="3"/>
      <c r="E3918" s="3"/>
      <c r="F3918" s="3"/>
    </row>
    <row r="3919" spans="1:6" x14ac:dyDescent="0.3">
      <c r="A3919" s="29"/>
      <c r="B3919" s="3"/>
      <c r="C3919" s="3"/>
      <c r="D3919" s="3"/>
      <c r="E3919" s="3"/>
      <c r="F3919" s="3"/>
    </row>
    <row r="3920" spans="1:6" x14ac:dyDescent="0.3">
      <c r="A3920" s="3"/>
      <c r="B3920" s="3"/>
      <c r="C3920" s="3"/>
      <c r="D3920" s="3"/>
      <c r="E3920" s="3"/>
      <c r="F3920" s="3"/>
    </row>
    <row r="3921" spans="1:6" x14ac:dyDescent="0.3">
      <c r="A3921" s="14">
        <v>12500800100</v>
      </c>
      <c r="B3921" s="153" t="s">
        <v>438</v>
      </c>
      <c r="C3921" s="153"/>
      <c r="D3921" s="153"/>
      <c r="E3921" s="153"/>
      <c r="F3921" s="153"/>
    </row>
    <row r="3922" spans="1:6" x14ac:dyDescent="0.3">
      <c r="A3922" s="154" t="s">
        <v>2</v>
      </c>
      <c r="B3922" s="154" t="s">
        <v>756</v>
      </c>
      <c r="C3922" s="15">
        <v>2021</v>
      </c>
      <c r="D3922" s="15">
        <v>2022</v>
      </c>
      <c r="E3922" s="15">
        <v>2022</v>
      </c>
      <c r="F3922" s="15">
        <v>2023</v>
      </c>
    </row>
    <row r="3923" spans="1:6" ht="27.6" x14ac:dyDescent="0.3">
      <c r="A3923" s="154"/>
      <c r="B3923" s="154"/>
      <c r="C3923" s="15" t="s">
        <v>757</v>
      </c>
      <c r="D3923" s="15" t="s">
        <v>758</v>
      </c>
      <c r="E3923" s="15" t="s">
        <v>759</v>
      </c>
      <c r="F3923" s="15" t="s">
        <v>760</v>
      </c>
    </row>
    <row r="3924" spans="1:6" ht="27.6" x14ac:dyDescent="0.3">
      <c r="A3924" s="16">
        <v>2</v>
      </c>
      <c r="B3924" s="17" t="s">
        <v>918</v>
      </c>
      <c r="C3924" s="18">
        <v>20197232</v>
      </c>
      <c r="D3924" s="18">
        <v>165235232.97999999</v>
      </c>
      <c r="E3924" s="18">
        <v>86763400</v>
      </c>
      <c r="F3924" s="18">
        <v>250786403.63</v>
      </c>
    </row>
    <row r="3925" spans="1:6" ht="27.6" x14ac:dyDescent="0.3">
      <c r="A3925" s="19">
        <v>21</v>
      </c>
      <c r="B3925" s="20" t="s">
        <v>931</v>
      </c>
      <c r="C3925" s="28">
        <v>0</v>
      </c>
      <c r="D3925" s="21">
        <v>44335232.979999997</v>
      </c>
      <c r="E3925" s="28">
        <v>0</v>
      </c>
      <c r="F3925" s="21">
        <v>26786403.629999999</v>
      </c>
    </row>
    <row r="3926" spans="1:6" x14ac:dyDescent="0.3">
      <c r="A3926" s="19">
        <v>2101</v>
      </c>
      <c r="B3926" s="20" t="s">
        <v>932</v>
      </c>
      <c r="C3926" s="28">
        <v>0</v>
      </c>
      <c r="D3926" s="21">
        <v>44335232.979999997</v>
      </c>
      <c r="E3926" s="28">
        <v>0</v>
      </c>
      <c r="F3926" s="21">
        <v>26786403.629999999</v>
      </c>
    </row>
    <row r="3927" spans="1:6" ht="41.4" x14ac:dyDescent="0.3">
      <c r="A3927" s="22">
        <v>210101</v>
      </c>
      <c r="B3927" s="23" t="s">
        <v>933</v>
      </c>
      <c r="C3927" s="28">
        <v>0</v>
      </c>
      <c r="D3927" s="21">
        <v>44335232.979999997</v>
      </c>
      <c r="E3927" s="28">
        <v>0</v>
      </c>
      <c r="F3927" s="21">
        <v>26786403.629999999</v>
      </c>
    </row>
    <row r="3928" spans="1:6" x14ac:dyDescent="0.3">
      <c r="A3928" s="24">
        <v>21010101</v>
      </c>
      <c r="B3928" s="25" t="s">
        <v>932</v>
      </c>
      <c r="C3928" s="27">
        <v>0</v>
      </c>
      <c r="D3928" s="26">
        <v>44335232.979999997</v>
      </c>
      <c r="E3928" s="27">
        <v>0</v>
      </c>
      <c r="F3928" s="26">
        <v>26786403.629999999</v>
      </c>
    </row>
    <row r="3929" spans="1:6" ht="41.4" x14ac:dyDescent="0.3">
      <c r="A3929" s="19">
        <v>22</v>
      </c>
      <c r="B3929" s="20" t="s">
        <v>919</v>
      </c>
      <c r="C3929" s="21">
        <v>20197232</v>
      </c>
      <c r="D3929" s="21">
        <v>120900000</v>
      </c>
      <c r="E3929" s="21">
        <v>86763400</v>
      </c>
      <c r="F3929" s="21">
        <v>224000000</v>
      </c>
    </row>
    <row r="3930" spans="1:6" ht="27.6" x14ac:dyDescent="0.3">
      <c r="A3930" s="19">
        <v>2202</v>
      </c>
      <c r="B3930" s="20" t="s">
        <v>920</v>
      </c>
      <c r="C3930" s="21">
        <v>20197232</v>
      </c>
      <c r="D3930" s="21">
        <v>105900000</v>
      </c>
      <c r="E3930" s="21">
        <v>80511400</v>
      </c>
      <c r="F3930" s="21">
        <v>209000000</v>
      </c>
    </row>
    <row r="3931" spans="1:6" ht="55.2" x14ac:dyDescent="0.3">
      <c r="A3931" s="22">
        <v>220201</v>
      </c>
      <c r="B3931" s="23" t="s">
        <v>921</v>
      </c>
      <c r="C3931" s="21">
        <v>8346700</v>
      </c>
      <c r="D3931" s="21">
        <v>10000000</v>
      </c>
      <c r="E3931" s="21">
        <v>9189000</v>
      </c>
      <c r="F3931" s="21">
        <v>14500000</v>
      </c>
    </row>
    <row r="3932" spans="1:6" ht="69" x14ac:dyDescent="0.3">
      <c r="A3932" s="24">
        <v>22020101</v>
      </c>
      <c r="B3932" s="25" t="s">
        <v>1006</v>
      </c>
      <c r="C3932" s="26">
        <v>8346700</v>
      </c>
      <c r="D3932" s="26">
        <v>10000000</v>
      </c>
      <c r="E3932" s="26">
        <v>9189000</v>
      </c>
      <c r="F3932" s="26">
        <v>14500000</v>
      </c>
    </row>
    <row r="3933" spans="1:6" ht="27.6" x14ac:dyDescent="0.3">
      <c r="A3933" s="22">
        <v>220202</v>
      </c>
      <c r="B3933" s="23" t="s">
        <v>934</v>
      </c>
      <c r="C3933" s="21">
        <v>250000</v>
      </c>
      <c r="D3933" s="21">
        <v>2000000</v>
      </c>
      <c r="E3933" s="21">
        <v>1639900</v>
      </c>
      <c r="F3933" s="21">
        <v>2000000</v>
      </c>
    </row>
    <row r="3934" spans="1:6" ht="41.4" x14ac:dyDescent="0.3">
      <c r="A3934" s="24">
        <v>22020202</v>
      </c>
      <c r="B3934" s="25" t="s">
        <v>936</v>
      </c>
      <c r="C3934" s="26">
        <v>250000</v>
      </c>
      <c r="D3934" s="26">
        <v>2000000</v>
      </c>
      <c r="E3934" s="26">
        <v>1639900</v>
      </c>
      <c r="F3934" s="26">
        <v>2000000</v>
      </c>
    </row>
    <row r="3935" spans="1:6" ht="55.2" x14ac:dyDescent="0.3">
      <c r="A3935" s="22">
        <v>220203</v>
      </c>
      <c r="B3935" s="23" t="s">
        <v>923</v>
      </c>
      <c r="C3935" s="21">
        <v>2268732</v>
      </c>
      <c r="D3935" s="21">
        <v>6500000</v>
      </c>
      <c r="E3935" s="21">
        <v>4878500</v>
      </c>
      <c r="F3935" s="21">
        <v>13000000</v>
      </c>
    </row>
    <row r="3936" spans="1:6" ht="82.8" x14ac:dyDescent="0.3">
      <c r="A3936" s="24">
        <v>22020301</v>
      </c>
      <c r="B3936" s="25" t="s">
        <v>924</v>
      </c>
      <c r="C3936" s="26">
        <v>1860000</v>
      </c>
      <c r="D3936" s="26">
        <v>5500000</v>
      </c>
      <c r="E3936" s="26">
        <v>3931900</v>
      </c>
      <c r="F3936" s="26">
        <v>8000000</v>
      </c>
    </row>
    <row r="3937" spans="1:6" ht="69" x14ac:dyDescent="0.3">
      <c r="A3937" s="24">
        <v>22020305</v>
      </c>
      <c r="B3937" s="25" t="s">
        <v>925</v>
      </c>
      <c r="C3937" s="26">
        <v>408732</v>
      </c>
      <c r="D3937" s="26">
        <v>1000000</v>
      </c>
      <c r="E3937" s="26">
        <v>946600</v>
      </c>
      <c r="F3937" s="26">
        <v>5000000</v>
      </c>
    </row>
    <row r="3938" spans="1:6" ht="55.2" x14ac:dyDescent="0.3">
      <c r="A3938" s="22">
        <v>220204</v>
      </c>
      <c r="B3938" s="23" t="s">
        <v>926</v>
      </c>
      <c r="C3938" s="21">
        <v>2500000</v>
      </c>
      <c r="D3938" s="21">
        <v>10000000</v>
      </c>
      <c r="E3938" s="21">
        <v>5403300</v>
      </c>
      <c r="F3938" s="21">
        <v>20000000</v>
      </c>
    </row>
    <row r="3939" spans="1:6" ht="110.4" x14ac:dyDescent="0.3">
      <c r="A3939" s="24">
        <v>22020401</v>
      </c>
      <c r="B3939" s="25" t="s">
        <v>927</v>
      </c>
      <c r="C3939" s="26">
        <v>1210000</v>
      </c>
      <c r="D3939" s="26">
        <v>8000000</v>
      </c>
      <c r="E3939" s="26">
        <v>3843300</v>
      </c>
      <c r="F3939" s="26">
        <v>14000000</v>
      </c>
    </row>
    <row r="3940" spans="1:6" ht="69" x14ac:dyDescent="0.3">
      <c r="A3940" s="24">
        <v>22020402</v>
      </c>
      <c r="B3940" s="25" t="s">
        <v>928</v>
      </c>
      <c r="C3940" s="26">
        <v>1290000</v>
      </c>
      <c r="D3940" s="26">
        <v>2000000</v>
      </c>
      <c r="E3940" s="26">
        <v>1560000</v>
      </c>
      <c r="F3940" s="26">
        <v>6000000</v>
      </c>
    </row>
    <row r="3941" spans="1:6" ht="27.6" x14ac:dyDescent="0.3">
      <c r="A3941" s="22">
        <v>220205</v>
      </c>
      <c r="B3941" s="23" t="s">
        <v>929</v>
      </c>
      <c r="C3941" s="21">
        <v>4813100</v>
      </c>
      <c r="D3941" s="21">
        <v>42000000</v>
      </c>
      <c r="E3941" s="21">
        <v>33915600</v>
      </c>
      <c r="F3941" s="21">
        <v>105000000</v>
      </c>
    </row>
    <row r="3942" spans="1:6" ht="27.6" x14ac:dyDescent="0.3">
      <c r="A3942" s="24">
        <v>22020501</v>
      </c>
      <c r="B3942" s="25" t="s">
        <v>930</v>
      </c>
      <c r="C3942" s="26">
        <v>4813100</v>
      </c>
      <c r="D3942" s="26">
        <v>5000000</v>
      </c>
      <c r="E3942" s="26">
        <v>4256100</v>
      </c>
      <c r="F3942" s="26">
        <v>5000000</v>
      </c>
    </row>
    <row r="3943" spans="1:6" ht="69" x14ac:dyDescent="0.3">
      <c r="A3943" s="24">
        <v>22020503</v>
      </c>
      <c r="B3943" s="25" t="s">
        <v>949</v>
      </c>
      <c r="C3943" s="27">
        <v>0</v>
      </c>
      <c r="D3943" s="26">
        <v>37000000</v>
      </c>
      <c r="E3943" s="26">
        <v>29659500</v>
      </c>
      <c r="F3943" s="26">
        <v>100000000</v>
      </c>
    </row>
    <row r="3944" spans="1:6" ht="55.2" x14ac:dyDescent="0.3">
      <c r="A3944" s="22">
        <v>220210</v>
      </c>
      <c r="B3944" s="23" t="s">
        <v>937</v>
      </c>
      <c r="C3944" s="21">
        <v>2018700</v>
      </c>
      <c r="D3944" s="21">
        <v>35400000</v>
      </c>
      <c r="E3944" s="21">
        <v>25485100</v>
      </c>
      <c r="F3944" s="21">
        <v>54500000</v>
      </c>
    </row>
    <row r="3945" spans="1:6" ht="55.2" x14ac:dyDescent="0.3">
      <c r="A3945" s="24">
        <v>22021003</v>
      </c>
      <c r="B3945" s="25" t="s">
        <v>956</v>
      </c>
      <c r="C3945" s="27">
        <v>0</v>
      </c>
      <c r="D3945" s="26">
        <v>7000000</v>
      </c>
      <c r="E3945" s="26">
        <v>5610000</v>
      </c>
      <c r="F3945" s="26">
        <v>7000000</v>
      </c>
    </row>
    <row r="3946" spans="1:6" ht="41.4" x14ac:dyDescent="0.3">
      <c r="A3946" s="24">
        <v>22021007</v>
      </c>
      <c r="B3946" s="25" t="s">
        <v>940</v>
      </c>
      <c r="C3946" s="26">
        <v>2018700</v>
      </c>
      <c r="D3946" s="26">
        <v>12400000</v>
      </c>
      <c r="E3946" s="26">
        <v>7012100</v>
      </c>
      <c r="F3946" s="26">
        <v>17500000</v>
      </c>
    </row>
    <row r="3947" spans="1:6" ht="82.8" x14ac:dyDescent="0.3">
      <c r="A3947" s="24">
        <v>22021012</v>
      </c>
      <c r="B3947" s="25" t="s">
        <v>1053</v>
      </c>
      <c r="C3947" s="27">
        <v>0</v>
      </c>
      <c r="D3947" s="26">
        <v>3500000</v>
      </c>
      <c r="E3947" s="26">
        <v>1868500</v>
      </c>
      <c r="F3947" s="26">
        <v>4000000</v>
      </c>
    </row>
    <row r="3948" spans="1:6" ht="55.2" x14ac:dyDescent="0.3">
      <c r="A3948" s="24">
        <v>22021013</v>
      </c>
      <c r="B3948" s="25" t="s">
        <v>972</v>
      </c>
      <c r="C3948" s="27">
        <v>0</v>
      </c>
      <c r="D3948" s="26">
        <v>3000000</v>
      </c>
      <c r="E3948" s="26">
        <v>2258000</v>
      </c>
      <c r="F3948" s="26">
        <v>4000000</v>
      </c>
    </row>
    <row r="3949" spans="1:6" ht="55.2" x14ac:dyDescent="0.3">
      <c r="A3949" s="24">
        <v>22021052</v>
      </c>
      <c r="B3949" s="25" t="s">
        <v>974</v>
      </c>
      <c r="C3949" s="27">
        <v>0</v>
      </c>
      <c r="D3949" s="26">
        <v>8000000</v>
      </c>
      <c r="E3949" s="26">
        <v>7950000</v>
      </c>
      <c r="F3949" s="26">
        <v>20000000</v>
      </c>
    </row>
    <row r="3950" spans="1:6" ht="55.2" x14ac:dyDescent="0.3">
      <c r="A3950" s="24">
        <v>22021058</v>
      </c>
      <c r="B3950" s="25" t="s">
        <v>981</v>
      </c>
      <c r="C3950" s="27">
        <v>0</v>
      </c>
      <c r="D3950" s="27">
        <v>0</v>
      </c>
      <c r="E3950" s="27">
        <v>0</v>
      </c>
      <c r="F3950" s="27">
        <v>0</v>
      </c>
    </row>
    <row r="3951" spans="1:6" x14ac:dyDescent="0.3">
      <c r="A3951" s="24">
        <v>22021062</v>
      </c>
      <c r="B3951" s="25" t="s">
        <v>1005</v>
      </c>
      <c r="C3951" s="27">
        <v>0</v>
      </c>
      <c r="D3951" s="26">
        <v>1500000</v>
      </c>
      <c r="E3951" s="26">
        <v>786500</v>
      </c>
      <c r="F3951" s="26">
        <v>2000000</v>
      </c>
    </row>
    <row r="3952" spans="1:6" ht="55.2" x14ac:dyDescent="0.3">
      <c r="A3952" s="19">
        <v>2203</v>
      </c>
      <c r="B3952" s="20" t="s">
        <v>1078</v>
      </c>
      <c r="C3952" s="28">
        <v>0</v>
      </c>
      <c r="D3952" s="21">
        <v>15000000</v>
      </c>
      <c r="E3952" s="21">
        <v>6252000</v>
      </c>
      <c r="F3952" s="21">
        <v>15000000</v>
      </c>
    </row>
    <row r="3953" spans="1:6" ht="41.4" x14ac:dyDescent="0.3">
      <c r="A3953" s="22">
        <v>220301</v>
      </c>
      <c r="B3953" s="23" t="s">
        <v>1079</v>
      </c>
      <c r="C3953" s="28">
        <v>0</v>
      </c>
      <c r="D3953" s="21">
        <v>15000000</v>
      </c>
      <c r="E3953" s="21">
        <v>6252000</v>
      </c>
      <c r="F3953" s="21">
        <v>15000000</v>
      </c>
    </row>
    <row r="3954" spans="1:6" ht="27.6" x14ac:dyDescent="0.3">
      <c r="A3954" s="24">
        <v>22030102</v>
      </c>
      <c r="B3954" s="25" t="s">
        <v>1080</v>
      </c>
      <c r="C3954" s="27">
        <v>0</v>
      </c>
      <c r="D3954" s="26">
        <v>15000000</v>
      </c>
      <c r="E3954" s="26">
        <v>6252000</v>
      </c>
      <c r="F3954" s="26">
        <v>15000000</v>
      </c>
    </row>
    <row r="3955" spans="1:6" x14ac:dyDescent="0.3">
      <c r="A3955" s="3"/>
      <c r="B3955" s="3"/>
      <c r="C3955" s="3"/>
      <c r="D3955" s="3"/>
      <c r="E3955" s="3"/>
      <c r="F3955" s="3"/>
    </row>
    <row r="3956" spans="1:6" x14ac:dyDescent="0.3">
      <c r="A3956" s="29"/>
      <c r="B3956" s="3"/>
      <c r="C3956" s="3"/>
      <c r="D3956" s="3"/>
      <c r="E3956" s="3"/>
      <c r="F3956" s="3"/>
    </row>
    <row r="3957" spans="1:6" x14ac:dyDescent="0.3">
      <c r="A3957" s="3"/>
      <c r="B3957" s="3"/>
      <c r="C3957" s="3"/>
      <c r="D3957" s="3"/>
      <c r="E3957" s="3"/>
      <c r="F3957" s="3"/>
    </row>
    <row r="3958" spans="1:6" ht="19.5" customHeight="1" x14ac:dyDescent="0.3">
      <c r="A3958" s="14">
        <v>55700100200</v>
      </c>
      <c r="B3958" s="153" t="s">
        <v>708</v>
      </c>
      <c r="C3958" s="153"/>
      <c r="D3958" s="153"/>
      <c r="E3958" s="153"/>
      <c r="F3958" s="153"/>
    </row>
    <row r="3959" spans="1:6" x14ac:dyDescent="0.3">
      <c r="A3959" s="154" t="s">
        <v>2</v>
      </c>
      <c r="B3959" s="154" t="s">
        <v>756</v>
      </c>
      <c r="C3959" s="15">
        <v>2021</v>
      </c>
      <c r="D3959" s="15">
        <v>2022</v>
      </c>
      <c r="E3959" s="15">
        <v>2022</v>
      </c>
      <c r="F3959" s="15">
        <v>2023</v>
      </c>
    </row>
    <row r="3960" spans="1:6" ht="27.6" x14ac:dyDescent="0.3">
      <c r="A3960" s="154"/>
      <c r="B3960" s="154"/>
      <c r="C3960" s="15" t="s">
        <v>757</v>
      </c>
      <c r="D3960" s="15" t="s">
        <v>758</v>
      </c>
      <c r="E3960" s="15" t="s">
        <v>759</v>
      </c>
      <c r="F3960" s="15" t="s">
        <v>760</v>
      </c>
    </row>
    <row r="3961" spans="1:6" ht="27.6" x14ac:dyDescent="0.3">
      <c r="A3961" s="16">
        <v>2</v>
      </c>
      <c r="B3961" s="17" t="s">
        <v>918</v>
      </c>
      <c r="C3961" s="18">
        <v>37249952</v>
      </c>
      <c r="D3961" s="18">
        <v>101144813.56</v>
      </c>
      <c r="E3961" s="18">
        <v>76050667</v>
      </c>
      <c r="F3961" s="18">
        <v>121201947.90000001</v>
      </c>
    </row>
    <row r="3962" spans="1:6" ht="27.6" x14ac:dyDescent="0.3">
      <c r="A3962" s="19">
        <v>21</v>
      </c>
      <c r="B3962" s="20" t="s">
        <v>931</v>
      </c>
      <c r="C3962" s="21">
        <v>28249952</v>
      </c>
      <c r="D3962" s="21">
        <v>76144813.560000002</v>
      </c>
      <c r="E3962" s="21">
        <v>61270667</v>
      </c>
      <c r="F3962" s="21">
        <v>86201947.900000006</v>
      </c>
    </row>
    <row r="3963" spans="1:6" x14ac:dyDescent="0.3">
      <c r="A3963" s="19">
        <v>2101</v>
      </c>
      <c r="B3963" s="20" t="s">
        <v>932</v>
      </c>
      <c r="C3963" s="21">
        <v>28249952</v>
      </c>
      <c r="D3963" s="21">
        <v>76144813.560000002</v>
      </c>
      <c r="E3963" s="21">
        <v>61270667</v>
      </c>
      <c r="F3963" s="21">
        <v>86201947.900000006</v>
      </c>
    </row>
    <row r="3964" spans="1:6" ht="41.4" x14ac:dyDescent="0.3">
      <c r="A3964" s="22">
        <v>210101</v>
      </c>
      <c r="B3964" s="23" t="s">
        <v>933</v>
      </c>
      <c r="C3964" s="21">
        <v>28249952</v>
      </c>
      <c r="D3964" s="21">
        <v>76144813.560000002</v>
      </c>
      <c r="E3964" s="21">
        <v>61270667</v>
      </c>
      <c r="F3964" s="21">
        <v>86201947.900000006</v>
      </c>
    </row>
    <row r="3965" spans="1:6" x14ac:dyDescent="0.3">
      <c r="A3965" s="24">
        <v>21010101</v>
      </c>
      <c r="B3965" s="25" t="s">
        <v>932</v>
      </c>
      <c r="C3965" s="26">
        <v>28249952</v>
      </c>
      <c r="D3965" s="26">
        <v>76144813.560000002</v>
      </c>
      <c r="E3965" s="26">
        <v>61270667</v>
      </c>
      <c r="F3965" s="26">
        <v>86201947.900000006</v>
      </c>
    </row>
    <row r="3966" spans="1:6" ht="41.4" x14ac:dyDescent="0.3">
      <c r="A3966" s="19">
        <v>22</v>
      </c>
      <c r="B3966" s="20" t="s">
        <v>919</v>
      </c>
      <c r="C3966" s="21">
        <v>9000000</v>
      </c>
      <c r="D3966" s="21">
        <v>25000000</v>
      </c>
      <c r="E3966" s="21">
        <v>14780000</v>
      </c>
      <c r="F3966" s="21">
        <v>35000000</v>
      </c>
    </row>
    <row r="3967" spans="1:6" ht="27.6" x14ac:dyDescent="0.3">
      <c r="A3967" s="19">
        <v>2202</v>
      </c>
      <c r="B3967" s="20" t="s">
        <v>920</v>
      </c>
      <c r="C3967" s="21">
        <v>9000000</v>
      </c>
      <c r="D3967" s="21">
        <v>25000000</v>
      </c>
      <c r="E3967" s="21">
        <v>14780000</v>
      </c>
      <c r="F3967" s="21">
        <v>35000000</v>
      </c>
    </row>
    <row r="3968" spans="1:6" ht="55.2" x14ac:dyDescent="0.3">
      <c r="A3968" s="22">
        <v>220201</v>
      </c>
      <c r="B3968" s="23" t="s">
        <v>921</v>
      </c>
      <c r="C3968" s="21">
        <v>1956920</v>
      </c>
      <c r="D3968" s="21">
        <v>4029187.5</v>
      </c>
      <c r="E3968" s="21">
        <v>2936057</v>
      </c>
      <c r="F3968" s="21">
        <v>5116687.5</v>
      </c>
    </row>
    <row r="3969" spans="1:6" ht="69" x14ac:dyDescent="0.3">
      <c r="A3969" s="24">
        <v>22020102</v>
      </c>
      <c r="B3969" s="25" t="s">
        <v>922</v>
      </c>
      <c r="C3969" s="26">
        <v>1956920</v>
      </c>
      <c r="D3969" s="26">
        <v>4029187.5</v>
      </c>
      <c r="E3969" s="26">
        <v>2936057</v>
      </c>
      <c r="F3969" s="26">
        <v>5116687.5</v>
      </c>
    </row>
    <row r="3970" spans="1:6" ht="27.6" x14ac:dyDescent="0.3">
      <c r="A3970" s="22">
        <v>220202</v>
      </c>
      <c r="B3970" s="23" t="s">
        <v>934</v>
      </c>
      <c r="C3970" s="21">
        <v>1737910</v>
      </c>
      <c r="D3970" s="21">
        <v>3577177.5</v>
      </c>
      <c r="E3970" s="21">
        <v>2606853</v>
      </c>
      <c r="F3970" s="21">
        <v>4542677.5</v>
      </c>
    </row>
    <row r="3971" spans="1:6" ht="41.4" x14ac:dyDescent="0.3">
      <c r="A3971" s="24">
        <v>22020201</v>
      </c>
      <c r="B3971" s="25" t="s">
        <v>935</v>
      </c>
      <c r="C3971" s="26">
        <v>1278052</v>
      </c>
      <c r="D3971" s="26">
        <v>2630550</v>
      </c>
      <c r="E3971" s="26">
        <v>1917017</v>
      </c>
      <c r="F3971" s="26">
        <v>3340550</v>
      </c>
    </row>
    <row r="3972" spans="1:6" ht="41.4" x14ac:dyDescent="0.3">
      <c r="A3972" s="24">
        <v>22020202</v>
      </c>
      <c r="B3972" s="25" t="s">
        <v>936</v>
      </c>
      <c r="C3972" s="26">
        <v>459858</v>
      </c>
      <c r="D3972" s="26">
        <v>946627.5</v>
      </c>
      <c r="E3972" s="26">
        <v>689836</v>
      </c>
      <c r="F3972" s="26">
        <v>1202127.5</v>
      </c>
    </row>
    <row r="3973" spans="1:6" ht="55.2" x14ac:dyDescent="0.3">
      <c r="A3973" s="22">
        <v>220203</v>
      </c>
      <c r="B3973" s="23" t="s">
        <v>923</v>
      </c>
      <c r="C3973" s="21">
        <v>1121325</v>
      </c>
      <c r="D3973" s="21">
        <v>2308215</v>
      </c>
      <c r="E3973" s="21">
        <v>1682075</v>
      </c>
      <c r="F3973" s="21">
        <v>2931215</v>
      </c>
    </row>
    <row r="3974" spans="1:6" ht="82.8" x14ac:dyDescent="0.3">
      <c r="A3974" s="24">
        <v>22020301</v>
      </c>
      <c r="B3974" s="25" t="s">
        <v>924</v>
      </c>
      <c r="C3974" s="26">
        <v>981880</v>
      </c>
      <c r="D3974" s="26">
        <v>2021077.5</v>
      </c>
      <c r="E3974" s="26">
        <v>1472843</v>
      </c>
      <c r="F3974" s="26">
        <v>2566577.5</v>
      </c>
    </row>
    <row r="3975" spans="1:6" ht="69" x14ac:dyDescent="0.3">
      <c r="A3975" s="24">
        <v>22020305</v>
      </c>
      <c r="B3975" s="25" t="s">
        <v>925</v>
      </c>
      <c r="C3975" s="26">
        <v>139445</v>
      </c>
      <c r="D3975" s="26">
        <v>287137.5</v>
      </c>
      <c r="E3975" s="26">
        <v>209232</v>
      </c>
      <c r="F3975" s="26">
        <v>364637.5</v>
      </c>
    </row>
    <row r="3976" spans="1:6" ht="55.2" x14ac:dyDescent="0.3">
      <c r="A3976" s="22">
        <v>220204</v>
      </c>
      <c r="B3976" s="23" t="s">
        <v>926</v>
      </c>
      <c r="C3976" s="21">
        <v>2595287</v>
      </c>
      <c r="D3976" s="21">
        <v>5340757.5</v>
      </c>
      <c r="E3976" s="21">
        <v>3892246</v>
      </c>
      <c r="F3976" s="21">
        <v>6782257.5</v>
      </c>
    </row>
    <row r="3977" spans="1:6" ht="110.4" x14ac:dyDescent="0.3">
      <c r="A3977" s="24">
        <v>22020401</v>
      </c>
      <c r="B3977" s="25" t="s">
        <v>927</v>
      </c>
      <c r="C3977" s="26">
        <v>1458900</v>
      </c>
      <c r="D3977" s="26">
        <v>3002902.5</v>
      </c>
      <c r="E3977" s="26">
        <v>2188350</v>
      </c>
      <c r="F3977" s="26">
        <v>3813402.5</v>
      </c>
    </row>
    <row r="3978" spans="1:6" ht="69" x14ac:dyDescent="0.3">
      <c r="A3978" s="24">
        <v>22020402</v>
      </c>
      <c r="B3978" s="25" t="s">
        <v>928</v>
      </c>
      <c r="C3978" s="26">
        <v>1136387</v>
      </c>
      <c r="D3978" s="26">
        <v>2337855</v>
      </c>
      <c r="E3978" s="26">
        <v>1703896</v>
      </c>
      <c r="F3978" s="26">
        <v>2968855</v>
      </c>
    </row>
    <row r="3979" spans="1:6" ht="27.6" x14ac:dyDescent="0.3">
      <c r="A3979" s="22">
        <v>220205</v>
      </c>
      <c r="B3979" s="23" t="s">
        <v>929</v>
      </c>
      <c r="C3979" s="21">
        <v>779431</v>
      </c>
      <c r="D3979" s="21">
        <v>3604265</v>
      </c>
      <c r="E3979" s="21">
        <v>1549110</v>
      </c>
      <c r="F3979" s="21">
        <v>4037265</v>
      </c>
    </row>
    <row r="3980" spans="1:6" ht="27.6" x14ac:dyDescent="0.3">
      <c r="A3980" s="24">
        <v>22020501</v>
      </c>
      <c r="B3980" s="25" t="s">
        <v>930</v>
      </c>
      <c r="C3980" s="26">
        <v>779431</v>
      </c>
      <c r="D3980" s="26">
        <v>1604265</v>
      </c>
      <c r="E3980" s="26">
        <v>1169110</v>
      </c>
      <c r="F3980" s="26">
        <v>2037265</v>
      </c>
    </row>
    <row r="3981" spans="1:6" ht="96.6" x14ac:dyDescent="0.3">
      <c r="A3981" s="24">
        <v>22020504</v>
      </c>
      <c r="B3981" s="25" t="s">
        <v>987</v>
      </c>
      <c r="C3981" s="27">
        <v>0</v>
      </c>
      <c r="D3981" s="26">
        <v>2000000</v>
      </c>
      <c r="E3981" s="26">
        <v>380000</v>
      </c>
      <c r="F3981" s="26">
        <v>2000000</v>
      </c>
    </row>
    <row r="3982" spans="1:6" ht="55.2" x14ac:dyDescent="0.3">
      <c r="A3982" s="22">
        <v>220210</v>
      </c>
      <c r="B3982" s="23" t="s">
        <v>937</v>
      </c>
      <c r="C3982" s="21">
        <v>809127</v>
      </c>
      <c r="D3982" s="21">
        <v>6140397.5</v>
      </c>
      <c r="E3982" s="21">
        <v>2113659</v>
      </c>
      <c r="F3982" s="21">
        <v>11589897.5</v>
      </c>
    </row>
    <row r="3983" spans="1:6" ht="41.4" x14ac:dyDescent="0.3">
      <c r="A3983" s="24">
        <v>22021001</v>
      </c>
      <c r="B3983" s="25" t="s">
        <v>938</v>
      </c>
      <c r="C3983" s="26">
        <v>614725</v>
      </c>
      <c r="D3983" s="26">
        <v>1265257.5</v>
      </c>
      <c r="E3983" s="26">
        <v>922058</v>
      </c>
      <c r="F3983" s="26">
        <v>1606757.5</v>
      </c>
    </row>
    <row r="3984" spans="1:6" ht="55.2" x14ac:dyDescent="0.3">
      <c r="A3984" s="24">
        <v>22021003</v>
      </c>
      <c r="B3984" s="25" t="s">
        <v>956</v>
      </c>
      <c r="C3984" s="27">
        <v>0</v>
      </c>
      <c r="D3984" s="26">
        <v>1000000</v>
      </c>
      <c r="E3984" s="27">
        <v>0</v>
      </c>
      <c r="F3984" s="26">
        <v>1000000</v>
      </c>
    </row>
    <row r="3985" spans="1:6" ht="41.4" x14ac:dyDescent="0.3">
      <c r="A3985" s="24">
        <v>22021007</v>
      </c>
      <c r="B3985" s="25" t="s">
        <v>940</v>
      </c>
      <c r="C3985" s="26">
        <v>194402</v>
      </c>
      <c r="D3985" s="26">
        <v>400140</v>
      </c>
      <c r="E3985" s="26">
        <v>291601</v>
      </c>
      <c r="F3985" s="26">
        <v>508140</v>
      </c>
    </row>
    <row r="3986" spans="1:6" ht="55.2" x14ac:dyDescent="0.3">
      <c r="A3986" s="24">
        <v>22021052</v>
      </c>
      <c r="B3986" s="25" t="s">
        <v>974</v>
      </c>
      <c r="C3986" s="27">
        <v>0</v>
      </c>
      <c r="D3986" s="26">
        <v>2000000</v>
      </c>
      <c r="E3986" s="26">
        <v>900000</v>
      </c>
      <c r="F3986" s="26">
        <v>2000000</v>
      </c>
    </row>
    <row r="3987" spans="1:6" ht="55.2" x14ac:dyDescent="0.3">
      <c r="A3987" s="24">
        <v>22021058</v>
      </c>
      <c r="B3987" s="25" t="s">
        <v>981</v>
      </c>
      <c r="C3987" s="27">
        <v>0</v>
      </c>
      <c r="D3987" s="26">
        <v>1475000</v>
      </c>
      <c r="E3987" s="27">
        <v>0</v>
      </c>
      <c r="F3987" s="26">
        <v>1475000</v>
      </c>
    </row>
    <row r="3988" spans="1:6" ht="41.4" x14ac:dyDescent="0.3">
      <c r="A3988" s="24">
        <v>22021060</v>
      </c>
      <c r="B3988" s="25" t="s">
        <v>941</v>
      </c>
      <c r="C3988" s="27">
        <v>0</v>
      </c>
      <c r="D3988" s="27">
        <v>0</v>
      </c>
      <c r="E3988" s="27">
        <v>0</v>
      </c>
      <c r="F3988" s="26">
        <v>5000000</v>
      </c>
    </row>
    <row r="3989" spans="1:6" x14ac:dyDescent="0.3">
      <c r="A3989" s="3"/>
      <c r="B3989" s="3"/>
      <c r="C3989" s="3"/>
      <c r="D3989" s="3"/>
      <c r="E3989" s="3"/>
      <c r="F3989" s="3"/>
    </row>
    <row r="3990" spans="1:6" x14ac:dyDescent="0.3">
      <c r="A3990" s="29"/>
      <c r="B3990" s="3"/>
      <c r="C3990" s="3"/>
      <c r="D3990" s="3"/>
      <c r="E3990" s="3"/>
      <c r="F3990" s="3"/>
    </row>
    <row r="3991" spans="1:6" x14ac:dyDescent="0.3">
      <c r="A3991" s="3"/>
      <c r="B3991" s="3"/>
      <c r="C3991" s="3"/>
      <c r="D3991" s="3"/>
      <c r="E3991" s="3"/>
      <c r="F3991" s="3"/>
    </row>
    <row r="3992" spans="1:6" x14ac:dyDescent="0.3">
      <c r="A3992" s="14">
        <v>16100200100</v>
      </c>
      <c r="B3992" s="153" t="s">
        <v>383</v>
      </c>
      <c r="C3992" s="153"/>
      <c r="D3992" s="153"/>
      <c r="E3992" s="153"/>
      <c r="F3992" s="153"/>
    </row>
    <row r="3993" spans="1:6" x14ac:dyDescent="0.3">
      <c r="A3993" s="154" t="s">
        <v>2</v>
      </c>
      <c r="B3993" s="154" t="s">
        <v>756</v>
      </c>
      <c r="C3993" s="15">
        <v>2021</v>
      </c>
      <c r="D3993" s="15">
        <v>2022</v>
      </c>
      <c r="E3993" s="15">
        <v>2022</v>
      </c>
      <c r="F3993" s="15">
        <v>2023</v>
      </c>
    </row>
    <row r="3994" spans="1:6" ht="27.6" x14ac:dyDescent="0.3">
      <c r="A3994" s="154"/>
      <c r="B3994" s="154"/>
      <c r="C3994" s="15" t="s">
        <v>757</v>
      </c>
      <c r="D3994" s="15" t="s">
        <v>758</v>
      </c>
      <c r="E3994" s="15" t="s">
        <v>759</v>
      </c>
      <c r="F3994" s="15" t="s">
        <v>760</v>
      </c>
    </row>
    <row r="3995" spans="1:6" ht="27.6" x14ac:dyDescent="0.3">
      <c r="A3995" s="16">
        <v>2</v>
      </c>
      <c r="B3995" s="17" t="s">
        <v>918</v>
      </c>
      <c r="C3995" s="18">
        <v>18089803</v>
      </c>
      <c r="D3995" s="18">
        <v>26929493.780000001</v>
      </c>
      <c r="E3995" s="18">
        <v>16716412</v>
      </c>
      <c r="F3995" s="18">
        <v>34519550.43</v>
      </c>
    </row>
    <row r="3996" spans="1:6" ht="27.6" x14ac:dyDescent="0.3">
      <c r="A3996" s="19">
        <v>21</v>
      </c>
      <c r="B3996" s="20" t="s">
        <v>931</v>
      </c>
      <c r="C3996" s="21">
        <v>9615348</v>
      </c>
      <c r="D3996" s="21">
        <v>11529493.779999999</v>
      </c>
      <c r="E3996" s="21">
        <v>8221632</v>
      </c>
      <c r="F3996" s="21">
        <v>12519550.43</v>
      </c>
    </row>
    <row r="3997" spans="1:6" x14ac:dyDescent="0.3">
      <c r="A3997" s="19">
        <v>2101</v>
      </c>
      <c r="B3997" s="20" t="s">
        <v>932</v>
      </c>
      <c r="C3997" s="21">
        <v>9615348</v>
      </c>
      <c r="D3997" s="21">
        <v>11529493.779999999</v>
      </c>
      <c r="E3997" s="21">
        <v>8221632</v>
      </c>
      <c r="F3997" s="21">
        <v>12519550.43</v>
      </c>
    </row>
    <row r="3998" spans="1:6" ht="41.4" x14ac:dyDescent="0.3">
      <c r="A3998" s="22">
        <v>210101</v>
      </c>
      <c r="B3998" s="23" t="s">
        <v>933</v>
      </c>
      <c r="C3998" s="21">
        <v>9615348</v>
      </c>
      <c r="D3998" s="21">
        <v>11529493.779999999</v>
      </c>
      <c r="E3998" s="21">
        <v>8221632</v>
      </c>
      <c r="F3998" s="21">
        <v>12519550.43</v>
      </c>
    </row>
    <row r="3999" spans="1:6" x14ac:dyDescent="0.3">
      <c r="A3999" s="24">
        <v>21010101</v>
      </c>
      <c r="B3999" s="25" t="s">
        <v>932</v>
      </c>
      <c r="C3999" s="26">
        <v>9615348</v>
      </c>
      <c r="D3999" s="26">
        <v>11529493.779999999</v>
      </c>
      <c r="E3999" s="26">
        <v>8221632</v>
      </c>
      <c r="F3999" s="26">
        <v>12519550.43</v>
      </c>
    </row>
    <row r="4000" spans="1:6" ht="41.4" x14ac:dyDescent="0.3">
      <c r="A4000" s="19">
        <v>22</v>
      </c>
      <c r="B4000" s="20" t="s">
        <v>919</v>
      </c>
      <c r="C4000" s="21">
        <v>8474455</v>
      </c>
      <c r="D4000" s="21">
        <v>15400000</v>
      </c>
      <c r="E4000" s="21">
        <v>8494780</v>
      </c>
      <c r="F4000" s="21">
        <v>22000000</v>
      </c>
    </row>
    <row r="4001" spans="1:6" ht="27.6" x14ac:dyDescent="0.3">
      <c r="A4001" s="19">
        <v>2202</v>
      </c>
      <c r="B4001" s="20" t="s">
        <v>920</v>
      </c>
      <c r="C4001" s="21">
        <v>8474455</v>
      </c>
      <c r="D4001" s="21">
        <v>15400000</v>
      </c>
      <c r="E4001" s="21">
        <v>8494780</v>
      </c>
      <c r="F4001" s="21">
        <v>22000000</v>
      </c>
    </row>
    <row r="4002" spans="1:6" ht="55.2" x14ac:dyDescent="0.3">
      <c r="A4002" s="22">
        <v>220201</v>
      </c>
      <c r="B4002" s="23" t="s">
        <v>921</v>
      </c>
      <c r="C4002" s="21">
        <v>2542000</v>
      </c>
      <c r="D4002" s="21">
        <v>3000000</v>
      </c>
      <c r="E4002" s="21">
        <v>2033100</v>
      </c>
      <c r="F4002" s="21">
        <v>5000000</v>
      </c>
    </row>
    <row r="4003" spans="1:6" ht="69" x14ac:dyDescent="0.3">
      <c r="A4003" s="24">
        <v>22020102</v>
      </c>
      <c r="B4003" s="25" t="s">
        <v>922</v>
      </c>
      <c r="C4003" s="26">
        <v>2542000</v>
      </c>
      <c r="D4003" s="26">
        <v>3000000</v>
      </c>
      <c r="E4003" s="26">
        <v>2033100</v>
      </c>
      <c r="F4003" s="26">
        <v>5000000</v>
      </c>
    </row>
    <row r="4004" spans="1:6" ht="27.6" x14ac:dyDescent="0.3">
      <c r="A4004" s="22">
        <v>220202</v>
      </c>
      <c r="B4004" s="23" t="s">
        <v>934</v>
      </c>
      <c r="C4004" s="21">
        <v>936455</v>
      </c>
      <c r="D4004" s="21">
        <v>2200000</v>
      </c>
      <c r="E4004" s="21">
        <v>677000</v>
      </c>
      <c r="F4004" s="21">
        <v>1500000</v>
      </c>
    </row>
    <row r="4005" spans="1:6" ht="41.4" x14ac:dyDescent="0.3">
      <c r="A4005" s="24">
        <v>22020201</v>
      </c>
      <c r="B4005" s="25" t="s">
        <v>935</v>
      </c>
      <c r="C4005" s="26">
        <v>200000</v>
      </c>
      <c r="D4005" s="26">
        <v>1000000</v>
      </c>
      <c r="E4005" s="26">
        <v>115000</v>
      </c>
      <c r="F4005" s="26">
        <v>500000</v>
      </c>
    </row>
    <row r="4006" spans="1:6" ht="41.4" x14ac:dyDescent="0.3">
      <c r="A4006" s="24">
        <v>22020202</v>
      </c>
      <c r="B4006" s="25" t="s">
        <v>936</v>
      </c>
      <c r="C4006" s="26">
        <v>600000</v>
      </c>
      <c r="D4006" s="26">
        <v>800000</v>
      </c>
      <c r="E4006" s="26">
        <v>562000</v>
      </c>
      <c r="F4006" s="26">
        <v>1000000</v>
      </c>
    </row>
    <row r="4007" spans="1:6" ht="41.4" x14ac:dyDescent="0.3">
      <c r="A4007" s="24">
        <v>22020203</v>
      </c>
      <c r="B4007" s="25" t="s">
        <v>961</v>
      </c>
      <c r="C4007" s="27">
        <v>0</v>
      </c>
      <c r="D4007" s="26">
        <v>400000</v>
      </c>
      <c r="E4007" s="27">
        <v>0</v>
      </c>
      <c r="F4007" s="27">
        <v>0</v>
      </c>
    </row>
    <row r="4008" spans="1:6" ht="27.6" x14ac:dyDescent="0.3">
      <c r="A4008" s="24">
        <v>22020206</v>
      </c>
      <c r="B4008" s="25" t="s">
        <v>962</v>
      </c>
      <c r="C4008" s="26">
        <v>136455</v>
      </c>
      <c r="D4008" s="27">
        <v>0</v>
      </c>
      <c r="E4008" s="27">
        <v>0</v>
      </c>
      <c r="F4008" s="27">
        <v>0</v>
      </c>
    </row>
    <row r="4009" spans="1:6" ht="55.2" x14ac:dyDescent="0.3">
      <c r="A4009" s="22">
        <v>220203</v>
      </c>
      <c r="B4009" s="23" t="s">
        <v>923</v>
      </c>
      <c r="C4009" s="21">
        <v>175000</v>
      </c>
      <c r="D4009" s="21">
        <v>1000000</v>
      </c>
      <c r="E4009" s="21">
        <v>110000</v>
      </c>
      <c r="F4009" s="21">
        <v>1000000</v>
      </c>
    </row>
    <row r="4010" spans="1:6" ht="82.8" x14ac:dyDescent="0.3">
      <c r="A4010" s="24">
        <v>22020301</v>
      </c>
      <c r="B4010" s="25" t="s">
        <v>924</v>
      </c>
      <c r="C4010" s="26">
        <v>175000</v>
      </c>
      <c r="D4010" s="26">
        <v>500000</v>
      </c>
      <c r="E4010" s="26">
        <v>110000</v>
      </c>
      <c r="F4010" s="26">
        <v>500000</v>
      </c>
    </row>
    <row r="4011" spans="1:6" ht="69" x14ac:dyDescent="0.3">
      <c r="A4011" s="24">
        <v>22020305</v>
      </c>
      <c r="B4011" s="25" t="s">
        <v>925</v>
      </c>
      <c r="C4011" s="27">
        <v>0</v>
      </c>
      <c r="D4011" s="26">
        <v>500000</v>
      </c>
      <c r="E4011" s="27">
        <v>0</v>
      </c>
      <c r="F4011" s="26">
        <v>500000</v>
      </c>
    </row>
    <row r="4012" spans="1:6" ht="55.2" x14ac:dyDescent="0.3">
      <c r="A4012" s="22">
        <v>220204</v>
      </c>
      <c r="B4012" s="23" t="s">
        <v>926</v>
      </c>
      <c r="C4012" s="21">
        <v>1501000</v>
      </c>
      <c r="D4012" s="21">
        <v>4700000</v>
      </c>
      <c r="E4012" s="21">
        <v>2744780</v>
      </c>
      <c r="F4012" s="21">
        <v>4500000</v>
      </c>
    </row>
    <row r="4013" spans="1:6" ht="110.4" x14ac:dyDescent="0.3">
      <c r="A4013" s="24">
        <v>22020401</v>
      </c>
      <c r="B4013" s="25" t="s">
        <v>927</v>
      </c>
      <c r="C4013" s="26">
        <v>1101000</v>
      </c>
      <c r="D4013" s="26">
        <v>2000000</v>
      </c>
      <c r="E4013" s="26">
        <v>1754780</v>
      </c>
      <c r="F4013" s="26">
        <v>2000000</v>
      </c>
    </row>
    <row r="4014" spans="1:6" ht="69" x14ac:dyDescent="0.3">
      <c r="A4014" s="24">
        <v>22020402</v>
      </c>
      <c r="B4014" s="25" t="s">
        <v>928</v>
      </c>
      <c r="C4014" s="27">
        <v>0</v>
      </c>
      <c r="D4014" s="26">
        <v>700000</v>
      </c>
      <c r="E4014" s="26">
        <v>300000</v>
      </c>
      <c r="F4014" s="26">
        <v>500000</v>
      </c>
    </row>
    <row r="4015" spans="1:6" ht="96.6" x14ac:dyDescent="0.3">
      <c r="A4015" s="24">
        <v>22020403</v>
      </c>
      <c r="B4015" s="25" t="s">
        <v>1018</v>
      </c>
      <c r="C4015" s="27">
        <v>0</v>
      </c>
      <c r="D4015" s="26">
        <v>1000000</v>
      </c>
      <c r="E4015" s="26">
        <v>690000</v>
      </c>
      <c r="F4015" s="26">
        <v>1500000</v>
      </c>
    </row>
    <row r="4016" spans="1:6" ht="82.8" x14ac:dyDescent="0.3">
      <c r="A4016" s="24">
        <v>22020404</v>
      </c>
      <c r="B4016" s="25" t="s">
        <v>946</v>
      </c>
      <c r="C4016" s="27">
        <v>0</v>
      </c>
      <c r="D4016" s="26">
        <v>500000</v>
      </c>
      <c r="E4016" s="27">
        <v>0</v>
      </c>
      <c r="F4016" s="26">
        <v>500000</v>
      </c>
    </row>
    <row r="4017" spans="1:6" ht="69" x14ac:dyDescent="0.3">
      <c r="A4017" s="24">
        <v>22020405</v>
      </c>
      <c r="B4017" s="25" t="s">
        <v>947</v>
      </c>
      <c r="C4017" s="26">
        <v>400000</v>
      </c>
      <c r="D4017" s="26">
        <v>500000</v>
      </c>
      <c r="E4017" s="27">
        <v>0</v>
      </c>
      <c r="F4017" s="27">
        <v>0</v>
      </c>
    </row>
    <row r="4018" spans="1:6" ht="27.6" x14ac:dyDescent="0.3">
      <c r="A4018" s="22">
        <v>220205</v>
      </c>
      <c r="B4018" s="23" t="s">
        <v>929</v>
      </c>
      <c r="C4018" s="21">
        <v>75000</v>
      </c>
      <c r="D4018" s="21">
        <v>1000000</v>
      </c>
      <c r="E4018" s="21">
        <v>45000</v>
      </c>
      <c r="F4018" s="21">
        <v>2000000</v>
      </c>
    </row>
    <row r="4019" spans="1:6" ht="27.6" x14ac:dyDescent="0.3">
      <c r="A4019" s="24">
        <v>22020501</v>
      </c>
      <c r="B4019" s="25" t="s">
        <v>930</v>
      </c>
      <c r="C4019" s="26">
        <v>75000</v>
      </c>
      <c r="D4019" s="26">
        <v>1000000</v>
      </c>
      <c r="E4019" s="26">
        <v>45000</v>
      </c>
      <c r="F4019" s="26">
        <v>2000000</v>
      </c>
    </row>
    <row r="4020" spans="1:6" ht="41.4" x14ac:dyDescent="0.3">
      <c r="A4020" s="22">
        <v>220206</v>
      </c>
      <c r="B4020" s="23" t="s">
        <v>950</v>
      </c>
      <c r="C4020" s="28">
        <v>0</v>
      </c>
      <c r="D4020" s="21">
        <v>1000000</v>
      </c>
      <c r="E4020" s="21">
        <v>1000000</v>
      </c>
      <c r="F4020" s="21">
        <v>1500000</v>
      </c>
    </row>
    <row r="4021" spans="1:6" ht="27.6" x14ac:dyDescent="0.3">
      <c r="A4021" s="24">
        <v>22020603</v>
      </c>
      <c r="B4021" s="25" t="s">
        <v>1081</v>
      </c>
      <c r="C4021" s="27">
        <v>0</v>
      </c>
      <c r="D4021" s="26">
        <v>1000000</v>
      </c>
      <c r="E4021" s="26">
        <v>1000000</v>
      </c>
      <c r="F4021" s="26">
        <v>1500000</v>
      </c>
    </row>
    <row r="4022" spans="1:6" ht="55.2" x14ac:dyDescent="0.3">
      <c r="A4022" s="22">
        <v>220209</v>
      </c>
      <c r="B4022" s="23" t="s">
        <v>967</v>
      </c>
      <c r="C4022" s="28">
        <v>0</v>
      </c>
      <c r="D4022" s="28">
        <v>0</v>
      </c>
      <c r="E4022" s="28">
        <v>0</v>
      </c>
      <c r="F4022" s="28">
        <v>0</v>
      </c>
    </row>
    <row r="4023" spans="1:6" ht="69" x14ac:dyDescent="0.3">
      <c r="A4023" s="24">
        <v>22020901</v>
      </c>
      <c r="B4023" s="25" t="s">
        <v>968</v>
      </c>
      <c r="C4023" s="27">
        <v>0</v>
      </c>
      <c r="D4023" s="27">
        <v>0</v>
      </c>
      <c r="E4023" s="27">
        <v>0</v>
      </c>
      <c r="F4023" s="27">
        <v>0</v>
      </c>
    </row>
    <row r="4024" spans="1:6" ht="55.2" x14ac:dyDescent="0.3">
      <c r="A4024" s="22">
        <v>220210</v>
      </c>
      <c r="B4024" s="23" t="s">
        <v>937</v>
      </c>
      <c r="C4024" s="21">
        <v>3245000</v>
      </c>
      <c r="D4024" s="21">
        <v>2500000</v>
      </c>
      <c r="E4024" s="21">
        <v>1884900</v>
      </c>
      <c r="F4024" s="21">
        <v>6500000</v>
      </c>
    </row>
    <row r="4025" spans="1:6" ht="41.4" x14ac:dyDescent="0.3">
      <c r="A4025" s="24">
        <v>22021001</v>
      </c>
      <c r="B4025" s="25" t="s">
        <v>938</v>
      </c>
      <c r="C4025" s="26">
        <v>234000</v>
      </c>
      <c r="D4025" s="26">
        <v>500000</v>
      </c>
      <c r="E4025" s="26">
        <v>234000</v>
      </c>
      <c r="F4025" s="26">
        <v>1000000</v>
      </c>
    </row>
    <row r="4026" spans="1:6" ht="55.2" x14ac:dyDescent="0.3">
      <c r="A4026" s="24">
        <v>22021006</v>
      </c>
      <c r="B4026" s="25" t="s">
        <v>969</v>
      </c>
      <c r="C4026" s="26">
        <v>78000</v>
      </c>
      <c r="D4026" s="27">
        <v>0</v>
      </c>
      <c r="E4026" s="27">
        <v>0</v>
      </c>
      <c r="F4026" s="27">
        <v>0</v>
      </c>
    </row>
    <row r="4027" spans="1:6" ht="41.4" x14ac:dyDescent="0.3">
      <c r="A4027" s="24">
        <v>22021007</v>
      </c>
      <c r="B4027" s="25" t="s">
        <v>940</v>
      </c>
      <c r="C4027" s="26">
        <v>2933000</v>
      </c>
      <c r="D4027" s="26">
        <v>2000000</v>
      </c>
      <c r="E4027" s="26">
        <v>1650900</v>
      </c>
      <c r="F4027" s="26">
        <v>5500000</v>
      </c>
    </row>
    <row r="4028" spans="1:6" x14ac:dyDescent="0.3">
      <c r="A4028" s="3"/>
      <c r="B4028" s="3"/>
      <c r="C4028" s="3"/>
      <c r="D4028" s="3"/>
      <c r="E4028" s="3"/>
      <c r="F4028" s="3"/>
    </row>
    <row r="4029" spans="1:6" x14ac:dyDescent="0.3">
      <c r="A4029" s="29"/>
      <c r="B4029" s="3"/>
      <c r="C4029" s="3"/>
      <c r="D4029" s="3"/>
      <c r="E4029" s="3"/>
      <c r="F4029" s="3"/>
    </row>
    <row r="4030" spans="1:6" x14ac:dyDescent="0.3">
      <c r="A4030" s="3"/>
      <c r="B4030" s="3"/>
      <c r="C4030" s="3"/>
      <c r="D4030" s="3"/>
      <c r="E4030" s="3"/>
      <c r="F4030" s="3"/>
    </row>
    <row r="4031" spans="1:6" x14ac:dyDescent="0.3">
      <c r="A4031" s="14">
        <v>31800700200</v>
      </c>
      <c r="B4031" s="153" t="s">
        <v>541</v>
      </c>
      <c r="C4031" s="153"/>
      <c r="D4031" s="153"/>
      <c r="E4031" s="153"/>
      <c r="F4031" s="153"/>
    </row>
    <row r="4032" spans="1:6" x14ac:dyDescent="0.3">
      <c r="A4032" s="154" t="s">
        <v>2</v>
      </c>
      <c r="B4032" s="154" t="s">
        <v>756</v>
      </c>
      <c r="C4032" s="15">
        <v>2021</v>
      </c>
      <c r="D4032" s="15">
        <v>2022</v>
      </c>
      <c r="E4032" s="15">
        <v>2022</v>
      </c>
      <c r="F4032" s="15">
        <v>2023</v>
      </c>
    </row>
    <row r="4033" spans="1:6" ht="27.6" x14ac:dyDescent="0.3">
      <c r="A4033" s="154"/>
      <c r="B4033" s="154"/>
      <c r="C4033" s="15" t="s">
        <v>757</v>
      </c>
      <c r="D4033" s="15" t="s">
        <v>758</v>
      </c>
      <c r="E4033" s="15" t="s">
        <v>759</v>
      </c>
      <c r="F4033" s="15" t="s">
        <v>760</v>
      </c>
    </row>
    <row r="4034" spans="1:6" ht="27.6" x14ac:dyDescent="0.3">
      <c r="A4034" s="16">
        <v>2</v>
      </c>
      <c r="B4034" s="17" t="s">
        <v>918</v>
      </c>
      <c r="C4034" s="18">
        <v>7100000</v>
      </c>
      <c r="D4034" s="18">
        <v>30000000</v>
      </c>
      <c r="E4034" s="18">
        <v>13000500</v>
      </c>
      <c r="F4034" s="18">
        <v>50000000</v>
      </c>
    </row>
    <row r="4035" spans="1:6" ht="41.4" x14ac:dyDescent="0.3">
      <c r="A4035" s="19">
        <v>22</v>
      </c>
      <c r="B4035" s="20" t="s">
        <v>919</v>
      </c>
      <c r="C4035" s="21">
        <v>7100000</v>
      </c>
      <c r="D4035" s="21">
        <v>30000000</v>
      </c>
      <c r="E4035" s="21">
        <v>13000500</v>
      </c>
      <c r="F4035" s="21">
        <v>50000000</v>
      </c>
    </row>
    <row r="4036" spans="1:6" ht="27.6" x14ac:dyDescent="0.3">
      <c r="A4036" s="19">
        <v>2202</v>
      </c>
      <c r="B4036" s="20" t="s">
        <v>920</v>
      </c>
      <c r="C4036" s="21">
        <v>7100000</v>
      </c>
      <c r="D4036" s="21">
        <v>30000000</v>
      </c>
      <c r="E4036" s="21">
        <v>13000500</v>
      </c>
      <c r="F4036" s="21">
        <v>50000000</v>
      </c>
    </row>
    <row r="4037" spans="1:6" ht="55.2" x14ac:dyDescent="0.3">
      <c r="A4037" s="22">
        <v>220201</v>
      </c>
      <c r="B4037" s="23" t="s">
        <v>921</v>
      </c>
      <c r="C4037" s="21">
        <v>5000000</v>
      </c>
      <c r="D4037" s="21">
        <v>7000000</v>
      </c>
      <c r="E4037" s="21">
        <v>3200000</v>
      </c>
      <c r="F4037" s="21">
        <v>12000000</v>
      </c>
    </row>
    <row r="4038" spans="1:6" ht="69" x14ac:dyDescent="0.3">
      <c r="A4038" s="24">
        <v>22020102</v>
      </c>
      <c r="B4038" s="25" t="s">
        <v>922</v>
      </c>
      <c r="C4038" s="26">
        <v>5000000</v>
      </c>
      <c r="D4038" s="26">
        <v>7000000</v>
      </c>
      <c r="E4038" s="26">
        <v>3200000</v>
      </c>
      <c r="F4038" s="26">
        <v>12000000</v>
      </c>
    </row>
    <row r="4039" spans="1:6" ht="27.6" x14ac:dyDescent="0.3">
      <c r="A4039" s="22">
        <v>220202</v>
      </c>
      <c r="B4039" s="23" t="s">
        <v>934</v>
      </c>
      <c r="C4039" s="21">
        <v>600000</v>
      </c>
      <c r="D4039" s="21">
        <v>6000000</v>
      </c>
      <c r="E4039" s="21">
        <v>2450500</v>
      </c>
      <c r="F4039" s="21">
        <v>6000000</v>
      </c>
    </row>
    <row r="4040" spans="1:6" ht="41.4" x14ac:dyDescent="0.3">
      <c r="A4040" s="24">
        <v>22020201</v>
      </c>
      <c r="B4040" s="25" t="s">
        <v>935</v>
      </c>
      <c r="C4040" s="26">
        <v>600000</v>
      </c>
      <c r="D4040" s="26">
        <v>6000000</v>
      </c>
      <c r="E4040" s="26">
        <v>2450500</v>
      </c>
      <c r="F4040" s="26">
        <v>6000000</v>
      </c>
    </row>
    <row r="4041" spans="1:6" ht="55.2" x14ac:dyDescent="0.3">
      <c r="A4041" s="22">
        <v>220203</v>
      </c>
      <c r="B4041" s="23" t="s">
        <v>923</v>
      </c>
      <c r="C4041" s="21">
        <v>450000</v>
      </c>
      <c r="D4041" s="21">
        <v>5000000</v>
      </c>
      <c r="E4041" s="21">
        <v>2900000</v>
      </c>
      <c r="F4041" s="21">
        <v>5000000</v>
      </c>
    </row>
    <row r="4042" spans="1:6" ht="82.8" x14ac:dyDescent="0.3">
      <c r="A4042" s="24">
        <v>22020301</v>
      </c>
      <c r="B4042" s="25" t="s">
        <v>924</v>
      </c>
      <c r="C4042" s="26">
        <v>450000</v>
      </c>
      <c r="D4042" s="26">
        <v>5000000</v>
      </c>
      <c r="E4042" s="26">
        <v>2900000</v>
      </c>
      <c r="F4042" s="26">
        <v>5000000</v>
      </c>
    </row>
    <row r="4043" spans="1:6" ht="55.2" x14ac:dyDescent="0.3">
      <c r="A4043" s="22">
        <v>220204</v>
      </c>
      <c r="B4043" s="23" t="s">
        <v>926</v>
      </c>
      <c r="C4043" s="21">
        <v>200000</v>
      </c>
      <c r="D4043" s="21">
        <v>3000000</v>
      </c>
      <c r="E4043" s="21">
        <v>1200000</v>
      </c>
      <c r="F4043" s="21">
        <v>6000000</v>
      </c>
    </row>
    <row r="4044" spans="1:6" ht="110.4" x14ac:dyDescent="0.3">
      <c r="A4044" s="24">
        <v>22020401</v>
      </c>
      <c r="B4044" s="25" t="s">
        <v>927</v>
      </c>
      <c r="C4044" s="26">
        <v>200000</v>
      </c>
      <c r="D4044" s="26">
        <v>3000000</v>
      </c>
      <c r="E4044" s="26">
        <v>1200000</v>
      </c>
      <c r="F4044" s="26">
        <v>6000000</v>
      </c>
    </row>
    <row r="4045" spans="1:6" ht="27.6" x14ac:dyDescent="0.3">
      <c r="A4045" s="22">
        <v>220205</v>
      </c>
      <c r="B4045" s="23" t="s">
        <v>929</v>
      </c>
      <c r="C4045" s="21">
        <v>100000</v>
      </c>
      <c r="D4045" s="21">
        <v>3000000</v>
      </c>
      <c r="E4045" s="21">
        <v>1000000</v>
      </c>
      <c r="F4045" s="21">
        <v>7000000</v>
      </c>
    </row>
    <row r="4046" spans="1:6" ht="27.6" x14ac:dyDescent="0.3">
      <c r="A4046" s="24">
        <v>22020501</v>
      </c>
      <c r="B4046" s="25" t="s">
        <v>930</v>
      </c>
      <c r="C4046" s="26">
        <v>100000</v>
      </c>
      <c r="D4046" s="26">
        <v>3000000</v>
      </c>
      <c r="E4046" s="26">
        <v>1000000</v>
      </c>
      <c r="F4046" s="26">
        <v>7000000</v>
      </c>
    </row>
    <row r="4047" spans="1:6" ht="55.2" x14ac:dyDescent="0.3">
      <c r="A4047" s="22">
        <v>220209</v>
      </c>
      <c r="B4047" s="23" t="s">
        <v>967</v>
      </c>
      <c r="C4047" s="28">
        <v>0</v>
      </c>
      <c r="D4047" s="21">
        <v>10000</v>
      </c>
      <c r="E4047" s="28">
        <v>100</v>
      </c>
      <c r="F4047" s="21">
        <v>10000</v>
      </c>
    </row>
    <row r="4048" spans="1:6" ht="69" x14ac:dyDescent="0.3">
      <c r="A4048" s="24">
        <v>22020901</v>
      </c>
      <c r="B4048" s="25" t="s">
        <v>968</v>
      </c>
      <c r="C4048" s="27">
        <v>0</v>
      </c>
      <c r="D4048" s="26">
        <v>10000</v>
      </c>
      <c r="E4048" s="27">
        <v>100</v>
      </c>
      <c r="F4048" s="26">
        <v>10000</v>
      </c>
    </row>
    <row r="4049" spans="1:6" ht="55.2" x14ac:dyDescent="0.3">
      <c r="A4049" s="22">
        <v>220210</v>
      </c>
      <c r="B4049" s="23" t="s">
        <v>937</v>
      </c>
      <c r="C4049" s="21">
        <v>750000</v>
      </c>
      <c r="D4049" s="21">
        <v>5990000</v>
      </c>
      <c r="E4049" s="21">
        <v>2249900</v>
      </c>
      <c r="F4049" s="21">
        <v>13990000</v>
      </c>
    </row>
    <row r="4050" spans="1:6" ht="41.4" x14ac:dyDescent="0.3">
      <c r="A4050" s="24">
        <v>22021001</v>
      </c>
      <c r="B4050" s="25" t="s">
        <v>938</v>
      </c>
      <c r="C4050" s="26">
        <v>250000</v>
      </c>
      <c r="D4050" s="26">
        <v>3000000</v>
      </c>
      <c r="E4050" s="26">
        <v>1200000</v>
      </c>
      <c r="F4050" s="26">
        <v>5000000</v>
      </c>
    </row>
    <row r="4051" spans="1:6" ht="41.4" x14ac:dyDescent="0.3">
      <c r="A4051" s="24">
        <v>22021007</v>
      </c>
      <c r="B4051" s="25" t="s">
        <v>940</v>
      </c>
      <c r="C4051" s="26">
        <v>500000</v>
      </c>
      <c r="D4051" s="26">
        <v>2990000</v>
      </c>
      <c r="E4051" s="26">
        <v>1049900</v>
      </c>
      <c r="F4051" s="26">
        <v>8990000</v>
      </c>
    </row>
    <row r="4052" spans="1:6" x14ac:dyDescent="0.3">
      <c r="A4052" s="3"/>
      <c r="B4052" s="3"/>
      <c r="C4052" s="3"/>
      <c r="D4052" s="3"/>
      <c r="E4052" s="3"/>
      <c r="F4052" s="3"/>
    </row>
    <row r="4053" spans="1:6" x14ac:dyDescent="0.3">
      <c r="A4053" s="29"/>
      <c r="B4053" s="3"/>
      <c r="C4053" s="3"/>
      <c r="D4053" s="3"/>
      <c r="E4053" s="3"/>
      <c r="F4053" s="3"/>
    </row>
    <row r="4054" spans="1:6" x14ac:dyDescent="0.3">
      <c r="A4054" s="3"/>
      <c r="B4054" s="3"/>
      <c r="C4054" s="3"/>
      <c r="D4054" s="3"/>
      <c r="E4054" s="3"/>
      <c r="F4054" s="3"/>
    </row>
    <row r="4055" spans="1:6" ht="19.5" customHeight="1" x14ac:dyDescent="0.3">
      <c r="A4055" s="14">
        <v>31801400100</v>
      </c>
      <c r="B4055" s="153" t="s">
        <v>616</v>
      </c>
      <c r="C4055" s="153"/>
      <c r="D4055" s="153"/>
      <c r="E4055" s="153"/>
      <c r="F4055" s="153"/>
    </row>
    <row r="4056" spans="1:6" x14ac:dyDescent="0.3">
      <c r="A4056" s="154" t="s">
        <v>2</v>
      </c>
      <c r="B4056" s="154" t="s">
        <v>756</v>
      </c>
      <c r="C4056" s="15">
        <v>2021</v>
      </c>
      <c r="D4056" s="15">
        <v>2022</v>
      </c>
      <c r="E4056" s="15">
        <v>2022</v>
      </c>
      <c r="F4056" s="15">
        <v>2023</v>
      </c>
    </row>
    <row r="4057" spans="1:6" ht="27.6" x14ac:dyDescent="0.3">
      <c r="A4057" s="154"/>
      <c r="B4057" s="154"/>
      <c r="C4057" s="15" t="s">
        <v>757</v>
      </c>
      <c r="D4057" s="15" t="s">
        <v>758</v>
      </c>
      <c r="E4057" s="15" t="s">
        <v>759</v>
      </c>
      <c r="F4057" s="15" t="s">
        <v>760</v>
      </c>
    </row>
    <row r="4058" spans="1:6" ht="27.6" x14ac:dyDescent="0.3">
      <c r="A4058" s="16">
        <v>2</v>
      </c>
      <c r="B4058" s="17" t="s">
        <v>918</v>
      </c>
      <c r="C4058" s="18">
        <v>12600000</v>
      </c>
      <c r="D4058" s="18">
        <v>42000000</v>
      </c>
      <c r="E4058" s="18">
        <v>25500000</v>
      </c>
      <c r="F4058" s="18">
        <v>42000000</v>
      </c>
    </row>
    <row r="4059" spans="1:6" ht="41.4" x14ac:dyDescent="0.3">
      <c r="A4059" s="19">
        <v>22</v>
      </c>
      <c r="B4059" s="20" t="s">
        <v>919</v>
      </c>
      <c r="C4059" s="21">
        <v>12600000</v>
      </c>
      <c r="D4059" s="21">
        <v>42000000</v>
      </c>
      <c r="E4059" s="21">
        <v>25500000</v>
      </c>
      <c r="F4059" s="21">
        <v>42000000</v>
      </c>
    </row>
    <row r="4060" spans="1:6" ht="27.6" x14ac:dyDescent="0.3">
      <c r="A4060" s="19">
        <v>2202</v>
      </c>
      <c r="B4060" s="20" t="s">
        <v>920</v>
      </c>
      <c r="C4060" s="21">
        <v>12600000</v>
      </c>
      <c r="D4060" s="21">
        <v>42000000</v>
      </c>
      <c r="E4060" s="21">
        <v>25500000</v>
      </c>
      <c r="F4060" s="21">
        <v>42000000</v>
      </c>
    </row>
    <row r="4061" spans="1:6" ht="55.2" x14ac:dyDescent="0.3">
      <c r="A4061" s="22">
        <v>220201</v>
      </c>
      <c r="B4061" s="23" t="s">
        <v>921</v>
      </c>
      <c r="C4061" s="21">
        <v>7200000</v>
      </c>
      <c r="D4061" s="21">
        <v>10000000</v>
      </c>
      <c r="E4061" s="21">
        <v>6775000</v>
      </c>
      <c r="F4061" s="21">
        <v>10000000</v>
      </c>
    </row>
    <row r="4062" spans="1:6" ht="69" x14ac:dyDescent="0.3">
      <c r="A4062" s="24">
        <v>22020102</v>
      </c>
      <c r="B4062" s="25" t="s">
        <v>922</v>
      </c>
      <c r="C4062" s="26">
        <v>7200000</v>
      </c>
      <c r="D4062" s="26">
        <v>10000000</v>
      </c>
      <c r="E4062" s="26">
        <v>6775000</v>
      </c>
      <c r="F4062" s="26">
        <v>10000000</v>
      </c>
    </row>
    <row r="4063" spans="1:6" ht="27.6" x14ac:dyDescent="0.3">
      <c r="A4063" s="22">
        <v>220202</v>
      </c>
      <c r="B4063" s="23" t="s">
        <v>934</v>
      </c>
      <c r="C4063" s="21">
        <v>1800000</v>
      </c>
      <c r="D4063" s="21">
        <v>6990000</v>
      </c>
      <c r="E4063" s="21">
        <v>5000000</v>
      </c>
      <c r="F4063" s="21">
        <v>6990000</v>
      </c>
    </row>
    <row r="4064" spans="1:6" ht="41.4" x14ac:dyDescent="0.3">
      <c r="A4064" s="24">
        <v>22020201</v>
      </c>
      <c r="B4064" s="25" t="s">
        <v>935</v>
      </c>
      <c r="C4064" s="26">
        <v>900000</v>
      </c>
      <c r="D4064" s="26">
        <v>4000000</v>
      </c>
      <c r="E4064" s="26">
        <v>3125000</v>
      </c>
      <c r="F4064" s="26">
        <v>4000000</v>
      </c>
    </row>
    <row r="4065" spans="1:6" ht="41.4" x14ac:dyDescent="0.3">
      <c r="A4065" s="24">
        <v>22020202</v>
      </c>
      <c r="B4065" s="25" t="s">
        <v>936</v>
      </c>
      <c r="C4065" s="26">
        <v>900000</v>
      </c>
      <c r="D4065" s="26">
        <v>2990000</v>
      </c>
      <c r="E4065" s="26">
        <v>1875000</v>
      </c>
      <c r="F4065" s="26">
        <v>2990000</v>
      </c>
    </row>
    <row r="4066" spans="1:6" ht="55.2" x14ac:dyDescent="0.3">
      <c r="A4066" s="22">
        <v>220203</v>
      </c>
      <c r="B4066" s="23" t="s">
        <v>923</v>
      </c>
      <c r="C4066" s="21">
        <v>750000</v>
      </c>
      <c r="D4066" s="21">
        <v>6000000</v>
      </c>
      <c r="E4066" s="21">
        <v>2775000</v>
      </c>
      <c r="F4066" s="21">
        <v>6000000</v>
      </c>
    </row>
    <row r="4067" spans="1:6" ht="82.8" x14ac:dyDescent="0.3">
      <c r="A4067" s="24">
        <v>22020301</v>
      </c>
      <c r="B4067" s="25" t="s">
        <v>924</v>
      </c>
      <c r="C4067" s="26">
        <v>450000</v>
      </c>
      <c r="D4067" s="26">
        <v>3000000</v>
      </c>
      <c r="E4067" s="26">
        <v>1625000</v>
      </c>
      <c r="F4067" s="26">
        <v>3000000</v>
      </c>
    </row>
    <row r="4068" spans="1:6" ht="69" x14ac:dyDescent="0.3">
      <c r="A4068" s="24">
        <v>22020305</v>
      </c>
      <c r="B4068" s="25" t="s">
        <v>925</v>
      </c>
      <c r="C4068" s="26">
        <v>300000</v>
      </c>
      <c r="D4068" s="26">
        <v>3000000</v>
      </c>
      <c r="E4068" s="26">
        <v>1150000</v>
      </c>
      <c r="F4068" s="26">
        <v>3000000</v>
      </c>
    </row>
    <row r="4069" spans="1:6" ht="55.2" x14ac:dyDescent="0.3">
      <c r="A4069" s="22">
        <v>220204</v>
      </c>
      <c r="B4069" s="23" t="s">
        <v>926</v>
      </c>
      <c r="C4069" s="21">
        <v>1500000</v>
      </c>
      <c r="D4069" s="21">
        <v>8000000</v>
      </c>
      <c r="E4069" s="21">
        <v>4649500</v>
      </c>
      <c r="F4069" s="21">
        <v>8000000</v>
      </c>
    </row>
    <row r="4070" spans="1:6" ht="110.4" x14ac:dyDescent="0.3">
      <c r="A4070" s="24">
        <v>22020401</v>
      </c>
      <c r="B4070" s="25" t="s">
        <v>927</v>
      </c>
      <c r="C4070" s="26">
        <v>300000</v>
      </c>
      <c r="D4070" s="26">
        <v>5000000</v>
      </c>
      <c r="E4070" s="26">
        <v>3649500</v>
      </c>
      <c r="F4070" s="26">
        <v>5000000</v>
      </c>
    </row>
    <row r="4071" spans="1:6" ht="69" x14ac:dyDescent="0.3">
      <c r="A4071" s="24">
        <v>22020402</v>
      </c>
      <c r="B4071" s="25" t="s">
        <v>928</v>
      </c>
      <c r="C4071" s="26">
        <v>1200000</v>
      </c>
      <c r="D4071" s="26">
        <v>3000000</v>
      </c>
      <c r="E4071" s="26">
        <v>1000000</v>
      </c>
      <c r="F4071" s="26">
        <v>3000000</v>
      </c>
    </row>
    <row r="4072" spans="1:6" ht="27.6" x14ac:dyDescent="0.3">
      <c r="A4072" s="22">
        <v>220205</v>
      </c>
      <c r="B4072" s="23" t="s">
        <v>929</v>
      </c>
      <c r="C4072" s="21">
        <v>450000</v>
      </c>
      <c r="D4072" s="21">
        <v>5000000</v>
      </c>
      <c r="E4072" s="21">
        <v>2350000</v>
      </c>
      <c r="F4072" s="21">
        <v>5000000</v>
      </c>
    </row>
    <row r="4073" spans="1:6" ht="27.6" x14ac:dyDescent="0.3">
      <c r="A4073" s="24">
        <v>22020501</v>
      </c>
      <c r="B4073" s="25" t="s">
        <v>930</v>
      </c>
      <c r="C4073" s="26">
        <v>450000</v>
      </c>
      <c r="D4073" s="26">
        <v>5000000</v>
      </c>
      <c r="E4073" s="26">
        <v>2350000</v>
      </c>
      <c r="F4073" s="26">
        <v>5000000</v>
      </c>
    </row>
    <row r="4074" spans="1:6" ht="55.2" x14ac:dyDescent="0.3">
      <c r="A4074" s="22">
        <v>220209</v>
      </c>
      <c r="B4074" s="23" t="s">
        <v>967</v>
      </c>
      <c r="C4074" s="28">
        <v>0</v>
      </c>
      <c r="D4074" s="21">
        <v>10000</v>
      </c>
      <c r="E4074" s="28">
        <v>500</v>
      </c>
      <c r="F4074" s="21">
        <v>10000</v>
      </c>
    </row>
    <row r="4075" spans="1:6" ht="69" x14ac:dyDescent="0.3">
      <c r="A4075" s="24">
        <v>22020901</v>
      </c>
      <c r="B4075" s="25" t="s">
        <v>968</v>
      </c>
      <c r="C4075" s="27">
        <v>0</v>
      </c>
      <c r="D4075" s="26">
        <v>10000</v>
      </c>
      <c r="E4075" s="27">
        <v>500</v>
      </c>
      <c r="F4075" s="26">
        <v>10000</v>
      </c>
    </row>
    <row r="4076" spans="1:6" ht="55.2" x14ac:dyDescent="0.3">
      <c r="A4076" s="22">
        <v>220210</v>
      </c>
      <c r="B4076" s="23" t="s">
        <v>937</v>
      </c>
      <c r="C4076" s="21">
        <v>900000</v>
      </c>
      <c r="D4076" s="21">
        <v>6000000</v>
      </c>
      <c r="E4076" s="21">
        <v>3950000</v>
      </c>
      <c r="F4076" s="21">
        <v>6000000</v>
      </c>
    </row>
    <row r="4077" spans="1:6" ht="41.4" x14ac:dyDescent="0.3">
      <c r="A4077" s="24">
        <v>22021001</v>
      </c>
      <c r="B4077" s="25" t="s">
        <v>938</v>
      </c>
      <c r="C4077" s="26">
        <v>450000</v>
      </c>
      <c r="D4077" s="26">
        <v>3000000</v>
      </c>
      <c r="E4077" s="26">
        <v>2500000</v>
      </c>
      <c r="F4077" s="26">
        <v>3000000</v>
      </c>
    </row>
    <row r="4078" spans="1:6" ht="41.4" x14ac:dyDescent="0.3">
      <c r="A4078" s="24">
        <v>22021007</v>
      </c>
      <c r="B4078" s="25" t="s">
        <v>940</v>
      </c>
      <c r="C4078" s="26">
        <v>450000</v>
      </c>
      <c r="D4078" s="26">
        <v>3000000</v>
      </c>
      <c r="E4078" s="26">
        <v>1450000</v>
      </c>
      <c r="F4078" s="26">
        <v>3000000</v>
      </c>
    </row>
    <row r="4079" spans="1:6" x14ac:dyDescent="0.3">
      <c r="A4079" s="3"/>
      <c r="B4079" s="3"/>
      <c r="C4079" s="3"/>
      <c r="D4079" s="3"/>
      <c r="E4079" s="3"/>
      <c r="F4079" s="3"/>
    </row>
    <row r="4080" spans="1:6" x14ac:dyDescent="0.3">
      <c r="A4080" s="29"/>
      <c r="B4080" s="3"/>
      <c r="C4080" s="3"/>
      <c r="D4080" s="3"/>
      <c r="E4080" s="3"/>
      <c r="F4080" s="3"/>
    </row>
    <row r="4081" spans="1:6" x14ac:dyDescent="0.3">
      <c r="A4081" s="3"/>
      <c r="B4081" s="3"/>
      <c r="C4081" s="3"/>
      <c r="D4081" s="3"/>
      <c r="E4081" s="3"/>
      <c r="F4081" s="3"/>
    </row>
    <row r="4082" spans="1:6" ht="19.5" customHeight="1" x14ac:dyDescent="0.3">
      <c r="A4082" s="14">
        <v>12500700200</v>
      </c>
      <c r="B4082" s="153" t="s">
        <v>432</v>
      </c>
      <c r="C4082" s="153"/>
      <c r="D4082" s="153"/>
      <c r="E4082" s="153"/>
      <c r="F4082" s="153"/>
    </row>
    <row r="4083" spans="1:6" x14ac:dyDescent="0.3">
      <c r="A4083" s="154" t="s">
        <v>2</v>
      </c>
      <c r="B4083" s="154" t="s">
        <v>756</v>
      </c>
      <c r="C4083" s="15">
        <v>2021</v>
      </c>
      <c r="D4083" s="15">
        <v>2022</v>
      </c>
      <c r="E4083" s="15">
        <v>2022</v>
      </c>
      <c r="F4083" s="15">
        <v>2023</v>
      </c>
    </row>
    <row r="4084" spans="1:6" ht="27.6" x14ac:dyDescent="0.3">
      <c r="A4084" s="154"/>
      <c r="B4084" s="154"/>
      <c r="C4084" s="15" t="s">
        <v>757</v>
      </c>
      <c r="D4084" s="15" t="s">
        <v>758</v>
      </c>
      <c r="E4084" s="15" t="s">
        <v>759</v>
      </c>
      <c r="F4084" s="15" t="s">
        <v>760</v>
      </c>
    </row>
    <row r="4085" spans="1:6" ht="27.6" x14ac:dyDescent="0.3">
      <c r="A4085" s="16">
        <v>2</v>
      </c>
      <c r="B4085" s="17" t="s">
        <v>918</v>
      </c>
      <c r="C4085" s="18">
        <v>900000</v>
      </c>
      <c r="D4085" s="18">
        <v>4000000</v>
      </c>
      <c r="E4085" s="18">
        <v>3560000</v>
      </c>
      <c r="F4085" s="18">
        <v>4000000</v>
      </c>
    </row>
    <row r="4086" spans="1:6" ht="41.4" x14ac:dyDescent="0.3">
      <c r="A4086" s="19">
        <v>22</v>
      </c>
      <c r="B4086" s="20" t="s">
        <v>919</v>
      </c>
      <c r="C4086" s="21">
        <v>900000</v>
      </c>
      <c r="D4086" s="21">
        <v>4000000</v>
      </c>
      <c r="E4086" s="21">
        <v>3560000</v>
      </c>
      <c r="F4086" s="21">
        <v>4000000</v>
      </c>
    </row>
    <row r="4087" spans="1:6" ht="27.6" x14ac:dyDescent="0.3">
      <c r="A4087" s="19">
        <v>2202</v>
      </c>
      <c r="B4087" s="20" t="s">
        <v>920</v>
      </c>
      <c r="C4087" s="21">
        <v>900000</v>
      </c>
      <c r="D4087" s="21">
        <v>4000000</v>
      </c>
      <c r="E4087" s="21">
        <v>3560000</v>
      </c>
      <c r="F4087" s="21">
        <v>4000000</v>
      </c>
    </row>
    <row r="4088" spans="1:6" ht="55.2" x14ac:dyDescent="0.3">
      <c r="A4088" s="22">
        <v>220201</v>
      </c>
      <c r="B4088" s="23" t="s">
        <v>921</v>
      </c>
      <c r="C4088" s="28">
        <v>0</v>
      </c>
      <c r="D4088" s="21">
        <v>500000</v>
      </c>
      <c r="E4088" s="21">
        <v>1595000</v>
      </c>
      <c r="F4088" s="21">
        <v>650000</v>
      </c>
    </row>
    <row r="4089" spans="1:6" ht="69" x14ac:dyDescent="0.3">
      <c r="A4089" s="24">
        <v>22020102</v>
      </c>
      <c r="B4089" s="25" t="s">
        <v>922</v>
      </c>
      <c r="C4089" s="27">
        <v>0</v>
      </c>
      <c r="D4089" s="26">
        <v>500000</v>
      </c>
      <c r="E4089" s="26">
        <v>1595000</v>
      </c>
      <c r="F4089" s="26">
        <v>650000</v>
      </c>
    </row>
    <row r="4090" spans="1:6" ht="55.2" x14ac:dyDescent="0.3">
      <c r="A4090" s="22">
        <v>220203</v>
      </c>
      <c r="B4090" s="23" t="s">
        <v>923</v>
      </c>
      <c r="C4090" s="21">
        <v>446567</v>
      </c>
      <c r="D4090" s="21">
        <v>2650000</v>
      </c>
      <c r="E4090" s="21">
        <v>1695000</v>
      </c>
      <c r="F4090" s="21">
        <v>2650000</v>
      </c>
    </row>
    <row r="4091" spans="1:6" ht="82.8" x14ac:dyDescent="0.3">
      <c r="A4091" s="24">
        <v>22020301</v>
      </c>
      <c r="B4091" s="25" t="s">
        <v>924</v>
      </c>
      <c r="C4091" s="26">
        <v>140000</v>
      </c>
      <c r="D4091" s="26">
        <v>450000</v>
      </c>
      <c r="E4091" s="26">
        <v>625000</v>
      </c>
      <c r="F4091" s="26">
        <v>450000</v>
      </c>
    </row>
    <row r="4092" spans="1:6" ht="69" x14ac:dyDescent="0.3">
      <c r="A4092" s="24">
        <v>22020305</v>
      </c>
      <c r="B4092" s="25" t="s">
        <v>925</v>
      </c>
      <c r="C4092" s="26">
        <v>103000</v>
      </c>
      <c r="D4092" s="26">
        <v>200000</v>
      </c>
      <c r="E4092" s="26">
        <v>90000</v>
      </c>
      <c r="F4092" s="26">
        <v>200000</v>
      </c>
    </row>
    <row r="4093" spans="1:6" ht="69" x14ac:dyDescent="0.3">
      <c r="A4093" s="24">
        <v>22020306</v>
      </c>
      <c r="B4093" s="25" t="s">
        <v>963</v>
      </c>
      <c r="C4093" s="26">
        <v>203567</v>
      </c>
      <c r="D4093" s="26">
        <v>2000000</v>
      </c>
      <c r="E4093" s="26">
        <v>980000</v>
      </c>
      <c r="F4093" s="26">
        <v>2000000</v>
      </c>
    </row>
    <row r="4094" spans="1:6" ht="55.2" x14ac:dyDescent="0.3">
      <c r="A4094" s="22">
        <v>220204</v>
      </c>
      <c r="B4094" s="23" t="s">
        <v>926</v>
      </c>
      <c r="C4094" s="21">
        <v>75000</v>
      </c>
      <c r="D4094" s="21">
        <v>150000</v>
      </c>
      <c r="E4094" s="21">
        <v>71000</v>
      </c>
      <c r="F4094" s="21">
        <v>150000</v>
      </c>
    </row>
    <row r="4095" spans="1:6" ht="69" x14ac:dyDescent="0.3">
      <c r="A4095" s="24">
        <v>22020402</v>
      </c>
      <c r="B4095" s="25" t="s">
        <v>928</v>
      </c>
      <c r="C4095" s="26">
        <v>75000</v>
      </c>
      <c r="D4095" s="26">
        <v>150000</v>
      </c>
      <c r="E4095" s="26">
        <v>71000</v>
      </c>
      <c r="F4095" s="26">
        <v>150000</v>
      </c>
    </row>
    <row r="4096" spans="1:6" ht="27.6" x14ac:dyDescent="0.3">
      <c r="A4096" s="22">
        <v>220205</v>
      </c>
      <c r="B4096" s="23" t="s">
        <v>929</v>
      </c>
      <c r="C4096" s="21">
        <v>226433</v>
      </c>
      <c r="D4096" s="21">
        <v>250000</v>
      </c>
      <c r="E4096" s="21">
        <v>71000</v>
      </c>
      <c r="F4096" s="21">
        <v>250000</v>
      </c>
    </row>
    <row r="4097" spans="1:6" ht="27.6" x14ac:dyDescent="0.3">
      <c r="A4097" s="24">
        <v>22020501</v>
      </c>
      <c r="B4097" s="25" t="s">
        <v>930</v>
      </c>
      <c r="C4097" s="26">
        <v>226433</v>
      </c>
      <c r="D4097" s="26">
        <v>250000</v>
      </c>
      <c r="E4097" s="26">
        <v>71000</v>
      </c>
      <c r="F4097" s="26">
        <v>250000</v>
      </c>
    </row>
    <row r="4098" spans="1:6" ht="82.8" x14ac:dyDescent="0.3">
      <c r="A4098" s="22">
        <v>220207</v>
      </c>
      <c r="B4098" s="23" t="s">
        <v>952</v>
      </c>
      <c r="C4098" s="21">
        <v>76000</v>
      </c>
      <c r="D4098" s="21">
        <v>150000</v>
      </c>
      <c r="E4098" s="21">
        <v>43000</v>
      </c>
      <c r="F4098" s="21">
        <v>150000</v>
      </c>
    </row>
    <row r="4099" spans="1:6" ht="55.2" x14ac:dyDescent="0.3">
      <c r="A4099" s="24">
        <v>22020712</v>
      </c>
      <c r="B4099" s="25" t="s">
        <v>980</v>
      </c>
      <c r="C4099" s="26">
        <v>76000</v>
      </c>
      <c r="D4099" s="26">
        <v>150000</v>
      </c>
      <c r="E4099" s="26">
        <v>43000</v>
      </c>
      <c r="F4099" s="26">
        <v>150000</v>
      </c>
    </row>
    <row r="4100" spans="1:6" ht="55.2" x14ac:dyDescent="0.3">
      <c r="A4100" s="22">
        <v>220210</v>
      </c>
      <c r="B4100" s="23" t="s">
        <v>937</v>
      </c>
      <c r="C4100" s="21">
        <v>76000</v>
      </c>
      <c r="D4100" s="21">
        <v>300000</v>
      </c>
      <c r="E4100" s="21">
        <v>85000</v>
      </c>
      <c r="F4100" s="21">
        <v>150000</v>
      </c>
    </row>
    <row r="4101" spans="1:6" ht="41.4" x14ac:dyDescent="0.3">
      <c r="A4101" s="24">
        <v>22021001</v>
      </c>
      <c r="B4101" s="25" t="s">
        <v>938</v>
      </c>
      <c r="C4101" s="26">
        <v>76000</v>
      </c>
      <c r="D4101" s="26">
        <v>150000</v>
      </c>
      <c r="E4101" s="27">
        <v>0</v>
      </c>
      <c r="F4101" s="27">
        <v>0</v>
      </c>
    </row>
    <row r="4102" spans="1:6" ht="41.4" x14ac:dyDescent="0.3">
      <c r="A4102" s="24">
        <v>22021007</v>
      </c>
      <c r="B4102" s="25" t="s">
        <v>940</v>
      </c>
      <c r="C4102" s="27">
        <v>0</v>
      </c>
      <c r="D4102" s="26">
        <v>150000</v>
      </c>
      <c r="E4102" s="26">
        <v>85000</v>
      </c>
      <c r="F4102" s="26">
        <v>150000</v>
      </c>
    </row>
    <row r="4103" spans="1:6" x14ac:dyDescent="0.3">
      <c r="A4103" s="3"/>
      <c r="B4103" s="3"/>
      <c r="C4103" s="3"/>
      <c r="D4103" s="3"/>
      <c r="E4103" s="3"/>
      <c r="F4103" s="3"/>
    </row>
    <row r="4104" spans="1:6" x14ac:dyDescent="0.3">
      <c r="A4104" s="29"/>
      <c r="B4104" s="3"/>
      <c r="C4104" s="3"/>
      <c r="D4104" s="3"/>
      <c r="E4104" s="3"/>
      <c r="F4104" s="3"/>
    </row>
    <row r="4105" spans="1:6" x14ac:dyDescent="0.3">
      <c r="A4105" s="3"/>
      <c r="B4105" s="3"/>
      <c r="C4105" s="3"/>
      <c r="D4105" s="3"/>
      <c r="E4105" s="3"/>
      <c r="F4105" s="3"/>
    </row>
    <row r="4106" spans="1:6" x14ac:dyDescent="0.3">
      <c r="A4106" s="14">
        <v>12305600100</v>
      </c>
      <c r="B4106" s="153" t="s">
        <v>409</v>
      </c>
      <c r="C4106" s="153"/>
      <c r="D4106" s="153"/>
      <c r="E4106" s="153"/>
      <c r="F4106" s="153"/>
    </row>
    <row r="4107" spans="1:6" x14ac:dyDescent="0.3">
      <c r="A4107" s="154" t="s">
        <v>2</v>
      </c>
      <c r="B4107" s="154" t="s">
        <v>756</v>
      </c>
      <c r="C4107" s="15">
        <v>2021</v>
      </c>
      <c r="D4107" s="15">
        <v>2022</v>
      </c>
      <c r="E4107" s="15">
        <v>2022</v>
      </c>
      <c r="F4107" s="15">
        <v>2023</v>
      </c>
    </row>
    <row r="4108" spans="1:6" ht="27.6" x14ac:dyDescent="0.3">
      <c r="A4108" s="154"/>
      <c r="B4108" s="154"/>
      <c r="C4108" s="15" t="s">
        <v>757</v>
      </c>
      <c r="D4108" s="15" t="s">
        <v>758</v>
      </c>
      <c r="E4108" s="15" t="s">
        <v>759</v>
      </c>
      <c r="F4108" s="15" t="s">
        <v>760</v>
      </c>
    </row>
    <row r="4109" spans="1:6" ht="27.6" x14ac:dyDescent="0.3">
      <c r="A4109" s="16">
        <v>2</v>
      </c>
      <c r="B4109" s="17" t="s">
        <v>918</v>
      </c>
      <c r="C4109" s="18">
        <v>4000000</v>
      </c>
      <c r="D4109" s="18">
        <v>44350958.560000002</v>
      </c>
      <c r="E4109" s="18">
        <v>20991459</v>
      </c>
      <c r="F4109" s="18">
        <v>55208738.909999996</v>
      </c>
    </row>
    <row r="4110" spans="1:6" ht="27.6" x14ac:dyDescent="0.3">
      <c r="A4110" s="19">
        <v>21</v>
      </c>
      <c r="B4110" s="20" t="s">
        <v>931</v>
      </c>
      <c r="C4110" s="28">
        <v>0</v>
      </c>
      <c r="D4110" s="21">
        <v>25175958.559999999</v>
      </c>
      <c r="E4110" s="21">
        <v>10716459</v>
      </c>
      <c r="F4110" s="21">
        <v>33208738.91</v>
      </c>
    </row>
    <row r="4111" spans="1:6" x14ac:dyDescent="0.3">
      <c r="A4111" s="19">
        <v>2101</v>
      </c>
      <c r="B4111" s="20" t="s">
        <v>932</v>
      </c>
      <c r="C4111" s="28">
        <v>0</v>
      </c>
      <c r="D4111" s="21">
        <v>25175958.559999999</v>
      </c>
      <c r="E4111" s="21">
        <v>10716459</v>
      </c>
      <c r="F4111" s="21">
        <v>33208738.91</v>
      </c>
    </row>
    <row r="4112" spans="1:6" ht="41.4" x14ac:dyDescent="0.3">
      <c r="A4112" s="22">
        <v>210101</v>
      </c>
      <c r="B4112" s="23" t="s">
        <v>933</v>
      </c>
      <c r="C4112" s="28">
        <v>0</v>
      </c>
      <c r="D4112" s="21">
        <v>25175958.559999999</v>
      </c>
      <c r="E4112" s="21">
        <v>10716459</v>
      </c>
      <c r="F4112" s="21">
        <v>33208738.91</v>
      </c>
    </row>
    <row r="4113" spans="1:6" x14ac:dyDescent="0.3">
      <c r="A4113" s="24">
        <v>21010101</v>
      </c>
      <c r="B4113" s="25" t="s">
        <v>932</v>
      </c>
      <c r="C4113" s="27">
        <v>0</v>
      </c>
      <c r="D4113" s="26">
        <v>25175958.559999999</v>
      </c>
      <c r="E4113" s="26">
        <v>10716459</v>
      </c>
      <c r="F4113" s="26">
        <v>33208738.91</v>
      </c>
    </row>
    <row r="4114" spans="1:6" ht="41.4" x14ac:dyDescent="0.3">
      <c r="A4114" s="19">
        <v>22</v>
      </c>
      <c r="B4114" s="20" t="s">
        <v>919</v>
      </c>
      <c r="C4114" s="21">
        <v>4000000</v>
      </c>
      <c r="D4114" s="21">
        <v>19175000</v>
      </c>
      <c r="E4114" s="21">
        <v>10275000</v>
      </c>
      <c r="F4114" s="21">
        <v>22000000</v>
      </c>
    </row>
    <row r="4115" spans="1:6" ht="27.6" x14ac:dyDescent="0.3">
      <c r="A4115" s="19">
        <v>2202</v>
      </c>
      <c r="B4115" s="20" t="s">
        <v>920</v>
      </c>
      <c r="C4115" s="21">
        <v>4000000</v>
      </c>
      <c r="D4115" s="21">
        <v>19175000</v>
      </c>
      <c r="E4115" s="21">
        <v>10275000</v>
      </c>
      <c r="F4115" s="21">
        <v>22000000</v>
      </c>
    </row>
    <row r="4116" spans="1:6" ht="55.2" x14ac:dyDescent="0.3">
      <c r="A4116" s="22">
        <v>220201</v>
      </c>
      <c r="B4116" s="23" t="s">
        <v>921</v>
      </c>
      <c r="C4116" s="21">
        <v>952000</v>
      </c>
      <c r="D4116" s="21">
        <v>4702000</v>
      </c>
      <c r="E4116" s="21">
        <v>2672833</v>
      </c>
      <c r="F4116" s="21">
        <v>4500000</v>
      </c>
    </row>
    <row r="4117" spans="1:6" ht="69" x14ac:dyDescent="0.3">
      <c r="A4117" s="24">
        <v>22020102</v>
      </c>
      <c r="B4117" s="25" t="s">
        <v>922</v>
      </c>
      <c r="C4117" s="26">
        <v>952000</v>
      </c>
      <c r="D4117" s="26">
        <v>4702000</v>
      </c>
      <c r="E4117" s="26">
        <v>2672833</v>
      </c>
      <c r="F4117" s="26">
        <v>4500000</v>
      </c>
    </row>
    <row r="4118" spans="1:6" ht="27.6" x14ac:dyDescent="0.3">
      <c r="A4118" s="22">
        <v>220202</v>
      </c>
      <c r="B4118" s="23" t="s">
        <v>934</v>
      </c>
      <c r="C4118" s="21">
        <v>431000</v>
      </c>
      <c r="D4118" s="21">
        <v>2644000</v>
      </c>
      <c r="E4118" s="21">
        <v>375667</v>
      </c>
      <c r="F4118" s="21">
        <v>3370000</v>
      </c>
    </row>
    <row r="4119" spans="1:6" ht="41.4" x14ac:dyDescent="0.3">
      <c r="A4119" s="24">
        <v>22020201</v>
      </c>
      <c r="B4119" s="25" t="s">
        <v>935</v>
      </c>
      <c r="C4119" s="26">
        <v>201000</v>
      </c>
      <c r="D4119" s="26">
        <v>294000</v>
      </c>
      <c r="E4119" s="26">
        <v>171500</v>
      </c>
      <c r="F4119" s="26">
        <v>720000</v>
      </c>
    </row>
    <row r="4120" spans="1:6" ht="41.4" x14ac:dyDescent="0.3">
      <c r="A4120" s="24">
        <v>22020202</v>
      </c>
      <c r="B4120" s="25" t="s">
        <v>936</v>
      </c>
      <c r="C4120" s="26">
        <v>230000</v>
      </c>
      <c r="D4120" s="26">
        <v>350000</v>
      </c>
      <c r="E4120" s="26">
        <v>204167</v>
      </c>
      <c r="F4120" s="26">
        <v>650000</v>
      </c>
    </row>
    <row r="4121" spans="1:6" ht="69" x14ac:dyDescent="0.3">
      <c r="A4121" s="24">
        <v>22020210</v>
      </c>
      <c r="B4121" s="25" t="s">
        <v>1041</v>
      </c>
      <c r="C4121" s="27">
        <v>0</v>
      </c>
      <c r="D4121" s="26">
        <v>2000000</v>
      </c>
      <c r="E4121" s="27">
        <v>0</v>
      </c>
      <c r="F4121" s="26">
        <v>2000000</v>
      </c>
    </row>
    <row r="4122" spans="1:6" ht="55.2" x14ac:dyDescent="0.3">
      <c r="A4122" s="22">
        <v>220203</v>
      </c>
      <c r="B4122" s="23" t="s">
        <v>923</v>
      </c>
      <c r="C4122" s="21">
        <v>778000</v>
      </c>
      <c r="D4122" s="21">
        <v>1240000</v>
      </c>
      <c r="E4122" s="21">
        <v>723333</v>
      </c>
      <c r="F4122" s="21">
        <v>1400000</v>
      </c>
    </row>
    <row r="4123" spans="1:6" ht="82.8" x14ac:dyDescent="0.3">
      <c r="A4123" s="24">
        <v>22020301</v>
      </c>
      <c r="B4123" s="25" t="s">
        <v>924</v>
      </c>
      <c r="C4123" s="26">
        <v>468000</v>
      </c>
      <c r="D4123" s="26">
        <v>540000</v>
      </c>
      <c r="E4123" s="26">
        <v>315000</v>
      </c>
      <c r="F4123" s="26">
        <v>600000</v>
      </c>
    </row>
    <row r="4124" spans="1:6" ht="69" x14ac:dyDescent="0.3">
      <c r="A4124" s="24">
        <v>22020305</v>
      </c>
      <c r="B4124" s="25" t="s">
        <v>925</v>
      </c>
      <c r="C4124" s="26">
        <v>310000</v>
      </c>
      <c r="D4124" s="26">
        <v>700000</v>
      </c>
      <c r="E4124" s="26">
        <v>408333</v>
      </c>
      <c r="F4124" s="26">
        <v>800000</v>
      </c>
    </row>
    <row r="4125" spans="1:6" ht="55.2" x14ac:dyDescent="0.3">
      <c r="A4125" s="22">
        <v>220204</v>
      </c>
      <c r="B4125" s="23" t="s">
        <v>926</v>
      </c>
      <c r="C4125" s="21">
        <v>560000</v>
      </c>
      <c r="D4125" s="21">
        <v>800000</v>
      </c>
      <c r="E4125" s="21">
        <v>459667</v>
      </c>
      <c r="F4125" s="21">
        <v>1650000</v>
      </c>
    </row>
    <row r="4126" spans="1:6" ht="110.4" x14ac:dyDescent="0.3">
      <c r="A4126" s="24">
        <v>22020401</v>
      </c>
      <c r="B4126" s="25" t="s">
        <v>927</v>
      </c>
      <c r="C4126" s="26">
        <v>320000</v>
      </c>
      <c r="D4126" s="26">
        <v>500000</v>
      </c>
      <c r="E4126" s="26">
        <v>284667</v>
      </c>
      <c r="F4126" s="26">
        <v>900000</v>
      </c>
    </row>
    <row r="4127" spans="1:6" ht="69" x14ac:dyDescent="0.3">
      <c r="A4127" s="24">
        <v>22020402</v>
      </c>
      <c r="B4127" s="25" t="s">
        <v>928</v>
      </c>
      <c r="C4127" s="26">
        <v>240000</v>
      </c>
      <c r="D4127" s="26">
        <v>300000</v>
      </c>
      <c r="E4127" s="26">
        <v>175000</v>
      </c>
      <c r="F4127" s="26">
        <v>750000</v>
      </c>
    </row>
    <row r="4128" spans="1:6" ht="27.6" x14ac:dyDescent="0.3">
      <c r="A4128" s="22">
        <v>220205</v>
      </c>
      <c r="B4128" s="23" t="s">
        <v>929</v>
      </c>
      <c r="C4128" s="21">
        <v>500000</v>
      </c>
      <c r="D4128" s="21">
        <v>4000000</v>
      </c>
      <c r="E4128" s="21">
        <v>3094333</v>
      </c>
      <c r="F4128" s="21">
        <v>5000000</v>
      </c>
    </row>
    <row r="4129" spans="1:6" ht="27.6" x14ac:dyDescent="0.3">
      <c r="A4129" s="24">
        <v>22020501</v>
      </c>
      <c r="B4129" s="25" t="s">
        <v>930</v>
      </c>
      <c r="C4129" s="26">
        <v>500000</v>
      </c>
      <c r="D4129" s="26">
        <v>1000000</v>
      </c>
      <c r="E4129" s="26">
        <v>569333</v>
      </c>
      <c r="F4129" s="26">
        <v>2000000</v>
      </c>
    </row>
    <row r="4130" spans="1:6" ht="69" x14ac:dyDescent="0.3">
      <c r="A4130" s="24">
        <v>22020503</v>
      </c>
      <c r="B4130" s="25" t="s">
        <v>949</v>
      </c>
      <c r="C4130" s="27">
        <v>0</v>
      </c>
      <c r="D4130" s="26">
        <v>3000000</v>
      </c>
      <c r="E4130" s="26">
        <v>2525000</v>
      </c>
      <c r="F4130" s="26">
        <v>3000000</v>
      </c>
    </row>
    <row r="4131" spans="1:6" ht="82.8" x14ac:dyDescent="0.3">
      <c r="A4131" s="22">
        <v>220207</v>
      </c>
      <c r="B4131" s="23" t="s">
        <v>952</v>
      </c>
      <c r="C4131" s="21">
        <v>189000</v>
      </c>
      <c r="D4131" s="21">
        <v>2189000</v>
      </c>
      <c r="E4131" s="21">
        <v>1108500</v>
      </c>
      <c r="F4131" s="21">
        <v>2250000</v>
      </c>
    </row>
    <row r="4132" spans="1:6" ht="41.4" x14ac:dyDescent="0.3">
      <c r="A4132" s="24">
        <v>22020711</v>
      </c>
      <c r="B4132" s="25" t="s">
        <v>979</v>
      </c>
      <c r="C4132" s="27">
        <v>0</v>
      </c>
      <c r="D4132" s="26">
        <v>2000000</v>
      </c>
      <c r="E4132" s="26">
        <v>1000000</v>
      </c>
      <c r="F4132" s="26">
        <v>2000000</v>
      </c>
    </row>
    <row r="4133" spans="1:6" ht="55.2" x14ac:dyDescent="0.3">
      <c r="A4133" s="24">
        <v>22020712</v>
      </c>
      <c r="B4133" s="25" t="s">
        <v>980</v>
      </c>
      <c r="C4133" s="26">
        <v>189000</v>
      </c>
      <c r="D4133" s="26">
        <v>189000</v>
      </c>
      <c r="E4133" s="26">
        <v>108500</v>
      </c>
      <c r="F4133" s="26">
        <v>250000</v>
      </c>
    </row>
    <row r="4134" spans="1:6" ht="55.2" x14ac:dyDescent="0.3">
      <c r="A4134" s="22">
        <v>220210</v>
      </c>
      <c r="B4134" s="23" t="s">
        <v>937</v>
      </c>
      <c r="C4134" s="21">
        <v>590000</v>
      </c>
      <c r="D4134" s="21">
        <v>3600000</v>
      </c>
      <c r="E4134" s="21">
        <v>1840667</v>
      </c>
      <c r="F4134" s="21">
        <v>3830000</v>
      </c>
    </row>
    <row r="4135" spans="1:6" ht="41.4" x14ac:dyDescent="0.3">
      <c r="A4135" s="24">
        <v>22021001</v>
      </c>
      <c r="B4135" s="25" t="s">
        <v>938</v>
      </c>
      <c r="C4135" s="26">
        <v>210000</v>
      </c>
      <c r="D4135" s="26">
        <v>250000</v>
      </c>
      <c r="E4135" s="26">
        <v>143500</v>
      </c>
      <c r="F4135" s="26">
        <v>500000</v>
      </c>
    </row>
    <row r="4136" spans="1:6" ht="41.4" x14ac:dyDescent="0.3">
      <c r="A4136" s="24">
        <v>22021007</v>
      </c>
      <c r="B4136" s="25" t="s">
        <v>940</v>
      </c>
      <c r="C4136" s="26">
        <v>380000</v>
      </c>
      <c r="D4136" s="26">
        <v>350000</v>
      </c>
      <c r="E4136" s="26">
        <v>197167</v>
      </c>
      <c r="F4136" s="26">
        <v>330000</v>
      </c>
    </row>
    <row r="4137" spans="1:6" ht="41.4" x14ac:dyDescent="0.3">
      <c r="A4137" s="24">
        <v>22021060</v>
      </c>
      <c r="B4137" s="25" t="s">
        <v>941</v>
      </c>
      <c r="C4137" s="27">
        <v>0</v>
      </c>
      <c r="D4137" s="26">
        <v>3000000</v>
      </c>
      <c r="E4137" s="26">
        <v>1500000</v>
      </c>
      <c r="F4137" s="26">
        <v>3000000</v>
      </c>
    </row>
    <row r="4138" spans="1:6" x14ac:dyDescent="0.3">
      <c r="A4138" s="3"/>
      <c r="B4138" s="3"/>
      <c r="C4138" s="3"/>
      <c r="D4138" s="3"/>
      <c r="E4138" s="3"/>
      <c r="F4138" s="3"/>
    </row>
    <row r="4139" spans="1:6" x14ac:dyDescent="0.3">
      <c r="A4139" s="29"/>
      <c r="B4139" s="3"/>
      <c r="C4139" s="3"/>
      <c r="D4139" s="3"/>
      <c r="E4139" s="3"/>
      <c r="F4139" s="3"/>
    </row>
    <row r="4140" spans="1:6" x14ac:dyDescent="0.3">
      <c r="A4140" s="3"/>
      <c r="B4140" s="3"/>
      <c r="C4140" s="3"/>
      <c r="D4140" s="3"/>
      <c r="E4140" s="3"/>
      <c r="F4140" s="3"/>
    </row>
    <row r="4141" spans="1:6" x14ac:dyDescent="0.3">
      <c r="A4141" s="14">
        <v>12500100300</v>
      </c>
      <c r="B4141" s="153" t="s">
        <v>426</v>
      </c>
      <c r="C4141" s="153"/>
      <c r="D4141" s="153"/>
      <c r="E4141" s="153"/>
      <c r="F4141" s="153"/>
    </row>
    <row r="4142" spans="1:6" x14ac:dyDescent="0.3">
      <c r="A4142" s="154" t="s">
        <v>2</v>
      </c>
      <c r="B4142" s="154" t="s">
        <v>756</v>
      </c>
      <c r="C4142" s="15">
        <v>2021</v>
      </c>
      <c r="D4142" s="15">
        <v>2022</v>
      </c>
      <c r="E4142" s="15">
        <v>2022</v>
      </c>
      <c r="F4142" s="15">
        <v>2023</v>
      </c>
    </row>
    <row r="4143" spans="1:6" ht="27.6" x14ac:dyDescent="0.3">
      <c r="A4143" s="154"/>
      <c r="B4143" s="154"/>
      <c r="C4143" s="15" t="s">
        <v>757</v>
      </c>
      <c r="D4143" s="15" t="s">
        <v>758</v>
      </c>
      <c r="E4143" s="15" t="s">
        <v>759</v>
      </c>
      <c r="F4143" s="15" t="s">
        <v>760</v>
      </c>
    </row>
    <row r="4144" spans="1:6" ht="27.6" x14ac:dyDescent="0.3">
      <c r="A4144" s="16">
        <v>2</v>
      </c>
      <c r="B4144" s="17" t="s">
        <v>918</v>
      </c>
      <c r="C4144" s="18">
        <v>1600000</v>
      </c>
      <c r="D4144" s="18">
        <v>2600000</v>
      </c>
      <c r="E4144" s="18">
        <v>1800000</v>
      </c>
      <c r="F4144" s="18">
        <v>2600000</v>
      </c>
    </row>
    <row r="4145" spans="1:6" ht="41.4" x14ac:dyDescent="0.3">
      <c r="A4145" s="19">
        <v>22</v>
      </c>
      <c r="B4145" s="20" t="s">
        <v>919</v>
      </c>
      <c r="C4145" s="21">
        <v>1600000</v>
      </c>
      <c r="D4145" s="21">
        <v>2600000</v>
      </c>
      <c r="E4145" s="21">
        <v>1800000</v>
      </c>
      <c r="F4145" s="21">
        <v>2600000</v>
      </c>
    </row>
    <row r="4146" spans="1:6" ht="27.6" x14ac:dyDescent="0.3">
      <c r="A4146" s="19">
        <v>2202</v>
      </c>
      <c r="B4146" s="20" t="s">
        <v>920</v>
      </c>
      <c r="C4146" s="21">
        <v>1600000</v>
      </c>
      <c r="D4146" s="21">
        <v>2600000</v>
      </c>
      <c r="E4146" s="21">
        <v>1800000</v>
      </c>
      <c r="F4146" s="21">
        <v>2600000</v>
      </c>
    </row>
    <row r="4147" spans="1:6" ht="55.2" x14ac:dyDescent="0.3">
      <c r="A4147" s="22">
        <v>220201</v>
      </c>
      <c r="B4147" s="23" t="s">
        <v>921</v>
      </c>
      <c r="C4147" s="21">
        <v>750000</v>
      </c>
      <c r="D4147" s="21">
        <v>750000</v>
      </c>
      <c r="E4147" s="21">
        <v>556400</v>
      </c>
      <c r="F4147" s="21">
        <v>750000</v>
      </c>
    </row>
    <row r="4148" spans="1:6" ht="69" x14ac:dyDescent="0.3">
      <c r="A4148" s="24">
        <v>22020101</v>
      </c>
      <c r="B4148" s="25" t="s">
        <v>1006</v>
      </c>
      <c r="C4148" s="26">
        <v>750000</v>
      </c>
      <c r="D4148" s="26">
        <v>750000</v>
      </c>
      <c r="E4148" s="26">
        <v>556400</v>
      </c>
      <c r="F4148" s="26">
        <v>750000</v>
      </c>
    </row>
    <row r="4149" spans="1:6" ht="27.6" x14ac:dyDescent="0.3">
      <c r="A4149" s="22">
        <v>220202</v>
      </c>
      <c r="B4149" s="23" t="s">
        <v>934</v>
      </c>
      <c r="C4149" s="21">
        <v>250000</v>
      </c>
      <c r="D4149" s="21">
        <v>250000</v>
      </c>
      <c r="E4149" s="21">
        <v>74500</v>
      </c>
      <c r="F4149" s="21">
        <v>250000</v>
      </c>
    </row>
    <row r="4150" spans="1:6" ht="41.4" x14ac:dyDescent="0.3">
      <c r="A4150" s="24">
        <v>22020201</v>
      </c>
      <c r="B4150" s="25" t="s">
        <v>935</v>
      </c>
      <c r="C4150" s="26">
        <v>150000</v>
      </c>
      <c r="D4150" s="26">
        <v>150000</v>
      </c>
      <c r="E4150" s="27">
        <v>0</v>
      </c>
      <c r="F4150" s="26">
        <v>150000</v>
      </c>
    </row>
    <row r="4151" spans="1:6" ht="41.4" x14ac:dyDescent="0.3">
      <c r="A4151" s="24">
        <v>22020202</v>
      </c>
      <c r="B4151" s="25" t="s">
        <v>936</v>
      </c>
      <c r="C4151" s="26">
        <v>100000</v>
      </c>
      <c r="D4151" s="26">
        <v>100000</v>
      </c>
      <c r="E4151" s="26">
        <v>74500</v>
      </c>
      <c r="F4151" s="26">
        <v>100000</v>
      </c>
    </row>
    <row r="4152" spans="1:6" ht="55.2" x14ac:dyDescent="0.3">
      <c r="A4152" s="22">
        <v>220203</v>
      </c>
      <c r="B4152" s="23" t="s">
        <v>923</v>
      </c>
      <c r="C4152" s="28">
        <v>0</v>
      </c>
      <c r="D4152" s="21">
        <v>620000</v>
      </c>
      <c r="E4152" s="21">
        <v>454600</v>
      </c>
      <c r="F4152" s="21">
        <v>620000</v>
      </c>
    </row>
    <row r="4153" spans="1:6" ht="82.8" x14ac:dyDescent="0.3">
      <c r="A4153" s="24">
        <v>22020301</v>
      </c>
      <c r="B4153" s="25" t="s">
        <v>924</v>
      </c>
      <c r="C4153" s="27">
        <v>0</v>
      </c>
      <c r="D4153" s="26">
        <v>350000</v>
      </c>
      <c r="E4153" s="26">
        <v>255900</v>
      </c>
      <c r="F4153" s="26">
        <v>350000</v>
      </c>
    </row>
    <row r="4154" spans="1:6" ht="69" x14ac:dyDescent="0.3">
      <c r="A4154" s="24">
        <v>22020305</v>
      </c>
      <c r="B4154" s="25" t="s">
        <v>925</v>
      </c>
      <c r="C4154" s="27">
        <v>0</v>
      </c>
      <c r="D4154" s="26">
        <v>270000</v>
      </c>
      <c r="E4154" s="26">
        <v>198700</v>
      </c>
      <c r="F4154" s="26">
        <v>270000</v>
      </c>
    </row>
    <row r="4155" spans="1:6" ht="55.2" x14ac:dyDescent="0.3">
      <c r="A4155" s="22">
        <v>220204</v>
      </c>
      <c r="B4155" s="23" t="s">
        <v>926</v>
      </c>
      <c r="C4155" s="21">
        <v>300000</v>
      </c>
      <c r="D4155" s="21">
        <v>480000</v>
      </c>
      <c r="E4155" s="21">
        <v>348500</v>
      </c>
      <c r="F4155" s="21">
        <v>480000</v>
      </c>
    </row>
    <row r="4156" spans="1:6" ht="110.4" x14ac:dyDescent="0.3">
      <c r="A4156" s="24">
        <v>22020401</v>
      </c>
      <c r="B4156" s="25" t="s">
        <v>927</v>
      </c>
      <c r="C4156" s="26">
        <v>300000</v>
      </c>
      <c r="D4156" s="26">
        <v>300000</v>
      </c>
      <c r="E4156" s="26">
        <v>222700</v>
      </c>
      <c r="F4156" s="26">
        <v>300000</v>
      </c>
    </row>
    <row r="4157" spans="1:6" ht="69" x14ac:dyDescent="0.3">
      <c r="A4157" s="24">
        <v>22020402</v>
      </c>
      <c r="B4157" s="25" t="s">
        <v>928</v>
      </c>
      <c r="C4157" s="27">
        <v>0</v>
      </c>
      <c r="D4157" s="26">
        <v>180000</v>
      </c>
      <c r="E4157" s="26">
        <v>125800</v>
      </c>
      <c r="F4157" s="26">
        <v>180000</v>
      </c>
    </row>
    <row r="4158" spans="1:6" ht="27.6" x14ac:dyDescent="0.3">
      <c r="A4158" s="22">
        <v>220205</v>
      </c>
      <c r="B4158" s="23" t="s">
        <v>929</v>
      </c>
      <c r="C4158" s="28">
        <v>0</v>
      </c>
      <c r="D4158" s="21">
        <v>200000</v>
      </c>
      <c r="E4158" s="21">
        <v>142300</v>
      </c>
      <c r="F4158" s="21">
        <v>200000</v>
      </c>
    </row>
    <row r="4159" spans="1:6" ht="27.6" x14ac:dyDescent="0.3">
      <c r="A4159" s="24">
        <v>22020501</v>
      </c>
      <c r="B4159" s="25" t="s">
        <v>930</v>
      </c>
      <c r="C4159" s="27">
        <v>0</v>
      </c>
      <c r="D4159" s="26">
        <v>200000</v>
      </c>
      <c r="E4159" s="26">
        <v>142300</v>
      </c>
      <c r="F4159" s="26">
        <v>200000</v>
      </c>
    </row>
    <row r="4160" spans="1:6" ht="55.2" x14ac:dyDescent="0.3">
      <c r="A4160" s="22">
        <v>220210</v>
      </c>
      <c r="B4160" s="23" t="s">
        <v>937</v>
      </c>
      <c r="C4160" s="21">
        <v>300000</v>
      </c>
      <c r="D4160" s="21">
        <v>300000</v>
      </c>
      <c r="E4160" s="21">
        <v>223700</v>
      </c>
      <c r="F4160" s="21">
        <v>300000</v>
      </c>
    </row>
    <row r="4161" spans="1:6" ht="41.4" x14ac:dyDescent="0.3">
      <c r="A4161" s="24">
        <v>22021001</v>
      </c>
      <c r="B4161" s="25" t="s">
        <v>938</v>
      </c>
      <c r="C4161" s="26">
        <v>300000</v>
      </c>
      <c r="D4161" s="26">
        <v>300000</v>
      </c>
      <c r="E4161" s="26">
        <v>223700</v>
      </c>
      <c r="F4161" s="26">
        <v>300000</v>
      </c>
    </row>
    <row r="4162" spans="1:6" x14ac:dyDescent="0.3">
      <c r="A4162" s="3"/>
      <c r="B4162" s="3"/>
      <c r="C4162" s="3"/>
      <c r="D4162" s="3"/>
      <c r="E4162" s="3"/>
      <c r="F4162" s="3"/>
    </row>
    <row r="4163" spans="1:6" x14ac:dyDescent="0.3">
      <c r="A4163" s="29"/>
      <c r="B4163" s="3"/>
      <c r="C4163" s="3"/>
      <c r="D4163" s="3"/>
      <c r="E4163" s="3"/>
      <c r="F4163" s="3"/>
    </row>
    <row r="4164" spans="1:6" x14ac:dyDescent="0.3">
      <c r="A4164" s="3"/>
      <c r="B4164" s="3"/>
      <c r="C4164" s="3"/>
      <c r="D4164" s="3"/>
      <c r="E4164" s="3"/>
      <c r="F4164" s="3"/>
    </row>
    <row r="4165" spans="1:6" x14ac:dyDescent="0.3">
      <c r="A4165" s="14">
        <v>12500100100</v>
      </c>
      <c r="B4165" s="153" t="s">
        <v>420</v>
      </c>
      <c r="C4165" s="153"/>
      <c r="D4165" s="153"/>
      <c r="E4165" s="153"/>
      <c r="F4165" s="153"/>
    </row>
    <row r="4166" spans="1:6" x14ac:dyDescent="0.3">
      <c r="A4166" s="154" t="s">
        <v>2</v>
      </c>
      <c r="B4166" s="154" t="s">
        <v>756</v>
      </c>
      <c r="C4166" s="15">
        <v>2021</v>
      </c>
      <c r="D4166" s="15">
        <v>2022</v>
      </c>
      <c r="E4166" s="15">
        <v>2022</v>
      </c>
      <c r="F4166" s="15">
        <v>2023</v>
      </c>
    </row>
    <row r="4167" spans="1:6" ht="27.6" x14ac:dyDescent="0.3">
      <c r="A4167" s="154"/>
      <c r="B4167" s="154"/>
      <c r="C4167" s="15" t="s">
        <v>757</v>
      </c>
      <c r="D4167" s="15" t="s">
        <v>758</v>
      </c>
      <c r="E4167" s="15" t="s">
        <v>759</v>
      </c>
      <c r="F4167" s="15" t="s">
        <v>760</v>
      </c>
    </row>
    <row r="4168" spans="1:6" ht="27.6" x14ac:dyDescent="0.3">
      <c r="A4168" s="16">
        <v>2</v>
      </c>
      <c r="B4168" s="17" t="s">
        <v>918</v>
      </c>
      <c r="C4168" s="18">
        <v>29700000</v>
      </c>
      <c r="D4168" s="18">
        <v>48000000</v>
      </c>
      <c r="E4168" s="18">
        <v>34891950</v>
      </c>
      <c r="F4168" s="18">
        <v>54000000</v>
      </c>
    </row>
    <row r="4169" spans="1:6" ht="41.4" x14ac:dyDescent="0.3">
      <c r="A4169" s="19">
        <v>22</v>
      </c>
      <c r="B4169" s="20" t="s">
        <v>919</v>
      </c>
      <c r="C4169" s="21">
        <v>29700000</v>
      </c>
      <c r="D4169" s="21">
        <v>48000000</v>
      </c>
      <c r="E4169" s="21">
        <v>34891950</v>
      </c>
      <c r="F4169" s="21">
        <v>54000000</v>
      </c>
    </row>
    <row r="4170" spans="1:6" ht="27.6" x14ac:dyDescent="0.3">
      <c r="A4170" s="19">
        <v>2202</v>
      </c>
      <c r="B4170" s="20" t="s">
        <v>920</v>
      </c>
      <c r="C4170" s="21">
        <v>29700000</v>
      </c>
      <c r="D4170" s="21">
        <v>48000000</v>
      </c>
      <c r="E4170" s="21">
        <v>34891950</v>
      </c>
      <c r="F4170" s="21">
        <v>54000000</v>
      </c>
    </row>
    <row r="4171" spans="1:6" ht="55.2" x14ac:dyDescent="0.3">
      <c r="A4171" s="22">
        <v>220201</v>
      </c>
      <c r="B4171" s="23" t="s">
        <v>921</v>
      </c>
      <c r="C4171" s="21">
        <v>8445000</v>
      </c>
      <c r="D4171" s="21">
        <v>12000000</v>
      </c>
      <c r="E4171" s="21">
        <v>8893000</v>
      </c>
      <c r="F4171" s="21">
        <v>12000000</v>
      </c>
    </row>
    <row r="4172" spans="1:6" ht="69" x14ac:dyDescent="0.3">
      <c r="A4172" s="24">
        <v>22020102</v>
      </c>
      <c r="B4172" s="25" t="s">
        <v>922</v>
      </c>
      <c r="C4172" s="26">
        <v>8445000</v>
      </c>
      <c r="D4172" s="26">
        <v>12000000</v>
      </c>
      <c r="E4172" s="26">
        <v>8893000</v>
      </c>
      <c r="F4172" s="26">
        <v>12000000</v>
      </c>
    </row>
    <row r="4173" spans="1:6" ht="27.6" x14ac:dyDescent="0.3">
      <c r="A4173" s="22">
        <v>220202</v>
      </c>
      <c r="B4173" s="23" t="s">
        <v>934</v>
      </c>
      <c r="C4173" s="21">
        <v>3200000</v>
      </c>
      <c r="D4173" s="21">
        <v>4000000</v>
      </c>
      <c r="E4173" s="21">
        <v>2455000</v>
      </c>
      <c r="F4173" s="21">
        <v>4000000</v>
      </c>
    </row>
    <row r="4174" spans="1:6" ht="41.4" x14ac:dyDescent="0.3">
      <c r="A4174" s="24">
        <v>22020201</v>
      </c>
      <c r="B4174" s="25" t="s">
        <v>935</v>
      </c>
      <c r="C4174" s="26">
        <v>1000000</v>
      </c>
      <c r="D4174" s="26">
        <v>1000000</v>
      </c>
      <c r="E4174" s="27">
        <v>0</v>
      </c>
      <c r="F4174" s="26">
        <v>1000000</v>
      </c>
    </row>
    <row r="4175" spans="1:6" ht="41.4" x14ac:dyDescent="0.3">
      <c r="A4175" s="24">
        <v>22020202</v>
      </c>
      <c r="B4175" s="25" t="s">
        <v>936</v>
      </c>
      <c r="C4175" s="26">
        <v>2200000</v>
      </c>
      <c r="D4175" s="26">
        <v>3000000</v>
      </c>
      <c r="E4175" s="26">
        <v>2455000</v>
      </c>
      <c r="F4175" s="26">
        <v>3000000</v>
      </c>
    </row>
    <row r="4176" spans="1:6" ht="55.2" x14ac:dyDescent="0.3">
      <c r="A4176" s="22">
        <v>220203</v>
      </c>
      <c r="B4176" s="23" t="s">
        <v>923</v>
      </c>
      <c r="C4176" s="21">
        <v>6260000</v>
      </c>
      <c r="D4176" s="21">
        <v>10000000</v>
      </c>
      <c r="E4176" s="21">
        <v>7337000</v>
      </c>
      <c r="F4176" s="21">
        <v>12000000</v>
      </c>
    </row>
    <row r="4177" spans="1:6" ht="82.8" x14ac:dyDescent="0.3">
      <c r="A4177" s="24">
        <v>22020301</v>
      </c>
      <c r="B4177" s="25" t="s">
        <v>924</v>
      </c>
      <c r="C4177" s="26">
        <v>5210000</v>
      </c>
      <c r="D4177" s="26">
        <v>8000000</v>
      </c>
      <c r="E4177" s="26">
        <v>5638000</v>
      </c>
      <c r="F4177" s="26">
        <v>8000000</v>
      </c>
    </row>
    <row r="4178" spans="1:6" ht="69" x14ac:dyDescent="0.3">
      <c r="A4178" s="24">
        <v>22020305</v>
      </c>
      <c r="B4178" s="25" t="s">
        <v>925</v>
      </c>
      <c r="C4178" s="26">
        <v>1050000</v>
      </c>
      <c r="D4178" s="26">
        <v>2000000</v>
      </c>
      <c r="E4178" s="26">
        <v>1699000</v>
      </c>
      <c r="F4178" s="26">
        <v>4000000</v>
      </c>
    </row>
    <row r="4179" spans="1:6" ht="55.2" x14ac:dyDescent="0.3">
      <c r="A4179" s="22">
        <v>220204</v>
      </c>
      <c r="B4179" s="23" t="s">
        <v>926</v>
      </c>
      <c r="C4179" s="21">
        <v>3740000</v>
      </c>
      <c r="D4179" s="21">
        <v>4500000</v>
      </c>
      <c r="E4179" s="21">
        <v>4000000</v>
      </c>
      <c r="F4179" s="21">
        <v>6500000</v>
      </c>
    </row>
    <row r="4180" spans="1:6" ht="110.4" x14ac:dyDescent="0.3">
      <c r="A4180" s="24">
        <v>22020401</v>
      </c>
      <c r="B4180" s="25" t="s">
        <v>927</v>
      </c>
      <c r="C4180" s="26">
        <v>2535000</v>
      </c>
      <c r="D4180" s="26">
        <v>3000000</v>
      </c>
      <c r="E4180" s="26">
        <v>2926000</v>
      </c>
      <c r="F4180" s="26">
        <v>5000000</v>
      </c>
    </row>
    <row r="4181" spans="1:6" ht="69" x14ac:dyDescent="0.3">
      <c r="A4181" s="24">
        <v>22020402</v>
      </c>
      <c r="B4181" s="25" t="s">
        <v>928</v>
      </c>
      <c r="C4181" s="26">
        <v>1205000</v>
      </c>
      <c r="D4181" s="26">
        <v>1500000</v>
      </c>
      <c r="E4181" s="26">
        <v>1074000</v>
      </c>
      <c r="F4181" s="26">
        <v>1500000</v>
      </c>
    </row>
    <row r="4182" spans="1:6" ht="27.6" x14ac:dyDescent="0.3">
      <c r="A4182" s="22">
        <v>220205</v>
      </c>
      <c r="B4182" s="23" t="s">
        <v>929</v>
      </c>
      <c r="C4182" s="21">
        <v>2470000</v>
      </c>
      <c r="D4182" s="21">
        <v>4500000</v>
      </c>
      <c r="E4182" s="21">
        <v>3298000</v>
      </c>
      <c r="F4182" s="21">
        <v>6500000</v>
      </c>
    </row>
    <row r="4183" spans="1:6" ht="27.6" x14ac:dyDescent="0.3">
      <c r="A4183" s="24">
        <v>22020501</v>
      </c>
      <c r="B4183" s="25" t="s">
        <v>930</v>
      </c>
      <c r="C4183" s="26">
        <v>2470000</v>
      </c>
      <c r="D4183" s="26">
        <v>4500000</v>
      </c>
      <c r="E4183" s="26">
        <v>3298000</v>
      </c>
      <c r="F4183" s="26">
        <v>6500000</v>
      </c>
    </row>
    <row r="4184" spans="1:6" ht="55.2" x14ac:dyDescent="0.3">
      <c r="A4184" s="22">
        <v>220210</v>
      </c>
      <c r="B4184" s="23" t="s">
        <v>937</v>
      </c>
      <c r="C4184" s="21">
        <v>5585000</v>
      </c>
      <c r="D4184" s="21">
        <v>13000000</v>
      </c>
      <c r="E4184" s="21">
        <v>8908950</v>
      </c>
      <c r="F4184" s="21">
        <v>13000000</v>
      </c>
    </row>
    <row r="4185" spans="1:6" ht="41.4" x14ac:dyDescent="0.3">
      <c r="A4185" s="24">
        <v>22021001</v>
      </c>
      <c r="B4185" s="25" t="s">
        <v>938</v>
      </c>
      <c r="C4185" s="26">
        <v>1560000</v>
      </c>
      <c r="D4185" s="26">
        <v>6000000</v>
      </c>
      <c r="E4185" s="26">
        <v>4076000</v>
      </c>
      <c r="F4185" s="26">
        <v>6000000</v>
      </c>
    </row>
    <row r="4186" spans="1:6" ht="41.4" x14ac:dyDescent="0.3">
      <c r="A4186" s="24">
        <v>22021007</v>
      </c>
      <c r="B4186" s="25" t="s">
        <v>940</v>
      </c>
      <c r="C4186" s="26">
        <v>4025000</v>
      </c>
      <c r="D4186" s="26">
        <v>7000000</v>
      </c>
      <c r="E4186" s="26">
        <v>4832950</v>
      </c>
      <c r="F4186" s="26">
        <v>7000000</v>
      </c>
    </row>
    <row r="4187" spans="1:6" x14ac:dyDescent="0.3">
      <c r="A4187" s="3"/>
      <c r="B4187" s="3"/>
      <c r="C4187" s="3"/>
      <c r="D4187" s="3"/>
      <c r="E4187" s="3"/>
      <c r="F4187" s="3"/>
    </row>
    <row r="4188" spans="1:6" x14ac:dyDescent="0.3">
      <c r="A4188" s="29"/>
      <c r="B4188" s="3"/>
      <c r="C4188" s="3"/>
      <c r="D4188" s="3"/>
      <c r="E4188" s="3"/>
      <c r="F4188" s="3"/>
    </row>
    <row r="4189" spans="1:6" x14ac:dyDescent="0.3">
      <c r="A4189" s="3"/>
      <c r="B4189" s="3"/>
      <c r="C4189" s="3"/>
      <c r="D4189" s="3"/>
      <c r="E4189" s="3"/>
      <c r="F4189" s="3"/>
    </row>
    <row r="4190" spans="1:6" x14ac:dyDescent="0.3">
      <c r="A4190" s="14">
        <v>16100100200</v>
      </c>
      <c r="B4190" s="153" t="s">
        <v>377</v>
      </c>
      <c r="C4190" s="153"/>
      <c r="D4190" s="153"/>
      <c r="E4190" s="153"/>
      <c r="F4190" s="153"/>
    </row>
    <row r="4191" spans="1:6" x14ac:dyDescent="0.3">
      <c r="A4191" s="154" t="s">
        <v>2</v>
      </c>
      <c r="B4191" s="154" t="s">
        <v>756</v>
      </c>
      <c r="C4191" s="15">
        <v>2021</v>
      </c>
      <c r="D4191" s="15">
        <v>2022</v>
      </c>
      <c r="E4191" s="15">
        <v>2022</v>
      </c>
      <c r="F4191" s="15">
        <v>2023</v>
      </c>
    </row>
    <row r="4192" spans="1:6" ht="27.6" x14ac:dyDescent="0.3">
      <c r="A4192" s="154"/>
      <c r="B4192" s="154"/>
      <c r="C4192" s="15" t="s">
        <v>757</v>
      </c>
      <c r="D4192" s="15" t="s">
        <v>758</v>
      </c>
      <c r="E4192" s="15" t="s">
        <v>759</v>
      </c>
      <c r="F4192" s="15" t="s">
        <v>760</v>
      </c>
    </row>
    <row r="4193" spans="1:6" ht="27.6" x14ac:dyDescent="0.3">
      <c r="A4193" s="16">
        <v>2</v>
      </c>
      <c r="B4193" s="17" t="s">
        <v>918</v>
      </c>
      <c r="C4193" s="18">
        <v>7232106</v>
      </c>
      <c r="D4193" s="18">
        <v>504367753.60000002</v>
      </c>
      <c r="E4193" s="18">
        <v>309182290</v>
      </c>
      <c r="F4193" s="18">
        <v>647308509.13999999</v>
      </c>
    </row>
    <row r="4194" spans="1:6" ht="27.6" x14ac:dyDescent="0.3">
      <c r="A4194" s="19">
        <v>21</v>
      </c>
      <c r="B4194" s="20" t="s">
        <v>931</v>
      </c>
      <c r="C4194" s="28">
        <v>0</v>
      </c>
      <c r="D4194" s="21">
        <v>83727753.599999994</v>
      </c>
      <c r="E4194" s="21">
        <v>26461800</v>
      </c>
      <c r="F4194" s="21">
        <v>56308509.140000001</v>
      </c>
    </row>
    <row r="4195" spans="1:6" x14ac:dyDescent="0.3">
      <c r="A4195" s="19">
        <v>2101</v>
      </c>
      <c r="B4195" s="20" t="s">
        <v>932</v>
      </c>
      <c r="C4195" s="28">
        <v>0</v>
      </c>
      <c r="D4195" s="21">
        <v>83727753.599999994</v>
      </c>
      <c r="E4195" s="21">
        <v>26461800</v>
      </c>
      <c r="F4195" s="21">
        <v>56308509.140000001</v>
      </c>
    </row>
    <row r="4196" spans="1:6" ht="41.4" x14ac:dyDescent="0.3">
      <c r="A4196" s="22">
        <v>210101</v>
      </c>
      <c r="B4196" s="23" t="s">
        <v>933</v>
      </c>
      <c r="C4196" s="28">
        <v>0</v>
      </c>
      <c r="D4196" s="21">
        <v>83727753.599999994</v>
      </c>
      <c r="E4196" s="21">
        <v>26461800</v>
      </c>
      <c r="F4196" s="21">
        <v>56308509.140000001</v>
      </c>
    </row>
    <row r="4197" spans="1:6" x14ac:dyDescent="0.3">
      <c r="A4197" s="24">
        <v>21010101</v>
      </c>
      <c r="B4197" s="25" t="s">
        <v>932</v>
      </c>
      <c r="C4197" s="27">
        <v>0</v>
      </c>
      <c r="D4197" s="26">
        <v>83727753.599999994</v>
      </c>
      <c r="E4197" s="26">
        <v>26461800</v>
      </c>
      <c r="F4197" s="26">
        <v>56308509.140000001</v>
      </c>
    </row>
    <row r="4198" spans="1:6" ht="41.4" x14ac:dyDescent="0.3">
      <c r="A4198" s="19">
        <v>22</v>
      </c>
      <c r="B4198" s="20" t="s">
        <v>919</v>
      </c>
      <c r="C4198" s="21">
        <v>7232106</v>
      </c>
      <c r="D4198" s="21">
        <v>420640000</v>
      </c>
      <c r="E4198" s="21">
        <v>282720490</v>
      </c>
      <c r="F4198" s="21">
        <v>591000000</v>
      </c>
    </row>
    <row r="4199" spans="1:6" ht="27.6" x14ac:dyDescent="0.3">
      <c r="A4199" s="19">
        <v>2202</v>
      </c>
      <c r="B4199" s="20" t="s">
        <v>920</v>
      </c>
      <c r="C4199" s="21">
        <v>7232106</v>
      </c>
      <c r="D4199" s="21">
        <v>420640000</v>
      </c>
      <c r="E4199" s="21">
        <v>282720490</v>
      </c>
      <c r="F4199" s="21">
        <v>591000000</v>
      </c>
    </row>
    <row r="4200" spans="1:6" ht="55.2" x14ac:dyDescent="0.3">
      <c r="A4200" s="22">
        <v>220201</v>
      </c>
      <c r="B4200" s="23" t="s">
        <v>921</v>
      </c>
      <c r="C4200" s="21">
        <v>1511846</v>
      </c>
      <c r="D4200" s="21">
        <v>3500000</v>
      </c>
      <c r="E4200" s="21">
        <v>2226880</v>
      </c>
      <c r="F4200" s="21">
        <v>3500000</v>
      </c>
    </row>
    <row r="4201" spans="1:6" ht="69" x14ac:dyDescent="0.3">
      <c r="A4201" s="24">
        <v>22020102</v>
      </c>
      <c r="B4201" s="25" t="s">
        <v>922</v>
      </c>
      <c r="C4201" s="26">
        <v>1511846</v>
      </c>
      <c r="D4201" s="26">
        <v>3500000</v>
      </c>
      <c r="E4201" s="26">
        <v>2226880</v>
      </c>
      <c r="F4201" s="26">
        <v>3500000</v>
      </c>
    </row>
    <row r="4202" spans="1:6" ht="27.6" x14ac:dyDescent="0.3">
      <c r="A4202" s="22">
        <v>220202</v>
      </c>
      <c r="B4202" s="23" t="s">
        <v>934</v>
      </c>
      <c r="C4202" s="21">
        <v>725452</v>
      </c>
      <c r="D4202" s="21">
        <v>4000000</v>
      </c>
      <c r="E4202" s="21">
        <v>2642780</v>
      </c>
      <c r="F4202" s="21">
        <v>4000000</v>
      </c>
    </row>
    <row r="4203" spans="1:6" ht="41.4" x14ac:dyDescent="0.3">
      <c r="A4203" s="24">
        <v>22020201</v>
      </c>
      <c r="B4203" s="25" t="s">
        <v>935</v>
      </c>
      <c r="C4203" s="26">
        <v>423178</v>
      </c>
      <c r="D4203" s="26">
        <v>1200000</v>
      </c>
      <c r="E4203" s="26">
        <v>800140</v>
      </c>
      <c r="F4203" s="26">
        <v>1200000</v>
      </c>
    </row>
    <row r="4204" spans="1:6" ht="41.4" x14ac:dyDescent="0.3">
      <c r="A4204" s="24">
        <v>22020202</v>
      </c>
      <c r="B4204" s="25" t="s">
        <v>936</v>
      </c>
      <c r="C4204" s="26">
        <v>302274</v>
      </c>
      <c r="D4204" s="26">
        <v>1300000</v>
      </c>
      <c r="E4204" s="26">
        <v>868880</v>
      </c>
      <c r="F4204" s="26">
        <v>1300000</v>
      </c>
    </row>
    <row r="4205" spans="1:6" ht="41.4" x14ac:dyDescent="0.3">
      <c r="A4205" s="24">
        <v>22020203</v>
      </c>
      <c r="B4205" s="25" t="s">
        <v>961</v>
      </c>
      <c r="C4205" s="27">
        <v>0</v>
      </c>
      <c r="D4205" s="26">
        <v>1500000</v>
      </c>
      <c r="E4205" s="26">
        <v>973760</v>
      </c>
      <c r="F4205" s="26">
        <v>1500000</v>
      </c>
    </row>
    <row r="4206" spans="1:6" ht="55.2" x14ac:dyDescent="0.3">
      <c r="A4206" s="22">
        <v>220203</v>
      </c>
      <c r="B4206" s="23" t="s">
        <v>923</v>
      </c>
      <c r="C4206" s="21">
        <v>1067143</v>
      </c>
      <c r="D4206" s="21">
        <v>6000000</v>
      </c>
      <c r="E4206" s="21">
        <v>4398912</v>
      </c>
      <c r="F4206" s="21">
        <v>6000000</v>
      </c>
    </row>
    <row r="4207" spans="1:6" ht="82.8" x14ac:dyDescent="0.3">
      <c r="A4207" s="24">
        <v>22020301</v>
      </c>
      <c r="B4207" s="25" t="s">
        <v>924</v>
      </c>
      <c r="C4207" s="26">
        <v>341691</v>
      </c>
      <c r="D4207" s="26">
        <v>4000000</v>
      </c>
      <c r="E4207" s="26">
        <v>3351000</v>
      </c>
      <c r="F4207" s="26">
        <v>4000000</v>
      </c>
    </row>
    <row r="4208" spans="1:6" ht="69" x14ac:dyDescent="0.3">
      <c r="A4208" s="24">
        <v>22020305</v>
      </c>
      <c r="B4208" s="25" t="s">
        <v>925</v>
      </c>
      <c r="C4208" s="26">
        <v>725452</v>
      </c>
      <c r="D4208" s="26">
        <v>2000000</v>
      </c>
      <c r="E4208" s="26">
        <v>1047912</v>
      </c>
      <c r="F4208" s="26">
        <v>2000000</v>
      </c>
    </row>
    <row r="4209" spans="1:6" ht="55.2" x14ac:dyDescent="0.3">
      <c r="A4209" s="22">
        <v>220204</v>
      </c>
      <c r="B4209" s="23" t="s">
        <v>926</v>
      </c>
      <c r="C4209" s="21">
        <v>1380785</v>
      </c>
      <c r="D4209" s="21">
        <v>7000000</v>
      </c>
      <c r="E4209" s="21">
        <v>2477228</v>
      </c>
      <c r="F4209" s="21">
        <v>7000000</v>
      </c>
    </row>
    <row r="4210" spans="1:6" ht="110.4" x14ac:dyDescent="0.3">
      <c r="A4210" s="24">
        <v>22020401</v>
      </c>
      <c r="B4210" s="25" t="s">
        <v>927</v>
      </c>
      <c r="C4210" s="26">
        <v>594874</v>
      </c>
      <c r="D4210" s="26">
        <v>5000000</v>
      </c>
      <c r="E4210" s="26">
        <v>1576348</v>
      </c>
      <c r="F4210" s="26">
        <v>5000000</v>
      </c>
    </row>
    <row r="4211" spans="1:6" ht="69" x14ac:dyDescent="0.3">
      <c r="A4211" s="24">
        <v>22020402</v>
      </c>
      <c r="B4211" s="25" t="s">
        <v>928</v>
      </c>
      <c r="C4211" s="26">
        <v>785911</v>
      </c>
      <c r="D4211" s="26">
        <v>2000000</v>
      </c>
      <c r="E4211" s="26">
        <v>900880</v>
      </c>
      <c r="F4211" s="26">
        <v>2000000</v>
      </c>
    </row>
    <row r="4212" spans="1:6" ht="27.6" x14ac:dyDescent="0.3">
      <c r="A4212" s="22">
        <v>220205</v>
      </c>
      <c r="B4212" s="23" t="s">
        <v>929</v>
      </c>
      <c r="C4212" s="21">
        <v>1925064</v>
      </c>
      <c r="D4212" s="21">
        <v>10000000</v>
      </c>
      <c r="E4212" s="21">
        <v>3700000</v>
      </c>
      <c r="F4212" s="21">
        <v>5000000</v>
      </c>
    </row>
    <row r="4213" spans="1:6" ht="27.6" x14ac:dyDescent="0.3">
      <c r="A4213" s="24">
        <v>22020501</v>
      </c>
      <c r="B4213" s="25" t="s">
        <v>930</v>
      </c>
      <c r="C4213" s="26">
        <v>1925064</v>
      </c>
      <c r="D4213" s="26">
        <v>10000000</v>
      </c>
      <c r="E4213" s="26">
        <v>3700000</v>
      </c>
      <c r="F4213" s="26">
        <v>5000000</v>
      </c>
    </row>
    <row r="4214" spans="1:6" ht="41.4" x14ac:dyDescent="0.3">
      <c r="A4214" s="22">
        <v>220206</v>
      </c>
      <c r="B4214" s="23" t="s">
        <v>950</v>
      </c>
      <c r="C4214" s="28">
        <v>0</v>
      </c>
      <c r="D4214" s="21">
        <v>388640000</v>
      </c>
      <c r="E4214" s="21">
        <v>266496800</v>
      </c>
      <c r="F4214" s="21">
        <v>564000000</v>
      </c>
    </row>
    <row r="4215" spans="1:6" ht="27.6" x14ac:dyDescent="0.3">
      <c r="A4215" s="24">
        <v>22020601</v>
      </c>
      <c r="B4215" s="25" t="s">
        <v>951</v>
      </c>
      <c r="C4215" s="27">
        <v>0</v>
      </c>
      <c r="D4215" s="26">
        <v>145000000</v>
      </c>
      <c r="E4215" s="26">
        <v>110543800</v>
      </c>
      <c r="F4215" s="26">
        <v>270000000</v>
      </c>
    </row>
    <row r="4216" spans="1:6" ht="69" x14ac:dyDescent="0.3">
      <c r="A4216" s="24">
        <v>22020605</v>
      </c>
      <c r="B4216" s="25" t="s">
        <v>965</v>
      </c>
      <c r="C4216" s="27">
        <v>0</v>
      </c>
      <c r="D4216" s="26">
        <v>243640000</v>
      </c>
      <c r="E4216" s="26">
        <v>155953000</v>
      </c>
      <c r="F4216" s="26">
        <v>294000000</v>
      </c>
    </row>
    <row r="4217" spans="1:6" ht="55.2" x14ac:dyDescent="0.3">
      <c r="A4217" s="22">
        <v>220210</v>
      </c>
      <c r="B4217" s="23" t="s">
        <v>937</v>
      </c>
      <c r="C4217" s="21">
        <v>621816</v>
      </c>
      <c r="D4217" s="21">
        <v>1500000</v>
      </c>
      <c r="E4217" s="21">
        <v>777890</v>
      </c>
      <c r="F4217" s="21">
        <v>1500000</v>
      </c>
    </row>
    <row r="4218" spans="1:6" ht="41.4" x14ac:dyDescent="0.3">
      <c r="A4218" s="24">
        <v>22021001</v>
      </c>
      <c r="B4218" s="25" t="s">
        <v>938</v>
      </c>
      <c r="C4218" s="26">
        <v>621816</v>
      </c>
      <c r="D4218" s="26">
        <v>1500000</v>
      </c>
      <c r="E4218" s="26">
        <v>777890</v>
      </c>
      <c r="F4218" s="26">
        <v>1500000</v>
      </c>
    </row>
    <row r="4219" spans="1:6" x14ac:dyDescent="0.3">
      <c r="A4219" s="3"/>
      <c r="B4219" s="3"/>
      <c r="C4219" s="3"/>
      <c r="D4219" s="3"/>
      <c r="E4219" s="3"/>
      <c r="F4219" s="3"/>
    </row>
    <row r="4220" spans="1:6" x14ac:dyDescent="0.3">
      <c r="A4220" s="29"/>
      <c r="B4220" s="3"/>
      <c r="C4220" s="3"/>
      <c r="D4220" s="3"/>
      <c r="E4220" s="3"/>
      <c r="F4220" s="3"/>
    </row>
    <row r="4221" spans="1:6" x14ac:dyDescent="0.3">
      <c r="A4221" s="3"/>
      <c r="B4221" s="3"/>
      <c r="C4221" s="3"/>
      <c r="D4221" s="3"/>
      <c r="E4221" s="3"/>
      <c r="F4221" s="3"/>
    </row>
    <row r="4222" spans="1:6" ht="19.5" customHeight="1" x14ac:dyDescent="0.3">
      <c r="A4222" s="14">
        <v>51700300200</v>
      </c>
      <c r="B4222" s="153" t="s">
        <v>640</v>
      </c>
      <c r="C4222" s="153"/>
      <c r="D4222" s="153"/>
      <c r="E4222" s="153"/>
      <c r="F4222" s="153"/>
    </row>
    <row r="4223" spans="1:6" x14ac:dyDescent="0.3">
      <c r="A4223" s="154" t="s">
        <v>2</v>
      </c>
      <c r="B4223" s="154" t="s">
        <v>756</v>
      </c>
      <c r="C4223" s="15">
        <v>2021</v>
      </c>
      <c r="D4223" s="15">
        <v>2022</v>
      </c>
      <c r="E4223" s="15">
        <v>2022</v>
      </c>
      <c r="F4223" s="15">
        <v>2023</v>
      </c>
    </row>
    <row r="4224" spans="1:6" ht="27.6" x14ac:dyDescent="0.3">
      <c r="A4224" s="154"/>
      <c r="B4224" s="154"/>
      <c r="C4224" s="15" t="s">
        <v>757</v>
      </c>
      <c r="D4224" s="15" t="s">
        <v>758</v>
      </c>
      <c r="E4224" s="15" t="s">
        <v>759</v>
      </c>
      <c r="F4224" s="15" t="s">
        <v>760</v>
      </c>
    </row>
    <row r="4225" spans="1:6" ht="27.6" x14ac:dyDescent="0.3">
      <c r="A4225" s="16">
        <v>2</v>
      </c>
      <c r="B4225" s="17" t="s">
        <v>918</v>
      </c>
      <c r="C4225" s="18">
        <v>16127464</v>
      </c>
      <c r="D4225" s="18">
        <v>23750000</v>
      </c>
      <c r="E4225" s="18">
        <v>19055397</v>
      </c>
      <c r="F4225" s="18">
        <v>43200000</v>
      </c>
    </row>
    <row r="4226" spans="1:6" ht="41.4" x14ac:dyDescent="0.3">
      <c r="A4226" s="19">
        <v>22</v>
      </c>
      <c r="B4226" s="20" t="s">
        <v>919</v>
      </c>
      <c r="C4226" s="21">
        <v>16127464</v>
      </c>
      <c r="D4226" s="21">
        <v>23750000</v>
      </c>
      <c r="E4226" s="21">
        <v>19055397</v>
      </c>
      <c r="F4226" s="21">
        <v>43200000</v>
      </c>
    </row>
    <row r="4227" spans="1:6" ht="27.6" x14ac:dyDescent="0.3">
      <c r="A4227" s="19">
        <v>2202</v>
      </c>
      <c r="B4227" s="20" t="s">
        <v>920</v>
      </c>
      <c r="C4227" s="21">
        <v>16127464</v>
      </c>
      <c r="D4227" s="21">
        <v>23750000</v>
      </c>
      <c r="E4227" s="21">
        <v>19055397</v>
      </c>
      <c r="F4227" s="21">
        <v>43200000</v>
      </c>
    </row>
    <row r="4228" spans="1:6" ht="55.2" x14ac:dyDescent="0.3">
      <c r="A4228" s="22">
        <v>220201</v>
      </c>
      <c r="B4228" s="23" t="s">
        <v>921</v>
      </c>
      <c r="C4228" s="21">
        <v>2500933</v>
      </c>
      <c r="D4228" s="21">
        <v>4000000</v>
      </c>
      <c r="E4228" s="21">
        <v>3377000</v>
      </c>
      <c r="F4228" s="21">
        <v>8000000</v>
      </c>
    </row>
    <row r="4229" spans="1:6" ht="69" x14ac:dyDescent="0.3">
      <c r="A4229" s="24">
        <v>22020102</v>
      </c>
      <c r="B4229" s="25" t="s">
        <v>922</v>
      </c>
      <c r="C4229" s="26">
        <v>2500933</v>
      </c>
      <c r="D4229" s="26">
        <v>4000000</v>
      </c>
      <c r="E4229" s="26">
        <v>3377000</v>
      </c>
      <c r="F4229" s="26">
        <v>8000000</v>
      </c>
    </row>
    <row r="4230" spans="1:6" ht="27.6" x14ac:dyDescent="0.3">
      <c r="A4230" s="22">
        <v>220202</v>
      </c>
      <c r="B4230" s="23" t="s">
        <v>934</v>
      </c>
      <c r="C4230" s="21">
        <v>2015933</v>
      </c>
      <c r="D4230" s="21">
        <v>3000000</v>
      </c>
      <c r="E4230" s="21">
        <v>2800000</v>
      </c>
      <c r="F4230" s="21">
        <v>4000000</v>
      </c>
    </row>
    <row r="4231" spans="1:6" ht="41.4" x14ac:dyDescent="0.3">
      <c r="A4231" s="24">
        <v>22020201</v>
      </c>
      <c r="B4231" s="25" t="s">
        <v>935</v>
      </c>
      <c r="C4231" s="26">
        <v>1115933</v>
      </c>
      <c r="D4231" s="26">
        <v>1500000</v>
      </c>
      <c r="E4231" s="26">
        <v>1400000</v>
      </c>
      <c r="F4231" s="26">
        <v>2500000</v>
      </c>
    </row>
    <row r="4232" spans="1:6" ht="41.4" x14ac:dyDescent="0.3">
      <c r="A4232" s="24">
        <v>22020202</v>
      </c>
      <c r="B4232" s="25" t="s">
        <v>936</v>
      </c>
      <c r="C4232" s="26">
        <v>900000</v>
      </c>
      <c r="D4232" s="26">
        <v>1500000</v>
      </c>
      <c r="E4232" s="26">
        <v>1400000</v>
      </c>
      <c r="F4232" s="26">
        <v>1500000</v>
      </c>
    </row>
    <row r="4233" spans="1:6" ht="55.2" x14ac:dyDescent="0.3">
      <c r="A4233" s="22">
        <v>220203</v>
      </c>
      <c r="B4233" s="23" t="s">
        <v>923</v>
      </c>
      <c r="C4233" s="21">
        <v>1915933</v>
      </c>
      <c r="D4233" s="21">
        <v>2750000</v>
      </c>
      <c r="E4233" s="21">
        <v>2004933</v>
      </c>
      <c r="F4233" s="21">
        <v>6200000</v>
      </c>
    </row>
    <row r="4234" spans="1:6" ht="82.8" x14ac:dyDescent="0.3">
      <c r="A4234" s="24">
        <v>22020301</v>
      </c>
      <c r="B4234" s="25" t="s">
        <v>924</v>
      </c>
      <c r="C4234" s="26">
        <v>1515933</v>
      </c>
      <c r="D4234" s="26">
        <v>2000000</v>
      </c>
      <c r="E4234" s="26">
        <v>1467000</v>
      </c>
      <c r="F4234" s="26">
        <v>3700000</v>
      </c>
    </row>
    <row r="4235" spans="1:6" ht="69" x14ac:dyDescent="0.3">
      <c r="A4235" s="24">
        <v>22020305</v>
      </c>
      <c r="B4235" s="25" t="s">
        <v>925</v>
      </c>
      <c r="C4235" s="26">
        <v>400000</v>
      </c>
      <c r="D4235" s="26">
        <v>750000</v>
      </c>
      <c r="E4235" s="26">
        <v>537933</v>
      </c>
      <c r="F4235" s="26">
        <v>2500000</v>
      </c>
    </row>
    <row r="4236" spans="1:6" ht="55.2" x14ac:dyDescent="0.3">
      <c r="A4236" s="22">
        <v>220204</v>
      </c>
      <c r="B4236" s="23" t="s">
        <v>926</v>
      </c>
      <c r="C4236" s="21">
        <v>3903732</v>
      </c>
      <c r="D4236" s="21">
        <v>5000000</v>
      </c>
      <c r="E4236" s="21">
        <v>4204500</v>
      </c>
      <c r="F4236" s="21">
        <v>11000000</v>
      </c>
    </row>
    <row r="4237" spans="1:6" ht="110.4" x14ac:dyDescent="0.3">
      <c r="A4237" s="24">
        <v>22020401</v>
      </c>
      <c r="B4237" s="25" t="s">
        <v>927</v>
      </c>
      <c r="C4237" s="26">
        <v>2200000</v>
      </c>
      <c r="D4237" s="26">
        <v>3000000</v>
      </c>
      <c r="E4237" s="26">
        <v>2404500</v>
      </c>
      <c r="F4237" s="26">
        <v>6000000</v>
      </c>
    </row>
    <row r="4238" spans="1:6" ht="69" x14ac:dyDescent="0.3">
      <c r="A4238" s="24">
        <v>22020402</v>
      </c>
      <c r="B4238" s="25" t="s">
        <v>928</v>
      </c>
      <c r="C4238" s="26">
        <v>1703732</v>
      </c>
      <c r="D4238" s="26">
        <v>2000000</v>
      </c>
      <c r="E4238" s="26">
        <v>1800000</v>
      </c>
      <c r="F4238" s="26">
        <v>5000000</v>
      </c>
    </row>
    <row r="4239" spans="1:6" ht="27.6" x14ac:dyDescent="0.3">
      <c r="A4239" s="22">
        <v>220205</v>
      </c>
      <c r="B4239" s="23" t="s">
        <v>929</v>
      </c>
      <c r="C4239" s="21">
        <v>2700000</v>
      </c>
      <c r="D4239" s="21">
        <v>4000000</v>
      </c>
      <c r="E4239" s="21">
        <v>3172000</v>
      </c>
      <c r="F4239" s="21">
        <v>6000000</v>
      </c>
    </row>
    <row r="4240" spans="1:6" ht="27.6" x14ac:dyDescent="0.3">
      <c r="A4240" s="24">
        <v>22020501</v>
      </c>
      <c r="B4240" s="25" t="s">
        <v>930</v>
      </c>
      <c r="C4240" s="26">
        <v>2700000</v>
      </c>
      <c r="D4240" s="26">
        <v>4000000</v>
      </c>
      <c r="E4240" s="26">
        <v>3172000</v>
      </c>
      <c r="F4240" s="26">
        <v>6000000</v>
      </c>
    </row>
    <row r="4241" spans="1:6" ht="55.2" x14ac:dyDescent="0.3">
      <c r="A4241" s="22">
        <v>220210</v>
      </c>
      <c r="B4241" s="23" t="s">
        <v>937</v>
      </c>
      <c r="C4241" s="21">
        <v>3090933</v>
      </c>
      <c r="D4241" s="21">
        <v>5000000</v>
      </c>
      <c r="E4241" s="21">
        <v>3496964</v>
      </c>
      <c r="F4241" s="21">
        <v>8000000</v>
      </c>
    </row>
    <row r="4242" spans="1:6" ht="41.4" x14ac:dyDescent="0.3">
      <c r="A4242" s="24">
        <v>22021001</v>
      </c>
      <c r="B4242" s="25" t="s">
        <v>938</v>
      </c>
      <c r="C4242" s="26">
        <v>700000</v>
      </c>
      <c r="D4242" s="26">
        <v>1000000</v>
      </c>
      <c r="E4242" s="26">
        <v>919098</v>
      </c>
      <c r="F4242" s="26">
        <v>5000000</v>
      </c>
    </row>
    <row r="4243" spans="1:6" ht="41.4" x14ac:dyDescent="0.3">
      <c r="A4243" s="24">
        <v>22021007</v>
      </c>
      <c r="B4243" s="25" t="s">
        <v>940</v>
      </c>
      <c r="C4243" s="26">
        <v>2390933</v>
      </c>
      <c r="D4243" s="26">
        <v>4000000</v>
      </c>
      <c r="E4243" s="26">
        <v>2577866</v>
      </c>
      <c r="F4243" s="26">
        <v>3000000</v>
      </c>
    </row>
    <row r="4244" spans="1:6" x14ac:dyDescent="0.3">
      <c r="A4244" s="3"/>
      <c r="B4244" s="3"/>
      <c r="C4244" s="3"/>
      <c r="D4244" s="3"/>
      <c r="E4244" s="3"/>
      <c r="F4244" s="3"/>
    </row>
    <row r="4245" spans="1:6" x14ac:dyDescent="0.3">
      <c r="A4245" s="29"/>
      <c r="B4245" s="3"/>
      <c r="C4245" s="3"/>
      <c r="D4245" s="3"/>
      <c r="E4245" s="3"/>
      <c r="F4245" s="3"/>
    </row>
    <row r="4246" spans="1:6" x14ac:dyDescent="0.3">
      <c r="A4246" s="3"/>
      <c r="B4246" s="3"/>
      <c r="C4246" s="3"/>
      <c r="D4246" s="3"/>
      <c r="E4246" s="3"/>
      <c r="F4246" s="3"/>
    </row>
    <row r="4247" spans="1:6" x14ac:dyDescent="0.3">
      <c r="A4247" s="14">
        <v>14700100100</v>
      </c>
      <c r="B4247" s="153" t="s">
        <v>444</v>
      </c>
      <c r="C4247" s="153"/>
      <c r="D4247" s="153"/>
      <c r="E4247" s="153"/>
      <c r="F4247" s="153"/>
    </row>
    <row r="4248" spans="1:6" x14ac:dyDescent="0.3">
      <c r="A4248" s="154" t="s">
        <v>2</v>
      </c>
      <c r="B4248" s="154" t="s">
        <v>756</v>
      </c>
      <c r="C4248" s="15">
        <v>2021</v>
      </c>
      <c r="D4248" s="15">
        <v>2022</v>
      </c>
      <c r="E4248" s="15">
        <v>2022</v>
      </c>
      <c r="F4248" s="15">
        <v>2023</v>
      </c>
    </row>
    <row r="4249" spans="1:6" ht="27.6" x14ac:dyDescent="0.3">
      <c r="A4249" s="154"/>
      <c r="B4249" s="154"/>
      <c r="C4249" s="15" t="s">
        <v>757</v>
      </c>
      <c r="D4249" s="15" t="s">
        <v>758</v>
      </c>
      <c r="E4249" s="15" t="s">
        <v>759</v>
      </c>
      <c r="F4249" s="15" t="s">
        <v>760</v>
      </c>
    </row>
    <row r="4250" spans="1:6" ht="27.6" x14ac:dyDescent="0.3">
      <c r="A4250" s="16">
        <v>2</v>
      </c>
      <c r="B4250" s="17" t="s">
        <v>918</v>
      </c>
      <c r="C4250" s="18">
        <v>18062600</v>
      </c>
      <c r="D4250" s="18">
        <v>161555471.44</v>
      </c>
      <c r="E4250" s="18">
        <v>85825144</v>
      </c>
      <c r="F4250" s="18">
        <v>214777085.59999999</v>
      </c>
    </row>
    <row r="4251" spans="1:6" ht="27.6" x14ac:dyDescent="0.3">
      <c r="A4251" s="19">
        <v>21</v>
      </c>
      <c r="B4251" s="20" t="s">
        <v>931</v>
      </c>
      <c r="C4251" s="28">
        <v>0</v>
      </c>
      <c r="D4251" s="21">
        <v>118555471.44</v>
      </c>
      <c r="E4251" s="21">
        <v>51755988</v>
      </c>
      <c r="F4251" s="21">
        <v>134777085.59999999</v>
      </c>
    </row>
    <row r="4252" spans="1:6" x14ac:dyDescent="0.3">
      <c r="A4252" s="19">
        <v>2101</v>
      </c>
      <c r="B4252" s="20" t="s">
        <v>932</v>
      </c>
      <c r="C4252" s="28">
        <v>0</v>
      </c>
      <c r="D4252" s="21">
        <v>118555471.44</v>
      </c>
      <c r="E4252" s="21">
        <v>51755988</v>
      </c>
      <c r="F4252" s="21">
        <v>134777085.59999999</v>
      </c>
    </row>
    <row r="4253" spans="1:6" ht="41.4" x14ac:dyDescent="0.3">
      <c r="A4253" s="22">
        <v>210101</v>
      </c>
      <c r="B4253" s="23" t="s">
        <v>933</v>
      </c>
      <c r="C4253" s="28">
        <v>0</v>
      </c>
      <c r="D4253" s="21">
        <v>118555471.44</v>
      </c>
      <c r="E4253" s="21">
        <v>51755988</v>
      </c>
      <c r="F4253" s="21">
        <v>134777085.59999999</v>
      </c>
    </row>
    <row r="4254" spans="1:6" x14ac:dyDescent="0.3">
      <c r="A4254" s="24">
        <v>21010101</v>
      </c>
      <c r="B4254" s="25" t="s">
        <v>932</v>
      </c>
      <c r="C4254" s="27">
        <v>0</v>
      </c>
      <c r="D4254" s="26">
        <v>118555471.44</v>
      </c>
      <c r="E4254" s="26">
        <v>51755988</v>
      </c>
      <c r="F4254" s="26">
        <v>134777085.59999999</v>
      </c>
    </row>
    <row r="4255" spans="1:6" ht="41.4" x14ac:dyDescent="0.3">
      <c r="A4255" s="19">
        <v>22</v>
      </c>
      <c r="B4255" s="20" t="s">
        <v>919</v>
      </c>
      <c r="C4255" s="21">
        <v>18062600</v>
      </c>
      <c r="D4255" s="21">
        <v>43000000</v>
      </c>
      <c r="E4255" s="21">
        <v>34069156</v>
      </c>
      <c r="F4255" s="21">
        <v>80000000</v>
      </c>
    </row>
    <row r="4256" spans="1:6" ht="27.6" x14ac:dyDescent="0.3">
      <c r="A4256" s="19">
        <v>2202</v>
      </c>
      <c r="B4256" s="20" t="s">
        <v>920</v>
      </c>
      <c r="C4256" s="21">
        <v>18062600</v>
      </c>
      <c r="D4256" s="21">
        <v>43000000</v>
      </c>
      <c r="E4256" s="21">
        <v>34069156</v>
      </c>
      <c r="F4256" s="21">
        <v>80000000</v>
      </c>
    </row>
    <row r="4257" spans="1:6" ht="55.2" x14ac:dyDescent="0.3">
      <c r="A4257" s="22">
        <v>220201</v>
      </c>
      <c r="B4257" s="23" t="s">
        <v>921</v>
      </c>
      <c r="C4257" s="21">
        <v>5051000</v>
      </c>
      <c r="D4257" s="21">
        <v>7700000</v>
      </c>
      <c r="E4257" s="21">
        <v>6127000</v>
      </c>
      <c r="F4257" s="21">
        <v>8000000</v>
      </c>
    </row>
    <row r="4258" spans="1:6" ht="69" x14ac:dyDescent="0.3">
      <c r="A4258" s="24">
        <v>22020102</v>
      </c>
      <c r="B4258" s="25" t="s">
        <v>922</v>
      </c>
      <c r="C4258" s="26">
        <v>5051000</v>
      </c>
      <c r="D4258" s="26">
        <v>7700000</v>
      </c>
      <c r="E4258" s="26">
        <v>6127000</v>
      </c>
      <c r="F4258" s="26">
        <v>8000000</v>
      </c>
    </row>
    <row r="4259" spans="1:6" ht="27.6" x14ac:dyDescent="0.3">
      <c r="A4259" s="22">
        <v>220202</v>
      </c>
      <c r="B4259" s="23" t="s">
        <v>934</v>
      </c>
      <c r="C4259" s="21">
        <v>1428708</v>
      </c>
      <c r="D4259" s="21">
        <v>3000000</v>
      </c>
      <c r="E4259" s="21">
        <v>2430000</v>
      </c>
      <c r="F4259" s="21">
        <v>5000000</v>
      </c>
    </row>
    <row r="4260" spans="1:6" ht="41.4" x14ac:dyDescent="0.3">
      <c r="A4260" s="24">
        <v>22020201</v>
      </c>
      <c r="B4260" s="25" t="s">
        <v>935</v>
      </c>
      <c r="C4260" s="26">
        <v>882134</v>
      </c>
      <c r="D4260" s="26">
        <v>2000000</v>
      </c>
      <c r="E4260" s="26">
        <v>1624000</v>
      </c>
      <c r="F4260" s="26">
        <v>3000000</v>
      </c>
    </row>
    <row r="4261" spans="1:6" ht="41.4" x14ac:dyDescent="0.3">
      <c r="A4261" s="24">
        <v>22020202</v>
      </c>
      <c r="B4261" s="25" t="s">
        <v>936</v>
      </c>
      <c r="C4261" s="26">
        <v>546574</v>
      </c>
      <c r="D4261" s="26">
        <v>1000000</v>
      </c>
      <c r="E4261" s="26">
        <v>806000</v>
      </c>
      <c r="F4261" s="26">
        <v>2000000</v>
      </c>
    </row>
    <row r="4262" spans="1:6" ht="55.2" x14ac:dyDescent="0.3">
      <c r="A4262" s="22">
        <v>220203</v>
      </c>
      <c r="B4262" s="23" t="s">
        <v>923</v>
      </c>
      <c r="C4262" s="21">
        <v>6721890</v>
      </c>
      <c r="D4262" s="21">
        <v>4000000</v>
      </c>
      <c r="E4262" s="21">
        <v>3557000</v>
      </c>
      <c r="F4262" s="21">
        <v>11000000</v>
      </c>
    </row>
    <row r="4263" spans="1:6" ht="82.8" x14ac:dyDescent="0.3">
      <c r="A4263" s="24">
        <v>22020301</v>
      </c>
      <c r="B4263" s="25" t="s">
        <v>924</v>
      </c>
      <c r="C4263" s="26">
        <v>6171900</v>
      </c>
      <c r="D4263" s="26">
        <v>3000000</v>
      </c>
      <c r="E4263" s="26">
        <v>2645000</v>
      </c>
      <c r="F4263" s="26">
        <v>6000000</v>
      </c>
    </row>
    <row r="4264" spans="1:6" ht="69" x14ac:dyDescent="0.3">
      <c r="A4264" s="24">
        <v>22020305</v>
      </c>
      <c r="B4264" s="25" t="s">
        <v>925</v>
      </c>
      <c r="C4264" s="26">
        <v>549990</v>
      </c>
      <c r="D4264" s="26">
        <v>1000000</v>
      </c>
      <c r="E4264" s="26">
        <v>912000</v>
      </c>
      <c r="F4264" s="26">
        <v>5000000</v>
      </c>
    </row>
    <row r="4265" spans="1:6" ht="55.2" x14ac:dyDescent="0.3">
      <c r="A4265" s="22">
        <v>220204</v>
      </c>
      <c r="B4265" s="23" t="s">
        <v>926</v>
      </c>
      <c r="C4265" s="21">
        <v>2516850</v>
      </c>
      <c r="D4265" s="21">
        <v>7000000</v>
      </c>
      <c r="E4265" s="21">
        <v>5775000</v>
      </c>
      <c r="F4265" s="21">
        <v>13500000</v>
      </c>
    </row>
    <row r="4266" spans="1:6" ht="110.4" x14ac:dyDescent="0.3">
      <c r="A4266" s="24">
        <v>22020401</v>
      </c>
      <c r="B4266" s="25" t="s">
        <v>927</v>
      </c>
      <c r="C4266" s="26">
        <v>1470250</v>
      </c>
      <c r="D4266" s="26">
        <v>4000000</v>
      </c>
      <c r="E4266" s="26">
        <v>3465000</v>
      </c>
      <c r="F4266" s="26">
        <v>6000000</v>
      </c>
    </row>
    <row r="4267" spans="1:6" ht="69" x14ac:dyDescent="0.3">
      <c r="A4267" s="24">
        <v>22020402</v>
      </c>
      <c r="B4267" s="25" t="s">
        <v>928</v>
      </c>
      <c r="C4267" s="26">
        <v>1046600</v>
      </c>
      <c r="D4267" s="26">
        <v>3000000</v>
      </c>
      <c r="E4267" s="26">
        <v>2310000</v>
      </c>
      <c r="F4267" s="26">
        <v>4000000</v>
      </c>
    </row>
    <row r="4268" spans="1:6" ht="55.2" x14ac:dyDescent="0.3">
      <c r="A4268" s="24">
        <v>22020406</v>
      </c>
      <c r="B4268" s="25" t="s">
        <v>977</v>
      </c>
      <c r="C4268" s="27">
        <v>0</v>
      </c>
      <c r="D4268" s="27">
        <v>0</v>
      </c>
      <c r="E4268" s="27">
        <v>0</v>
      </c>
      <c r="F4268" s="26">
        <v>3500000</v>
      </c>
    </row>
    <row r="4269" spans="1:6" ht="27.6" x14ac:dyDescent="0.3">
      <c r="A4269" s="22">
        <v>220205</v>
      </c>
      <c r="B4269" s="23" t="s">
        <v>929</v>
      </c>
      <c r="C4269" s="21">
        <v>1251242</v>
      </c>
      <c r="D4269" s="21">
        <v>6000000</v>
      </c>
      <c r="E4269" s="21">
        <v>5955000</v>
      </c>
      <c r="F4269" s="21">
        <v>15000000</v>
      </c>
    </row>
    <row r="4270" spans="1:6" ht="27.6" x14ac:dyDescent="0.3">
      <c r="A4270" s="24">
        <v>22020501</v>
      </c>
      <c r="B4270" s="25" t="s">
        <v>930</v>
      </c>
      <c r="C4270" s="26">
        <v>1251242</v>
      </c>
      <c r="D4270" s="26">
        <v>6000000</v>
      </c>
      <c r="E4270" s="26">
        <v>5955000</v>
      </c>
      <c r="F4270" s="26">
        <v>12000000</v>
      </c>
    </row>
    <row r="4271" spans="1:6" ht="69" x14ac:dyDescent="0.3">
      <c r="A4271" s="24">
        <v>22020503</v>
      </c>
      <c r="B4271" s="25" t="s">
        <v>949</v>
      </c>
      <c r="C4271" s="27">
        <v>0</v>
      </c>
      <c r="D4271" s="27">
        <v>0</v>
      </c>
      <c r="E4271" s="27">
        <v>0</v>
      </c>
      <c r="F4271" s="26">
        <v>3000000</v>
      </c>
    </row>
    <row r="4272" spans="1:6" ht="41.4" x14ac:dyDescent="0.3">
      <c r="A4272" s="22">
        <v>220206</v>
      </c>
      <c r="B4272" s="23" t="s">
        <v>950</v>
      </c>
      <c r="C4272" s="28">
        <v>0</v>
      </c>
      <c r="D4272" s="28">
        <v>0</v>
      </c>
      <c r="E4272" s="28">
        <v>0</v>
      </c>
      <c r="F4272" s="21">
        <v>500000</v>
      </c>
    </row>
    <row r="4273" spans="1:6" ht="69" x14ac:dyDescent="0.3">
      <c r="A4273" s="24">
        <v>22020605</v>
      </c>
      <c r="B4273" s="25" t="s">
        <v>965</v>
      </c>
      <c r="C4273" s="27">
        <v>0</v>
      </c>
      <c r="D4273" s="27">
        <v>0</v>
      </c>
      <c r="E4273" s="27">
        <v>0</v>
      </c>
      <c r="F4273" s="26">
        <v>500000</v>
      </c>
    </row>
    <row r="4274" spans="1:6" ht="55.2" x14ac:dyDescent="0.3">
      <c r="A4274" s="22">
        <v>220208</v>
      </c>
      <c r="B4274" s="23" t="s">
        <v>954</v>
      </c>
      <c r="C4274" s="28">
        <v>0</v>
      </c>
      <c r="D4274" s="21">
        <v>3000000</v>
      </c>
      <c r="E4274" s="21">
        <v>2332340</v>
      </c>
      <c r="F4274" s="21">
        <v>6000000</v>
      </c>
    </row>
    <row r="4275" spans="1:6" ht="55.2" x14ac:dyDescent="0.3">
      <c r="A4275" s="24">
        <v>22020803</v>
      </c>
      <c r="B4275" s="25" t="s">
        <v>955</v>
      </c>
      <c r="C4275" s="27">
        <v>0</v>
      </c>
      <c r="D4275" s="26">
        <v>3000000</v>
      </c>
      <c r="E4275" s="26">
        <v>2332340</v>
      </c>
      <c r="F4275" s="26">
        <v>6000000</v>
      </c>
    </row>
    <row r="4276" spans="1:6" ht="55.2" x14ac:dyDescent="0.3">
      <c r="A4276" s="22">
        <v>220210</v>
      </c>
      <c r="B4276" s="23" t="s">
        <v>937</v>
      </c>
      <c r="C4276" s="21">
        <v>1092910</v>
      </c>
      <c r="D4276" s="21">
        <v>12300000</v>
      </c>
      <c r="E4276" s="21">
        <v>7892816</v>
      </c>
      <c r="F4276" s="21">
        <v>21000000</v>
      </c>
    </row>
    <row r="4277" spans="1:6" ht="41.4" x14ac:dyDescent="0.3">
      <c r="A4277" s="24">
        <v>22021001</v>
      </c>
      <c r="B4277" s="25" t="s">
        <v>938</v>
      </c>
      <c r="C4277" s="26">
        <v>630310</v>
      </c>
      <c r="D4277" s="26">
        <v>1000000</v>
      </c>
      <c r="E4277" s="26">
        <v>800000</v>
      </c>
      <c r="F4277" s="26">
        <v>1500000</v>
      </c>
    </row>
    <row r="4278" spans="1:6" ht="69" x14ac:dyDescent="0.3">
      <c r="A4278" s="24">
        <v>22021002</v>
      </c>
      <c r="B4278" s="25" t="s">
        <v>939</v>
      </c>
      <c r="C4278" s="27">
        <v>0</v>
      </c>
      <c r="D4278" s="27">
        <v>0</v>
      </c>
      <c r="E4278" s="27">
        <v>0</v>
      </c>
      <c r="F4278" s="26">
        <v>3000000</v>
      </c>
    </row>
    <row r="4279" spans="1:6" ht="41.4" x14ac:dyDescent="0.3">
      <c r="A4279" s="24">
        <v>22021007</v>
      </c>
      <c r="B4279" s="25" t="s">
        <v>940</v>
      </c>
      <c r="C4279" s="26">
        <v>462600</v>
      </c>
      <c r="D4279" s="26">
        <v>800000</v>
      </c>
      <c r="E4279" s="26">
        <v>622000</v>
      </c>
      <c r="F4279" s="26">
        <v>1700000</v>
      </c>
    </row>
    <row r="4280" spans="1:6" ht="82.8" x14ac:dyDescent="0.3">
      <c r="A4280" s="24">
        <v>22021011</v>
      </c>
      <c r="B4280" s="25" t="s">
        <v>971</v>
      </c>
      <c r="C4280" s="27">
        <v>0</v>
      </c>
      <c r="D4280" s="26">
        <v>2000000</v>
      </c>
      <c r="E4280" s="26">
        <v>1700000</v>
      </c>
      <c r="F4280" s="26">
        <v>5000000</v>
      </c>
    </row>
    <row r="4281" spans="1:6" ht="82.8" x14ac:dyDescent="0.3">
      <c r="A4281" s="24">
        <v>22021012</v>
      </c>
      <c r="B4281" s="25" t="s">
        <v>1053</v>
      </c>
      <c r="C4281" s="27">
        <v>0</v>
      </c>
      <c r="D4281" s="26">
        <v>2000000</v>
      </c>
      <c r="E4281" s="26">
        <v>1750000</v>
      </c>
      <c r="F4281" s="26">
        <v>3000000</v>
      </c>
    </row>
    <row r="4282" spans="1:6" ht="55.2" x14ac:dyDescent="0.3">
      <c r="A4282" s="24">
        <v>22021013</v>
      </c>
      <c r="B4282" s="25" t="s">
        <v>972</v>
      </c>
      <c r="C4282" s="27">
        <v>0</v>
      </c>
      <c r="D4282" s="26">
        <v>2000000</v>
      </c>
      <c r="E4282" s="26">
        <v>963000</v>
      </c>
      <c r="F4282" s="26">
        <v>2800000</v>
      </c>
    </row>
    <row r="4283" spans="1:6" ht="82.8" x14ac:dyDescent="0.3">
      <c r="A4283" s="24">
        <v>22021014</v>
      </c>
      <c r="B4283" s="25" t="s">
        <v>957</v>
      </c>
      <c r="C4283" s="27">
        <v>0</v>
      </c>
      <c r="D4283" s="26">
        <v>500000</v>
      </c>
      <c r="E4283" s="26">
        <v>457316</v>
      </c>
      <c r="F4283" s="26">
        <v>1000000</v>
      </c>
    </row>
    <row r="4284" spans="1:6" ht="124.2" x14ac:dyDescent="0.3">
      <c r="A4284" s="24">
        <v>22021054</v>
      </c>
      <c r="B4284" s="25" t="s">
        <v>1050</v>
      </c>
      <c r="C4284" s="27">
        <v>0</v>
      </c>
      <c r="D4284" s="26">
        <v>4000000</v>
      </c>
      <c r="E4284" s="26">
        <v>1600500</v>
      </c>
      <c r="F4284" s="26">
        <v>3000000</v>
      </c>
    </row>
    <row r="4285" spans="1:6" x14ac:dyDescent="0.3">
      <c r="A4285" s="3"/>
      <c r="B4285" s="3"/>
      <c r="C4285" s="3"/>
      <c r="D4285" s="3"/>
      <c r="E4285" s="3"/>
      <c r="F4285" s="3"/>
    </row>
    <row r="4286" spans="1:6" x14ac:dyDescent="0.3">
      <c r="A4286" s="29"/>
      <c r="B4286" s="3"/>
      <c r="C4286" s="3"/>
      <c r="D4286" s="3"/>
      <c r="E4286" s="3"/>
      <c r="F4286" s="3"/>
    </row>
    <row r="4287" spans="1:6" x14ac:dyDescent="0.3">
      <c r="A4287" s="3"/>
      <c r="B4287" s="3"/>
      <c r="C4287" s="3"/>
      <c r="D4287" s="3"/>
      <c r="E4287" s="3"/>
      <c r="F4287" s="3"/>
    </row>
    <row r="4288" spans="1:6" x14ac:dyDescent="0.3">
      <c r="A4288" s="14">
        <v>23800400100</v>
      </c>
      <c r="B4288" s="153" t="s">
        <v>625</v>
      </c>
      <c r="C4288" s="153"/>
      <c r="D4288" s="153"/>
      <c r="E4288" s="153"/>
      <c r="F4288" s="153"/>
    </row>
    <row r="4289" spans="1:6" x14ac:dyDescent="0.3">
      <c r="A4289" s="154" t="s">
        <v>2</v>
      </c>
      <c r="B4289" s="154" t="s">
        <v>756</v>
      </c>
      <c r="C4289" s="15">
        <v>2021</v>
      </c>
      <c r="D4289" s="15">
        <v>2022</v>
      </c>
      <c r="E4289" s="15">
        <v>2022</v>
      </c>
      <c r="F4289" s="15">
        <v>2023</v>
      </c>
    </row>
    <row r="4290" spans="1:6" ht="27.6" x14ac:dyDescent="0.3">
      <c r="A4290" s="154"/>
      <c r="B4290" s="154"/>
      <c r="C4290" s="15" t="s">
        <v>757</v>
      </c>
      <c r="D4290" s="15" t="s">
        <v>758</v>
      </c>
      <c r="E4290" s="15" t="s">
        <v>759</v>
      </c>
      <c r="F4290" s="15" t="s">
        <v>760</v>
      </c>
    </row>
    <row r="4291" spans="1:6" ht="27.6" x14ac:dyDescent="0.3">
      <c r="A4291" s="16">
        <v>2</v>
      </c>
      <c r="B4291" s="17" t="s">
        <v>918</v>
      </c>
      <c r="C4291" s="18">
        <v>33521044</v>
      </c>
      <c r="D4291" s="18">
        <v>109187506.83</v>
      </c>
      <c r="E4291" s="18">
        <v>44591532</v>
      </c>
      <c r="F4291" s="18">
        <v>107460414.22</v>
      </c>
    </row>
    <row r="4292" spans="1:6" ht="27.6" x14ac:dyDescent="0.3">
      <c r="A4292" s="19">
        <v>21</v>
      </c>
      <c r="B4292" s="20" t="s">
        <v>931</v>
      </c>
      <c r="C4292" s="21">
        <v>28946044</v>
      </c>
      <c r="D4292" s="21">
        <v>62187506.829999998</v>
      </c>
      <c r="E4292" s="21">
        <v>34939332</v>
      </c>
      <c r="F4292" s="21">
        <v>60460414.219999999</v>
      </c>
    </row>
    <row r="4293" spans="1:6" x14ac:dyDescent="0.3">
      <c r="A4293" s="19">
        <v>2101</v>
      </c>
      <c r="B4293" s="20" t="s">
        <v>932</v>
      </c>
      <c r="C4293" s="21">
        <v>28946044</v>
      </c>
      <c r="D4293" s="21">
        <v>62187506.829999998</v>
      </c>
      <c r="E4293" s="21">
        <v>34939332</v>
      </c>
      <c r="F4293" s="21">
        <v>60460414.219999999</v>
      </c>
    </row>
    <row r="4294" spans="1:6" ht="41.4" x14ac:dyDescent="0.3">
      <c r="A4294" s="22">
        <v>210101</v>
      </c>
      <c r="B4294" s="23" t="s">
        <v>933</v>
      </c>
      <c r="C4294" s="21">
        <v>28946044</v>
      </c>
      <c r="D4294" s="21">
        <v>62187506.829999998</v>
      </c>
      <c r="E4294" s="21">
        <v>34939332</v>
      </c>
      <c r="F4294" s="21">
        <v>60460414.219999999</v>
      </c>
    </row>
    <row r="4295" spans="1:6" x14ac:dyDescent="0.3">
      <c r="A4295" s="24">
        <v>21010101</v>
      </c>
      <c r="B4295" s="25" t="s">
        <v>932</v>
      </c>
      <c r="C4295" s="26">
        <v>28946044</v>
      </c>
      <c r="D4295" s="26">
        <v>62187506.829999998</v>
      </c>
      <c r="E4295" s="26">
        <v>34939332</v>
      </c>
      <c r="F4295" s="26">
        <v>60460414.219999999</v>
      </c>
    </row>
    <row r="4296" spans="1:6" ht="41.4" x14ac:dyDescent="0.3">
      <c r="A4296" s="19">
        <v>22</v>
      </c>
      <c r="B4296" s="20" t="s">
        <v>919</v>
      </c>
      <c r="C4296" s="21">
        <v>4575000</v>
      </c>
      <c r="D4296" s="21">
        <v>47000000</v>
      </c>
      <c r="E4296" s="21">
        <v>9652200</v>
      </c>
      <c r="F4296" s="21">
        <v>47000000</v>
      </c>
    </row>
    <row r="4297" spans="1:6" ht="27.6" x14ac:dyDescent="0.3">
      <c r="A4297" s="19">
        <v>2202</v>
      </c>
      <c r="B4297" s="20" t="s">
        <v>920</v>
      </c>
      <c r="C4297" s="21">
        <v>4575000</v>
      </c>
      <c r="D4297" s="21">
        <v>47000000</v>
      </c>
      <c r="E4297" s="21">
        <v>9652200</v>
      </c>
      <c r="F4297" s="21">
        <v>47000000</v>
      </c>
    </row>
    <row r="4298" spans="1:6" ht="55.2" x14ac:dyDescent="0.3">
      <c r="A4298" s="22">
        <v>220201</v>
      </c>
      <c r="B4298" s="23" t="s">
        <v>921</v>
      </c>
      <c r="C4298" s="21">
        <v>1995000</v>
      </c>
      <c r="D4298" s="21">
        <v>5000000</v>
      </c>
      <c r="E4298" s="21">
        <v>3515000</v>
      </c>
      <c r="F4298" s="21">
        <v>7000000</v>
      </c>
    </row>
    <row r="4299" spans="1:6" ht="69" x14ac:dyDescent="0.3">
      <c r="A4299" s="24">
        <v>22020102</v>
      </c>
      <c r="B4299" s="25" t="s">
        <v>922</v>
      </c>
      <c r="C4299" s="26">
        <v>1995000</v>
      </c>
      <c r="D4299" s="26">
        <v>5000000</v>
      </c>
      <c r="E4299" s="26">
        <v>3515000</v>
      </c>
      <c r="F4299" s="26">
        <v>7000000</v>
      </c>
    </row>
    <row r="4300" spans="1:6" ht="27.6" x14ac:dyDescent="0.3">
      <c r="A4300" s="22">
        <v>220202</v>
      </c>
      <c r="B4300" s="23" t="s">
        <v>934</v>
      </c>
      <c r="C4300" s="21">
        <v>41000</v>
      </c>
      <c r="D4300" s="21">
        <v>500000</v>
      </c>
      <c r="E4300" s="21">
        <v>149550</v>
      </c>
      <c r="F4300" s="21">
        <v>800000</v>
      </c>
    </row>
    <row r="4301" spans="1:6" ht="41.4" x14ac:dyDescent="0.3">
      <c r="A4301" s="24">
        <v>22020202</v>
      </c>
      <c r="B4301" s="25" t="s">
        <v>936</v>
      </c>
      <c r="C4301" s="26">
        <v>41000</v>
      </c>
      <c r="D4301" s="26">
        <v>500000</v>
      </c>
      <c r="E4301" s="26">
        <v>149550</v>
      </c>
      <c r="F4301" s="26">
        <v>800000</v>
      </c>
    </row>
    <row r="4302" spans="1:6" ht="55.2" x14ac:dyDescent="0.3">
      <c r="A4302" s="22">
        <v>220203</v>
      </c>
      <c r="B4302" s="23" t="s">
        <v>923</v>
      </c>
      <c r="C4302" s="21">
        <v>260000</v>
      </c>
      <c r="D4302" s="21">
        <v>16300000</v>
      </c>
      <c r="E4302" s="21">
        <v>373650</v>
      </c>
      <c r="F4302" s="21">
        <v>14000000</v>
      </c>
    </row>
    <row r="4303" spans="1:6" ht="82.8" x14ac:dyDescent="0.3">
      <c r="A4303" s="24">
        <v>22020301</v>
      </c>
      <c r="B4303" s="25" t="s">
        <v>924</v>
      </c>
      <c r="C4303" s="26">
        <v>219500</v>
      </c>
      <c r="D4303" s="26">
        <v>800000</v>
      </c>
      <c r="E4303" s="26">
        <v>308650</v>
      </c>
      <c r="F4303" s="26">
        <v>1200000</v>
      </c>
    </row>
    <row r="4304" spans="1:6" ht="69" x14ac:dyDescent="0.3">
      <c r="A4304" s="24">
        <v>22020305</v>
      </c>
      <c r="B4304" s="25" t="s">
        <v>925</v>
      </c>
      <c r="C4304" s="26">
        <v>40500</v>
      </c>
      <c r="D4304" s="26">
        <v>500000</v>
      </c>
      <c r="E4304" s="26">
        <v>65000</v>
      </c>
      <c r="F4304" s="26">
        <v>800000</v>
      </c>
    </row>
    <row r="4305" spans="1:6" ht="110.4" x14ac:dyDescent="0.3">
      <c r="A4305" s="24">
        <v>22020316</v>
      </c>
      <c r="B4305" s="25" t="s">
        <v>1082</v>
      </c>
      <c r="C4305" s="27">
        <v>0</v>
      </c>
      <c r="D4305" s="26">
        <v>15000000</v>
      </c>
      <c r="E4305" s="27">
        <v>0</v>
      </c>
      <c r="F4305" s="26">
        <v>12000000</v>
      </c>
    </row>
    <row r="4306" spans="1:6" ht="55.2" x14ac:dyDescent="0.3">
      <c r="A4306" s="22">
        <v>220204</v>
      </c>
      <c r="B4306" s="23" t="s">
        <v>926</v>
      </c>
      <c r="C4306" s="21">
        <v>353500</v>
      </c>
      <c r="D4306" s="21">
        <v>2500000</v>
      </c>
      <c r="E4306" s="21">
        <v>241500</v>
      </c>
      <c r="F4306" s="21">
        <v>3500000</v>
      </c>
    </row>
    <row r="4307" spans="1:6" ht="110.4" x14ac:dyDescent="0.3">
      <c r="A4307" s="24">
        <v>22020401</v>
      </c>
      <c r="B4307" s="25" t="s">
        <v>927</v>
      </c>
      <c r="C4307" s="26">
        <v>211000</v>
      </c>
      <c r="D4307" s="26">
        <v>1500000</v>
      </c>
      <c r="E4307" s="26">
        <v>161500</v>
      </c>
      <c r="F4307" s="26">
        <v>2000000</v>
      </c>
    </row>
    <row r="4308" spans="1:6" ht="69" x14ac:dyDescent="0.3">
      <c r="A4308" s="24">
        <v>22020402</v>
      </c>
      <c r="B4308" s="25" t="s">
        <v>928</v>
      </c>
      <c r="C4308" s="26">
        <v>142500</v>
      </c>
      <c r="D4308" s="26">
        <v>1000000</v>
      </c>
      <c r="E4308" s="26">
        <v>80000</v>
      </c>
      <c r="F4308" s="26">
        <v>1500000</v>
      </c>
    </row>
    <row r="4309" spans="1:6" ht="27.6" x14ac:dyDescent="0.3">
      <c r="A4309" s="22">
        <v>220205</v>
      </c>
      <c r="B4309" s="23" t="s">
        <v>929</v>
      </c>
      <c r="C4309" s="21">
        <v>990000</v>
      </c>
      <c r="D4309" s="21">
        <v>8000000</v>
      </c>
      <c r="E4309" s="21">
        <v>1913000</v>
      </c>
      <c r="F4309" s="21">
        <v>7000000</v>
      </c>
    </row>
    <row r="4310" spans="1:6" ht="27.6" x14ac:dyDescent="0.3">
      <c r="A4310" s="24">
        <v>22020501</v>
      </c>
      <c r="B4310" s="25" t="s">
        <v>930</v>
      </c>
      <c r="C4310" s="26">
        <v>15000</v>
      </c>
      <c r="D4310" s="26">
        <v>2200000</v>
      </c>
      <c r="E4310" s="26">
        <v>5000</v>
      </c>
      <c r="F4310" s="26">
        <v>2200000</v>
      </c>
    </row>
    <row r="4311" spans="1:6" ht="69" x14ac:dyDescent="0.3">
      <c r="A4311" s="24">
        <v>22020503</v>
      </c>
      <c r="B4311" s="25" t="s">
        <v>949</v>
      </c>
      <c r="C4311" s="26">
        <v>975000</v>
      </c>
      <c r="D4311" s="26">
        <v>5800000</v>
      </c>
      <c r="E4311" s="26">
        <v>1908000</v>
      </c>
      <c r="F4311" s="26">
        <v>4800000</v>
      </c>
    </row>
    <row r="4312" spans="1:6" ht="82.8" x14ac:dyDescent="0.3">
      <c r="A4312" s="22">
        <v>220207</v>
      </c>
      <c r="B4312" s="23" t="s">
        <v>952</v>
      </c>
      <c r="C4312" s="28">
        <v>0</v>
      </c>
      <c r="D4312" s="21">
        <v>12200000</v>
      </c>
      <c r="E4312" s="21">
        <v>2870000</v>
      </c>
      <c r="F4312" s="21">
        <v>12200000</v>
      </c>
    </row>
    <row r="4313" spans="1:6" ht="41.4" x14ac:dyDescent="0.3">
      <c r="A4313" s="24">
        <v>22020706</v>
      </c>
      <c r="B4313" s="25" t="s">
        <v>953</v>
      </c>
      <c r="C4313" s="27">
        <v>0</v>
      </c>
      <c r="D4313" s="26">
        <v>10000000</v>
      </c>
      <c r="E4313" s="26">
        <v>2870000</v>
      </c>
      <c r="F4313" s="26">
        <v>10000000</v>
      </c>
    </row>
    <row r="4314" spans="1:6" ht="55.2" x14ac:dyDescent="0.3">
      <c r="A4314" s="24">
        <v>22020712</v>
      </c>
      <c r="B4314" s="25" t="s">
        <v>980</v>
      </c>
      <c r="C4314" s="27">
        <v>0</v>
      </c>
      <c r="D4314" s="26">
        <v>2200000</v>
      </c>
      <c r="E4314" s="27">
        <v>0</v>
      </c>
      <c r="F4314" s="26">
        <v>2200000</v>
      </c>
    </row>
    <row r="4315" spans="1:6" ht="55.2" x14ac:dyDescent="0.3">
      <c r="A4315" s="22">
        <v>220210</v>
      </c>
      <c r="B4315" s="23" t="s">
        <v>937</v>
      </c>
      <c r="C4315" s="21">
        <v>935500</v>
      </c>
      <c r="D4315" s="21">
        <v>2500000</v>
      </c>
      <c r="E4315" s="21">
        <v>589500</v>
      </c>
      <c r="F4315" s="21">
        <v>2500000</v>
      </c>
    </row>
    <row r="4316" spans="1:6" ht="41.4" x14ac:dyDescent="0.3">
      <c r="A4316" s="24">
        <v>22021001</v>
      </c>
      <c r="B4316" s="25" t="s">
        <v>938</v>
      </c>
      <c r="C4316" s="26">
        <v>268000</v>
      </c>
      <c r="D4316" s="26">
        <v>1000000</v>
      </c>
      <c r="E4316" s="26">
        <v>388000</v>
      </c>
      <c r="F4316" s="26">
        <v>1000000</v>
      </c>
    </row>
    <row r="4317" spans="1:6" ht="41.4" x14ac:dyDescent="0.3">
      <c r="A4317" s="24">
        <v>22021007</v>
      </c>
      <c r="B4317" s="25" t="s">
        <v>940</v>
      </c>
      <c r="C4317" s="26">
        <v>667500</v>
      </c>
      <c r="D4317" s="26">
        <v>1500000</v>
      </c>
      <c r="E4317" s="26">
        <v>201500</v>
      </c>
      <c r="F4317" s="26">
        <v>1500000</v>
      </c>
    </row>
    <row r="4318" spans="1:6" x14ac:dyDescent="0.3">
      <c r="A4318" s="3"/>
      <c r="B4318" s="3"/>
      <c r="C4318" s="3"/>
      <c r="D4318" s="3"/>
      <c r="E4318" s="3"/>
      <c r="F4318" s="3"/>
    </row>
    <row r="4319" spans="1:6" x14ac:dyDescent="0.3">
      <c r="A4319" s="29"/>
      <c r="B4319" s="3"/>
      <c r="C4319" s="3"/>
      <c r="D4319" s="3"/>
      <c r="E4319" s="3"/>
      <c r="F4319" s="3"/>
    </row>
    <row r="4320" spans="1:6" x14ac:dyDescent="0.3">
      <c r="A4320" s="3"/>
      <c r="B4320" s="3"/>
      <c r="C4320" s="3"/>
      <c r="D4320" s="3"/>
      <c r="E4320" s="3"/>
      <c r="F4320" s="3"/>
    </row>
    <row r="4321" spans="1:6" ht="19.5" customHeight="1" x14ac:dyDescent="0.3">
      <c r="A4321" s="14">
        <v>14800100100</v>
      </c>
      <c r="B4321" s="153" t="s">
        <v>446</v>
      </c>
      <c r="C4321" s="153"/>
      <c r="D4321" s="153"/>
      <c r="E4321" s="153"/>
      <c r="F4321" s="153"/>
    </row>
    <row r="4322" spans="1:6" x14ac:dyDescent="0.3">
      <c r="A4322" s="154" t="s">
        <v>2</v>
      </c>
      <c r="B4322" s="154" t="s">
        <v>756</v>
      </c>
      <c r="C4322" s="15">
        <v>2021</v>
      </c>
      <c r="D4322" s="15">
        <v>2022</v>
      </c>
      <c r="E4322" s="15">
        <v>2022</v>
      </c>
      <c r="F4322" s="15">
        <v>2023</v>
      </c>
    </row>
    <row r="4323" spans="1:6" ht="27.6" x14ac:dyDescent="0.3">
      <c r="A4323" s="154"/>
      <c r="B4323" s="154"/>
      <c r="C4323" s="15" t="s">
        <v>757</v>
      </c>
      <c r="D4323" s="15" t="s">
        <v>758</v>
      </c>
      <c r="E4323" s="15" t="s">
        <v>759</v>
      </c>
      <c r="F4323" s="15" t="s">
        <v>760</v>
      </c>
    </row>
    <row r="4324" spans="1:6" ht="27.6" x14ac:dyDescent="0.3">
      <c r="A4324" s="16">
        <v>2</v>
      </c>
      <c r="B4324" s="17" t="s">
        <v>918</v>
      </c>
      <c r="C4324" s="18">
        <v>64455544</v>
      </c>
      <c r="D4324" s="18">
        <v>103838566.92</v>
      </c>
      <c r="E4324" s="18">
        <v>21848857</v>
      </c>
      <c r="F4324" s="18">
        <v>105970006.75</v>
      </c>
    </row>
    <row r="4325" spans="1:6" ht="27.6" x14ac:dyDescent="0.3">
      <c r="A4325" s="19">
        <v>21</v>
      </c>
      <c r="B4325" s="20" t="s">
        <v>931</v>
      </c>
      <c r="C4325" s="21">
        <v>52455544</v>
      </c>
      <c r="D4325" s="21">
        <v>76313566.920000002</v>
      </c>
      <c r="E4325" s="21">
        <v>11348857</v>
      </c>
      <c r="F4325" s="21">
        <v>77970006.75</v>
      </c>
    </row>
    <row r="4326" spans="1:6" x14ac:dyDescent="0.3">
      <c r="A4326" s="19">
        <v>2101</v>
      </c>
      <c r="B4326" s="20" t="s">
        <v>932</v>
      </c>
      <c r="C4326" s="21">
        <v>52455544</v>
      </c>
      <c r="D4326" s="21">
        <v>76313566.920000002</v>
      </c>
      <c r="E4326" s="21">
        <v>11348857</v>
      </c>
      <c r="F4326" s="21">
        <v>77970006.75</v>
      </c>
    </row>
    <row r="4327" spans="1:6" ht="41.4" x14ac:dyDescent="0.3">
      <c r="A4327" s="22">
        <v>210101</v>
      </c>
      <c r="B4327" s="23" t="s">
        <v>933</v>
      </c>
      <c r="C4327" s="21">
        <v>52455544</v>
      </c>
      <c r="D4327" s="21">
        <v>76313566.920000002</v>
      </c>
      <c r="E4327" s="21">
        <v>11348857</v>
      </c>
      <c r="F4327" s="21">
        <v>77970006.75</v>
      </c>
    </row>
    <row r="4328" spans="1:6" x14ac:dyDescent="0.3">
      <c r="A4328" s="24">
        <v>21010101</v>
      </c>
      <c r="B4328" s="25" t="s">
        <v>932</v>
      </c>
      <c r="C4328" s="26">
        <v>52455544</v>
      </c>
      <c r="D4328" s="26">
        <v>76313566.920000002</v>
      </c>
      <c r="E4328" s="26">
        <v>11348857</v>
      </c>
      <c r="F4328" s="26">
        <v>77970006.75</v>
      </c>
    </row>
    <row r="4329" spans="1:6" ht="41.4" x14ac:dyDescent="0.3">
      <c r="A4329" s="19">
        <v>22</v>
      </c>
      <c r="B4329" s="20" t="s">
        <v>919</v>
      </c>
      <c r="C4329" s="21">
        <v>12000000</v>
      </c>
      <c r="D4329" s="21">
        <v>27525000</v>
      </c>
      <c r="E4329" s="21">
        <v>10500000</v>
      </c>
      <c r="F4329" s="21">
        <v>28000000</v>
      </c>
    </row>
    <row r="4330" spans="1:6" ht="27.6" x14ac:dyDescent="0.3">
      <c r="A4330" s="19">
        <v>2202</v>
      </c>
      <c r="B4330" s="20" t="s">
        <v>920</v>
      </c>
      <c r="C4330" s="21">
        <v>12000000</v>
      </c>
      <c r="D4330" s="21">
        <v>27525000</v>
      </c>
      <c r="E4330" s="21">
        <v>10500000</v>
      </c>
      <c r="F4330" s="21">
        <v>28000000</v>
      </c>
    </row>
    <row r="4331" spans="1:6" ht="55.2" x14ac:dyDescent="0.3">
      <c r="A4331" s="22">
        <v>220201</v>
      </c>
      <c r="B4331" s="23" t="s">
        <v>921</v>
      </c>
      <c r="C4331" s="21">
        <v>5760000</v>
      </c>
      <c r="D4331" s="21">
        <v>7500000</v>
      </c>
      <c r="E4331" s="21">
        <v>4620000</v>
      </c>
      <c r="F4331" s="21">
        <v>7500000</v>
      </c>
    </row>
    <row r="4332" spans="1:6" ht="69" x14ac:dyDescent="0.3">
      <c r="A4332" s="24">
        <v>22020102</v>
      </c>
      <c r="B4332" s="25" t="s">
        <v>922</v>
      </c>
      <c r="C4332" s="26">
        <v>5760000</v>
      </c>
      <c r="D4332" s="26">
        <v>7500000</v>
      </c>
      <c r="E4332" s="26">
        <v>4620000</v>
      </c>
      <c r="F4332" s="26">
        <v>7500000</v>
      </c>
    </row>
    <row r="4333" spans="1:6" ht="27.6" x14ac:dyDescent="0.3">
      <c r="A4333" s="22">
        <v>220202</v>
      </c>
      <c r="B4333" s="23" t="s">
        <v>934</v>
      </c>
      <c r="C4333" s="21">
        <v>960000</v>
      </c>
      <c r="D4333" s="21">
        <v>1400000</v>
      </c>
      <c r="E4333" s="21">
        <v>840000</v>
      </c>
      <c r="F4333" s="21">
        <v>1400000</v>
      </c>
    </row>
    <row r="4334" spans="1:6" ht="41.4" x14ac:dyDescent="0.3">
      <c r="A4334" s="24">
        <v>22020201</v>
      </c>
      <c r="B4334" s="25" t="s">
        <v>935</v>
      </c>
      <c r="C4334" s="26">
        <v>960000</v>
      </c>
      <c r="D4334" s="26">
        <v>1400000</v>
      </c>
      <c r="E4334" s="26">
        <v>840000</v>
      </c>
      <c r="F4334" s="26">
        <v>1400000</v>
      </c>
    </row>
    <row r="4335" spans="1:6" ht="55.2" x14ac:dyDescent="0.3">
      <c r="A4335" s="22">
        <v>220203</v>
      </c>
      <c r="B4335" s="23" t="s">
        <v>923</v>
      </c>
      <c r="C4335" s="21">
        <v>1520000</v>
      </c>
      <c r="D4335" s="21">
        <v>2500000</v>
      </c>
      <c r="E4335" s="21">
        <v>1330000</v>
      </c>
      <c r="F4335" s="21">
        <v>2575000</v>
      </c>
    </row>
    <row r="4336" spans="1:6" ht="82.8" x14ac:dyDescent="0.3">
      <c r="A4336" s="24">
        <v>22020301</v>
      </c>
      <c r="B4336" s="25" t="s">
        <v>924</v>
      </c>
      <c r="C4336" s="26">
        <v>720000</v>
      </c>
      <c r="D4336" s="26">
        <v>1500000</v>
      </c>
      <c r="E4336" s="26">
        <v>630000</v>
      </c>
      <c r="F4336" s="26">
        <v>1575000</v>
      </c>
    </row>
    <row r="4337" spans="1:6" ht="69" x14ac:dyDescent="0.3">
      <c r="A4337" s="24">
        <v>22020305</v>
      </c>
      <c r="B4337" s="25" t="s">
        <v>925</v>
      </c>
      <c r="C4337" s="26">
        <v>800000</v>
      </c>
      <c r="D4337" s="26">
        <v>1000000</v>
      </c>
      <c r="E4337" s="26">
        <v>700000</v>
      </c>
      <c r="F4337" s="26">
        <v>1000000</v>
      </c>
    </row>
    <row r="4338" spans="1:6" ht="55.2" x14ac:dyDescent="0.3">
      <c r="A4338" s="22">
        <v>220204</v>
      </c>
      <c r="B4338" s="23" t="s">
        <v>926</v>
      </c>
      <c r="C4338" s="21">
        <v>1520000</v>
      </c>
      <c r="D4338" s="21">
        <v>2350000</v>
      </c>
      <c r="E4338" s="21">
        <v>1120000</v>
      </c>
      <c r="F4338" s="21">
        <v>2350000</v>
      </c>
    </row>
    <row r="4339" spans="1:6" ht="110.4" x14ac:dyDescent="0.3">
      <c r="A4339" s="24">
        <v>22020401</v>
      </c>
      <c r="B4339" s="25" t="s">
        <v>927</v>
      </c>
      <c r="C4339" s="26">
        <v>950000</v>
      </c>
      <c r="D4339" s="26">
        <v>1250000</v>
      </c>
      <c r="E4339" s="26">
        <v>700000</v>
      </c>
      <c r="F4339" s="26">
        <v>1250000</v>
      </c>
    </row>
    <row r="4340" spans="1:6" ht="69" x14ac:dyDescent="0.3">
      <c r="A4340" s="24">
        <v>22020402</v>
      </c>
      <c r="B4340" s="25" t="s">
        <v>928</v>
      </c>
      <c r="C4340" s="26">
        <v>570000</v>
      </c>
      <c r="D4340" s="26">
        <v>1100000</v>
      </c>
      <c r="E4340" s="26">
        <v>420000</v>
      </c>
      <c r="F4340" s="26">
        <v>1100000</v>
      </c>
    </row>
    <row r="4341" spans="1:6" ht="27.6" x14ac:dyDescent="0.3">
      <c r="A4341" s="22">
        <v>220205</v>
      </c>
      <c r="B4341" s="23" t="s">
        <v>929</v>
      </c>
      <c r="C4341" s="21">
        <v>1000000</v>
      </c>
      <c r="D4341" s="21">
        <v>2600000</v>
      </c>
      <c r="E4341" s="21">
        <v>1400000</v>
      </c>
      <c r="F4341" s="21">
        <v>3000000</v>
      </c>
    </row>
    <row r="4342" spans="1:6" ht="27.6" x14ac:dyDescent="0.3">
      <c r="A4342" s="24">
        <v>22020501</v>
      </c>
      <c r="B4342" s="25" t="s">
        <v>930</v>
      </c>
      <c r="C4342" s="26">
        <v>1000000</v>
      </c>
      <c r="D4342" s="26">
        <v>2600000</v>
      </c>
      <c r="E4342" s="26">
        <v>1400000</v>
      </c>
      <c r="F4342" s="26">
        <v>3000000</v>
      </c>
    </row>
    <row r="4343" spans="1:6" ht="55.2" x14ac:dyDescent="0.3">
      <c r="A4343" s="22">
        <v>220210</v>
      </c>
      <c r="B4343" s="23" t="s">
        <v>937</v>
      </c>
      <c r="C4343" s="21">
        <v>1240000</v>
      </c>
      <c r="D4343" s="21">
        <v>11175000</v>
      </c>
      <c r="E4343" s="21">
        <v>1190000</v>
      </c>
      <c r="F4343" s="21">
        <v>11175000</v>
      </c>
    </row>
    <row r="4344" spans="1:6" ht="41.4" x14ac:dyDescent="0.3">
      <c r="A4344" s="24">
        <v>22021001</v>
      </c>
      <c r="B4344" s="25" t="s">
        <v>938</v>
      </c>
      <c r="C4344" s="26">
        <v>680000</v>
      </c>
      <c r="D4344" s="26">
        <v>800000</v>
      </c>
      <c r="E4344" s="26">
        <v>700000</v>
      </c>
      <c r="F4344" s="26">
        <v>800000</v>
      </c>
    </row>
    <row r="4345" spans="1:6" ht="55.2" x14ac:dyDescent="0.3">
      <c r="A4345" s="24">
        <v>22021006</v>
      </c>
      <c r="B4345" s="25" t="s">
        <v>969</v>
      </c>
      <c r="C4345" s="27">
        <v>0</v>
      </c>
      <c r="D4345" s="26">
        <v>500000</v>
      </c>
      <c r="E4345" s="27">
        <v>0</v>
      </c>
      <c r="F4345" s="26">
        <v>500000</v>
      </c>
    </row>
    <row r="4346" spans="1:6" ht="41.4" x14ac:dyDescent="0.3">
      <c r="A4346" s="24">
        <v>22021007</v>
      </c>
      <c r="B4346" s="25" t="s">
        <v>940</v>
      </c>
      <c r="C4346" s="26">
        <v>560000</v>
      </c>
      <c r="D4346" s="26">
        <v>875000</v>
      </c>
      <c r="E4346" s="26">
        <v>490000</v>
      </c>
      <c r="F4346" s="26">
        <v>875000</v>
      </c>
    </row>
    <row r="4347" spans="1:6" ht="82.8" x14ac:dyDescent="0.3">
      <c r="A4347" s="24">
        <v>22021014</v>
      </c>
      <c r="B4347" s="25" t="s">
        <v>957</v>
      </c>
      <c r="C4347" s="27">
        <v>0</v>
      </c>
      <c r="D4347" s="27">
        <v>0</v>
      </c>
      <c r="E4347" s="27">
        <v>0</v>
      </c>
      <c r="F4347" s="27">
        <v>0</v>
      </c>
    </row>
    <row r="4348" spans="1:6" ht="41.4" x14ac:dyDescent="0.3">
      <c r="A4348" s="24">
        <v>22021020</v>
      </c>
      <c r="B4348" s="25" t="s">
        <v>1074</v>
      </c>
      <c r="C4348" s="27">
        <v>0</v>
      </c>
      <c r="D4348" s="26">
        <v>8800000</v>
      </c>
      <c r="E4348" s="27">
        <v>0</v>
      </c>
      <c r="F4348" s="26">
        <v>8800000</v>
      </c>
    </row>
    <row r="4349" spans="1:6" ht="55.2" x14ac:dyDescent="0.3">
      <c r="A4349" s="24">
        <v>22021052</v>
      </c>
      <c r="B4349" s="25" t="s">
        <v>974</v>
      </c>
      <c r="C4349" s="27">
        <v>0</v>
      </c>
      <c r="D4349" s="26">
        <v>200000</v>
      </c>
      <c r="E4349" s="27">
        <v>0</v>
      </c>
      <c r="F4349" s="26">
        <v>200000</v>
      </c>
    </row>
    <row r="4350" spans="1:6" x14ac:dyDescent="0.3">
      <c r="A4350" s="3"/>
      <c r="B4350" s="3"/>
      <c r="C4350" s="3"/>
      <c r="D4350" s="3"/>
      <c r="E4350" s="3"/>
      <c r="F4350" s="3"/>
    </row>
    <row r="4351" spans="1:6" x14ac:dyDescent="0.3">
      <c r="A4351" s="29"/>
      <c r="B4351" s="3"/>
      <c r="C4351" s="3"/>
      <c r="D4351" s="3"/>
      <c r="E4351" s="3"/>
      <c r="F4351" s="3"/>
    </row>
    <row r="4352" spans="1:6" x14ac:dyDescent="0.3">
      <c r="A4352" s="3"/>
      <c r="B4352" s="3"/>
      <c r="C4352" s="3"/>
      <c r="D4352" s="3"/>
      <c r="E4352" s="3"/>
      <c r="F4352" s="3"/>
    </row>
    <row r="4353" spans="1:6" x14ac:dyDescent="0.3">
      <c r="A4353" s="14">
        <v>11113200100</v>
      </c>
      <c r="B4353" s="153" t="s">
        <v>372</v>
      </c>
      <c r="C4353" s="153"/>
      <c r="D4353" s="153"/>
      <c r="E4353" s="153"/>
      <c r="F4353" s="153"/>
    </row>
    <row r="4354" spans="1:6" x14ac:dyDescent="0.3">
      <c r="A4354" s="154" t="s">
        <v>2</v>
      </c>
      <c r="B4354" s="154" t="s">
        <v>756</v>
      </c>
      <c r="C4354" s="15">
        <v>2021</v>
      </c>
      <c r="D4354" s="15">
        <v>2022</v>
      </c>
      <c r="E4354" s="15">
        <v>2022</v>
      </c>
      <c r="F4354" s="15">
        <v>2023</v>
      </c>
    </row>
    <row r="4355" spans="1:6" ht="27.6" x14ac:dyDescent="0.3">
      <c r="A4355" s="154"/>
      <c r="B4355" s="154"/>
      <c r="C4355" s="15" t="s">
        <v>757</v>
      </c>
      <c r="D4355" s="15" t="s">
        <v>758</v>
      </c>
      <c r="E4355" s="15" t="s">
        <v>759</v>
      </c>
      <c r="F4355" s="15" t="s">
        <v>760</v>
      </c>
    </row>
    <row r="4356" spans="1:6" ht="27.6" x14ac:dyDescent="0.3">
      <c r="A4356" s="16">
        <v>2</v>
      </c>
      <c r="B4356" s="17" t="s">
        <v>918</v>
      </c>
      <c r="C4356" s="18">
        <v>3200000</v>
      </c>
      <c r="D4356" s="18">
        <v>68051123.989999995</v>
      </c>
      <c r="E4356" s="18">
        <v>11837500</v>
      </c>
      <c r="F4356" s="18">
        <v>60769091.630000003</v>
      </c>
    </row>
    <row r="4357" spans="1:6" ht="27.6" x14ac:dyDescent="0.3">
      <c r="A4357" s="19">
        <v>21</v>
      </c>
      <c r="B4357" s="20" t="s">
        <v>931</v>
      </c>
      <c r="C4357" s="28">
        <v>0</v>
      </c>
      <c r="D4357" s="21">
        <v>38051123.990000002</v>
      </c>
      <c r="E4357" s="28">
        <v>0</v>
      </c>
      <c r="F4357" s="21">
        <v>30769091.629999999</v>
      </c>
    </row>
    <row r="4358" spans="1:6" x14ac:dyDescent="0.3">
      <c r="A4358" s="19">
        <v>2101</v>
      </c>
      <c r="B4358" s="20" t="s">
        <v>932</v>
      </c>
      <c r="C4358" s="28">
        <v>0</v>
      </c>
      <c r="D4358" s="21">
        <v>38051123.990000002</v>
      </c>
      <c r="E4358" s="28">
        <v>0</v>
      </c>
      <c r="F4358" s="21">
        <v>30769091.629999999</v>
      </c>
    </row>
    <row r="4359" spans="1:6" ht="41.4" x14ac:dyDescent="0.3">
      <c r="A4359" s="22">
        <v>210101</v>
      </c>
      <c r="B4359" s="23" t="s">
        <v>933</v>
      </c>
      <c r="C4359" s="28">
        <v>0</v>
      </c>
      <c r="D4359" s="21">
        <v>38051123.990000002</v>
      </c>
      <c r="E4359" s="28">
        <v>0</v>
      </c>
      <c r="F4359" s="21">
        <v>30769091.629999999</v>
      </c>
    </row>
    <row r="4360" spans="1:6" x14ac:dyDescent="0.3">
      <c r="A4360" s="24">
        <v>21010101</v>
      </c>
      <c r="B4360" s="25" t="s">
        <v>932</v>
      </c>
      <c r="C4360" s="27">
        <v>0</v>
      </c>
      <c r="D4360" s="26">
        <v>38051123.990000002</v>
      </c>
      <c r="E4360" s="27">
        <v>0</v>
      </c>
      <c r="F4360" s="26">
        <v>30769091.629999999</v>
      </c>
    </row>
    <row r="4361" spans="1:6" ht="41.4" x14ac:dyDescent="0.3">
      <c r="A4361" s="19">
        <v>22</v>
      </c>
      <c r="B4361" s="20" t="s">
        <v>919</v>
      </c>
      <c r="C4361" s="21">
        <v>3200000</v>
      </c>
      <c r="D4361" s="21">
        <v>30000000</v>
      </c>
      <c r="E4361" s="21">
        <v>11837500</v>
      </c>
      <c r="F4361" s="21">
        <v>30000000</v>
      </c>
    </row>
    <row r="4362" spans="1:6" ht="27.6" x14ac:dyDescent="0.3">
      <c r="A4362" s="19">
        <v>2202</v>
      </c>
      <c r="B4362" s="20" t="s">
        <v>920</v>
      </c>
      <c r="C4362" s="21">
        <v>3200000</v>
      </c>
      <c r="D4362" s="21">
        <v>30000000</v>
      </c>
      <c r="E4362" s="21">
        <v>11837500</v>
      </c>
      <c r="F4362" s="21">
        <v>30000000</v>
      </c>
    </row>
    <row r="4363" spans="1:6" ht="55.2" x14ac:dyDescent="0.3">
      <c r="A4363" s="22">
        <v>220201</v>
      </c>
      <c r="B4363" s="23" t="s">
        <v>921</v>
      </c>
      <c r="C4363" s="21">
        <v>578000</v>
      </c>
      <c r="D4363" s="21">
        <v>2928500</v>
      </c>
      <c r="E4363" s="21">
        <v>1151000</v>
      </c>
      <c r="F4363" s="21">
        <v>2928500</v>
      </c>
    </row>
    <row r="4364" spans="1:6" ht="69" x14ac:dyDescent="0.3">
      <c r="A4364" s="24">
        <v>22020102</v>
      </c>
      <c r="B4364" s="25" t="s">
        <v>922</v>
      </c>
      <c r="C4364" s="26">
        <v>578000</v>
      </c>
      <c r="D4364" s="26">
        <v>2928500</v>
      </c>
      <c r="E4364" s="26">
        <v>1151000</v>
      </c>
      <c r="F4364" s="26">
        <v>2928500</v>
      </c>
    </row>
    <row r="4365" spans="1:6" ht="27.6" x14ac:dyDescent="0.3">
      <c r="A4365" s="22">
        <v>220202</v>
      </c>
      <c r="B4365" s="23" t="s">
        <v>934</v>
      </c>
      <c r="C4365" s="21">
        <v>100000</v>
      </c>
      <c r="D4365" s="21">
        <v>420829</v>
      </c>
      <c r="E4365" s="21">
        <v>205000</v>
      </c>
      <c r="F4365" s="21">
        <v>420829</v>
      </c>
    </row>
    <row r="4366" spans="1:6" ht="41.4" x14ac:dyDescent="0.3">
      <c r="A4366" s="24">
        <v>22020202</v>
      </c>
      <c r="B4366" s="25" t="s">
        <v>936</v>
      </c>
      <c r="C4366" s="26">
        <v>100000</v>
      </c>
      <c r="D4366" s="26">
        <v>420829</v>
      </c>
      <c r="E4366" s="26">
        <v>205000</v>
      </c>
      <c r="F4366" s="26">
        <v>420829</v>
      </c>
    </row>
    <row r="4367" spans="1:6" ht="55.2" x14ac:dyDescent="0.3">
      <c r="A4367" s="22">
        <v>220203</v>
      </c>
      <c r="B4367" s="23" t="s">
        <v>923</v>
      </c>
      <c r="C4367" s="21">
        <v>400000</v>
      </c>
      <c r="D4367" s="21">
        <v>3387712.5</v>
      </c>
      <c r="E4367" s="21">
        <v>770000</v>
      </c>
      <c r="F4367" s="21">
        <v>3387712.5</v>
      </c>
    </row>
    <row r="4368" spans="1:6" ht="82.8" x14ac:dyDescent="0.3">
      <c r="A4368" s="24">
        <v>22020301</v>
      </c>
      <c r="B4368" s="25" t="s">
        <v>924</v>
      </c>
      <c r="C4368" s="26">
        <v>220000</v>
      </c>
      <c r="D4368" s="26">
        <v>788500</v>
      </c>
      <c r="E4368" s="26">
        <v>425000</v>
      </c>
      <c r="F4368" s="26">
        <v>788500</v>
      </c>
    </row>
    <row r="4369" spans="1:6" ht="69" x14ac:dyDescent="0.3">
      <c r="A4369" s="24">
        <v>22020305</v>
      </c>
      <c r="B4369" s="25" t="s">
        <v>925</v>
      </c>
      <c r="C4369" s="26">
        <v>180000</v>
      </c>
      <c r="D4369" s="26">
        <v>599212.5</v>
      </c>
      <c r="E4369" s="26">
        <v>345000</v>
      </c>
      <c r="F4369" s="26">
        <v>599212.5</v>
      </c>
    </row>
    <row r="4370" spans="1:6" ht="69" x14ac:dyDescent="0.3">
      <c r="A4370" s="24">
        <v>22020308</v>
      </c>
      <c r="B4370" s="25" t="s">
        <v>1083</v>
      </c>
      <c r="C4370" s="27">
        <v>0</v>
      </c>
      <c r="D4370" s="26">
        <v>2000000</v>
      </c>
      <c r="E4370" s="27">
        <v>0</v>
      </c>
      <c r="F4370" s="26">
        <v>2000000</v>
      </c>
    </row>
    <row r="4371" spans="1:6" ht="55.2" x14ac:dyDescent="0.3">
      <c r="A4371" s="22">
        <v>220204</v>
      </c>
      <c r="B4371" s="23" t="s">
        <v>926</v>
      </c>
      <c r="C4371" s="21">
        <v>1080000</v>
      </c>
      <c r="D4371" s="21">
        <v>3454996</v>
      </c>
      <c r="E4371" s="21">
        <v>1960500</v>
      </c>
      <c r="F4371" s="21">
        <v>3454996</v>
      </c>
    </row>
    <row r="4372" spans="1:6" ht="110.4" x14ac:dyDescent="0.3">
      <c r="A4372" s="24">
        <v>22020401</v>
      </c>
      <c r="B4372" s="25" t="s">
        <v>927</v>
      </c>
      <c r="C4372" s="26">
        <v>634000</v>
      </c>
      <c r="D4372" s="26">
        <v>1865171</v>
      </c>
      <c r="E4372" s="26">
        <v>1130000</v>
      </c>
      <c r="F4372" s="26">
        <v>1865171</v>
      </c>
    </row>
    <row r="4373" spans="1:6" ht="69" x14ac:dyDescent="0.3">
      <c r="A4373" s="24">
        <v>22020402</v>
      </c>
      <c r="B4373" s="25" t="s">
        <v>928</v>
      </c>
      <c r="C4373" s="26">
        <v>446000</v>
      </c>
      <c r="D4373" s="26">
        <v>1589825</v>
      </c>
      <c r="E4373" s="26">
        <v>830500</v>
      </c>
      <c r="F4373" s="26">
        <v>1589825</v>
      </c>
    </row>
    <row r="4374" spans="1:6" ht="27.6" x14ac:dyDescent="0.3">
      <c r="A4374" s="22">
        <v>220205</v>
      </c>
      <c r="B4374" s="23" t="s">
        <v>929</v>
      </c>
      <c r="C4374" s="21">
        <v>606400</v>
      </c>
      <c r="D4374" s="21">
        <v>6252575</v>
      </c>
      <c r="E4374" s="21">
        <v>5048200</v>
      </c>
      <c r="F4374" s="21">
        <v>6252575</v>
      </c>
    </row>
    <row r="4375" spans="1:6" ht="27.6" x14ac:dyDescent="0.3">
      <c r="A4375" s="24">
        <v>22020501</v>
      </c>
      <c r="B4375" s="25" t="s">
        <v>930</v>
      </c>
      <c r="C4375" s="26">
        <v>606400</v>
      </c>
      <c r="D4375" s="26">
        <v>2252575</v>
      </c>
      <c r="E4375" s="26">
        <v>1101200</v>
      </c>
      <c r="F4375" s="26">
        <v>2252575</v>
      </c>
    </row>
    <row r="4376" spans="1:6" ht="69" x14ac:dyDescent="0.3">
      <c r="A4376" s="24">
        <v>22020503</v>
      </c>
      <c r="B4376" s="25" t="s">
        <v>949</v>
      </c>
      <c r="C4376" s="27">
        <v>0</v>
      </c>
      <c r="D4376" s="26">
        <v>2000000</v>
      </c>
      <c r="E4376" s="26">
        <v>2000000</v>
      </c>
      <c r="F4376" s="26">
        <v>2000000</v>
      </c>
    </row>
    <row r="4377" spans="1:6" ht="96.6" x14ac:dyDescent="0.3">
      <c r="A4377" s="24">
        <v>22020504</v>
      </c>
      <c r="B4377" s="25" t="s">
        <v>987</v>
      </c>
      <c r="C4377" s="27">
        <v>0</v>
      </c>
      <c r="D4377" s="26">
        <v>2000000</v>
      </c>
      <c r="E4377" s="26">
        <v>1947000</v>
      </c>
      <c r="F4377" s="26">
        <v>2000000</v>
      </c>
    </row>
    <row r="4378" spans="1:6" ht="55.2" x14ac:dyDescent="0.3">
      <c r="A4378" s="22">
        <v>220210</v>
      </c>
      <c r="B4378" s="23" t="s">
        <v>937</v>
      </c>
      <c r="C4378" s="21">
        <v>435600</v>
      </c>
      <c r="D4378" s="21">
        <v>13555387.5</v>
      </c>
      <c r="E4378" s="21">
        <v>2702800</v>
      </c>
      <c r="F4378" s="21">
        <v>13555387.5</v>
      </c>
    </row>
    <row r="4379" spans="1:6" ht="41.4" x14ac:dyDescent="0.3">
      <c r="A4379" s="24">
        <v>22021001</v>
      </c>
      <c r="B4379" s="25" t="s">
        <v>938</v>
      </c>
      <c r="C4379" s="26">
        <v>229800</v>
      </c>
      <c r="D4379" s="26">
        <v>777575</v>
      </c>
      <c r="E4379" s="26">
        <v>432150</v>
      </c>
      <c r="F4379" s="26">
        <v>777575</v>
      </c>
    </row>
    <row r="4380" spans="1:6" ht="69" x14ac:dyDescent="0.3">
      <c r="A4380" s="24">
        <v>22021002</v>
      </c>
      <c r="B4380" s="25" t="s">
        <v>939</v>
      </c>
      <c r="C4380" s="27">
        <v>0</v>
      </c>
      <c r="D4380" s="26">
        <v>2000000</v>
      </c>
      <c r="E4380" s="27">
        <v>0</v>
      </c>
      <c r="F4380" s="26">
        <v>2000000</v>
      </c>
    </row>
    <row r="4381" spans="1:6" ht="55.2" x14ac:dyDescent="0.3">
      <c r="A4381" s="24">
        <v>22021003</v>
      </c>
      <c r="B4381" s="25" t="s">
        <v>956</v>
      </c>
      <c r="C4381" s="27">
        <v>0</v>
      </c>
      <c r="D4381" s="26">
        <v>3000000</v>
      </c>
      <c r="E4381" s="27">
        <v>0</v>
      </c>
      <c r="F4381" s="26">
        <v>3000000</v>
      </c>
    </row>
    <row r="4382" spans="1:6" ht="41.4" x14ac:dyDescent="0.3">
      <c r="A4382" s="24">
        <v>22021007</v>
      </c>
      <c r="B4382" s="25" t="s">
        <v>940</v>
      </c>
      <c r="C4382" s="26">
        <v>205800</v>
      </c>
      <c r="D4382" s="26">
        <v>777812.5</v>
      </c>
      <c r="E4382" s="26">
        <v>380150</v>
      </c>
      <c r="F4382" s="26">
        <v>777812.5</v>
      </c>
    </row>
    <row r="4383" spans="1:6" ht="41.4" x14ac:dyDescent="0.3">
      <c r="A4383" s="24">
        <v>22021060</v>
      </c>
      <c r="B4383" s="25" t="s">
        <v>941</v>
      </c>
      <c r="C4383" s="27">
        <v>0</v>
      </c>
      <c r="D4383" s="26">
        <v>7000000</v>
      </c>
      <c r="E4383" s="26">
        <v>1890500</v>
      </c>
      <c r="F4383" s="26">
        <v>7000000</v>
      </c>
    </row>
    <row r="4384" spans="1:6" x14ac:dyDescent="0.3">
      <c r="A4384" s="3"/>
      <c r="B4384" s="3"/>
      <c r="C4384" s="3"/>
      <c r="D4384" s="3"/>
      <c r="E4384" s="3"/>
      <c r="F4384" s="3"/>
    </row>
    <row r="4385" spans="1:6" x14ac:dyDescent="0.3">
      <c r="A4385" s="29"/>
      <c r="B4385" s="3"/>
      <c r="C4385" s="3"/>
      <c r="D4385" s="3"/>
      <c r="E4385" s="3"/>
      <c r="F4385" s="3"/>
    </row>
    <row r="4386" spans="1:6" x14ac:dyDescent="0.3">
      <c r="A4386" s="3"/>
      <c r="B4386" s="3"/>
      <c r="C4386" s="3"/>
      <c r="D4386" s="3"/>
      <c r="E4386" s="3"/>
      <c r="F4386" s="3"/>
    </row>
    <row r="4387" spans="1:6" x14ac:dyDescent="0.3">
      <c r="A4387" s="14">
        <v>21511500100</v>
      </c>
      <c r="B4387" s="153" t="s">
        <v>468</v>
      </c>
      <c r="C4387" s="153"/>
      <c r="D4387" s="153"/>
      <c r="E4387" s="153"/>
      <c r="F4387" s="153"/>
    </row>
    <row r="4388" spans="1:6" x14ac:dyDescent="0.3">
      <c r="A4388" s="154" t="s">
        <v>2</v>
      </c>
      <c r="B4388" s="154" t="s">
        <v>756</v>
      </c>
      <c r="C4388" s="15">
        <v>2021</v>
      </c>
      <c r="D4388" s="15">
        <v>2022</v>
      </c>
      <c r="E4388" s="15">
        <v>2022</v>
      </c>
      <c r="F4388" s="15">
        <v>2023</v>
      </c>
    </row>
    <row r="4389" spans="1:6" ht="27.6" x14ac:dyDescent="0.3">
      <c r="A4389" s="154"/>
      <c r="B4389" s="154"/>
      <c r="C4389" s="15" t="s">
        <v>757</v>
      </c>
      <c r="D4389" s="15" t="s">
        <v>758</v>
      </c>
      <c r="E4389" s="15" t="s">
        <v>759</v>
      </c>
      <c r="F4389" s="15" t="s">
        <v>760</v>
      </c>
    </row>
    <row r="4390" spans="1:6" ht="27.6" x14ac:dyDescent="0.3">
      <c r="A4390" s="16">
        <v>2</v>
      </c>
      <c r="B4390" s="17" t="s">
        <v>918</v>
      </c>
      <c r="C4390" s="18">
        <v>2476354</v>
      </c>
      <c r="D4390" s="18">
        <v>6000000</v>
      </c>
      <c r="E4390" s="18">
        <v>2700000</v>
      </c>
      <c r="F4390" s="18">
        <v>6000000</v>
      </c>
    </row>
    <row r="4391" spans="1:6" ht="41.4" x14ac:dyDescent="0.3">
      <c r="A4391" s="19">
        <v>22</v>
      </c>
      <c r="B4391" s="20" t="s">
        <v>919</v>
      </c>
      <c r="C4391" s="21">
        <v>2476354</v>
      </c>
      <c r="D4391" s="21">
        <v>6000000</v>
      </c>
      <c r="E4391" s="21">
        <v>2700000</v>
      </c>
      <c r="F4391" s="21">
        <v>6000000</v>
      </c>
    </row>
    <row r="4392" spans="1:6" ht="27.6" x14ac:dyDescent="0.3">
      <c r="A4392" s="19">
        <v>2202</v>
      </c>
      <c r="B4392" s="20" t="s">
        <v>920</v>
      </c>
      <c r="C4392" s="21">
        <v>2476354</v>
      </c>
      <c r="D4392" s="21">
        <v>6000000</v>
      </c>
      <c r="E4392" s="21">
        <v>2700000</v>
      </c>
      <c r="F4392" s="21">
        <v>6000000</v>
      </c>
    </row>
    <row r="4393" spans="1:6" ht="55.2" x14ac:dyDescent="0.3">
      <c r="A4393" s="22">
        <v>220201</v>
      </c>
      <c r="B4393" s="23" t="s">
        <v>921</v>
      </c>
      <c r="C4393" s="21">
        <v>739732</v>
      </c>
      <c r="D4393" s="21">
        <v>2500000</v>
      </c>
      <c r="E4393" s="21">
        <v>1125000</v>
      </c>
      <c r="F4393" s="21">
        <v>2500000</v>
      </c>
    </row>
    <row r="4394" spans="1:6" ht="69" x14ac:dyDescent="0.3">
      <c r="A4394" s="24">
        <v>22020101</v>
      </c>
      <c r="B4394" s="25" t="s">
        <v>1006</v>
      </c>
      <c r="C4394" s="26">
        <v>370798</v>
      </c>
      <c r="D4394" s="26">
        <v>2000000</v>
      </c>
      <c r="E4394" s="26">
        <v>900000</v>
      </c>
      <c r="F4394" s="26">
        <v>2000000</v>
      </c>
    </row>
    <row r="4395" spans="1:6" ht="69" x14ac:dyDescent="0.3">
      <c r="A4395" s="24">
        <v>22020102</v>
      </c>
      <c r="B4395" s="25" t="s">
        <v>922</v>
      </c>
      <c r="C4395" s="26">
        <v>368934</v>
      </c>
      <c r="D4395" s="26">
        <v>500000</v>
      </c>
      <c r="E4395" s="26">
        <v>225000</v>
      </c>
      <c r="F4395" s="26">
        <v>500000</v>
      </c>
    </row>
    <row r="4396" spans="1:6" ht="27.6" x14ac:dyDescent="0.3">
      <c r="A4396" s="22">
        <v>220202</v>
      </c>
      <c r="B4396" s="23" t="s">
        <v>934</v>
      </c>
      <c r="C4396" s="21">
        <v>249930</v>
      </c>
      <c r="D4396" s="21">
        <v>346000</v>
      </c>
      <c r="E4396" s="21">
        <v>155700</v>
      </c>
      <c r="F4396" s="21">
        <v>346000</v>
      </c>
    </row>
    <row r="4397" spans="1:6" ht="41.4" x14ac:dyDescent="0.3">
      <c r="A4397" s="24">
        <v>22020201</v>
      </c>
      <c r="B4397" s="25" t="s">
        <v>935</v>
      </c>
      <c r="C4397" s="26">
        <v>124965</v>
      </c>
      <c r="D4397" s="26">
        <v>172000</v>
      </c>
      <c r="E4397" s="26">
        <v>77400</v>
      </c>
      <c r="F4397" s="26">
        <v>172000</v>
      </c>
    </row>
    <row r="4398" spans="1:6" ht="41.4" x14ac:dyDescent="0.3">
      <c r="A4398" s="24">
        <v>22020202</v>
      </c>
      <c r="B4398" s="25" t="s">
        <v>936</v>
      </c>
      <c r="C4398" s="26">
        <v>124965</v>
      </c>
      <c r="D4398" s="26">
        <v>174000</v>
      </c>
      <c r="E4398" s="26">
        <v>78300</v>
      </c>
      <c r="F4398" s="26">
        <v>174000</v>
      </c>
    </row>
    <row r="4399" spans="1:6" ht="55.2" x14ac:dyDescent="0.3">
      <c r="A4399" s="22">
        <v>220203</v>
      </c>
      <c r="B4399" s="23" t="s">
        <v>923</v>
      </c>
      <c r="C4399" s="21">
        <v>311921</v>
      </c>
      <c r="D4399" s="21">
        <v>430000</v>
      </c>
      <c r="E4399" s="21">
        <v>193500</v>
      </c>
      <c r="F4399" s="21">
        <v>430000</v>
      </c>
    </row>
    <row r="4400" spans="1:6" ht="82.8" x14ac:dyDescent="0.3">
      <c r="A4400" s="24">
        <v>22020301</v>
      </c>
      <c r="B4400" s="25" t="s">
        <v>924</v>
      </c>
      <c r="C4400" s="26">
        <v>93493</v>
      </c>
      <c r="D4400" s="26">
        <v>130000</v>
      </c>
      <c r="E4400" s="26">
        <v>58500</v>
      </c>
      <c r="F4400" s="26">
        <v>130000</v>
      </c>
    </row>
    <row r="4401" spans="1:6" ht="69" x14ac:dyDescent="0.3">
      <c r="A4401" s="24">
        <v>22020305</v>
      </c>
      <c r="B4401" s="25" t="s">
        <v>925</v>
      </c>
      <c r="C4401" s="26">
        <v>218428</v>
      </c>
      <c r="D4401" s="26">
        <v>300000</v>
      </c>
      <c r="E4401" s="26">
        <v>135000</v>
      </c>
      <c r="F4401" s="26">
        <v>300000</v>
      </c>
    </row>
    <row r="4402" spans="1:6" ht="55.2" x14ac:dyDescent="0.3">
      <c r="A4402" s="22">
        <v>220204</v>
      </c>
      <c r="B4402" s="23" t="s">
        <v>926</v>
      </c>
      <c r="C4402" s="21">
        <v>256932</v>
      </c>
      <c r="D4402" s="21">
        <v>1350000</v>
      </c>
      <c r="E4402" s="21">
        <v>607500</v>
      </c>
      <c r="F4402" s="21">
        <v>1350000</v>
      </c>
    </row>
    <row r="4403" spans="1:6" ht="110.4" x14ac:dyDescent="0.3">
      <c r="A4403" s="24">
        <v>22020401</v>
      </c>
      <c r="B4403" s="25" t="s">
        <v>927</v>
      </c>
      <c r="C4403" s="26">
        <v>145623</v>
      </c>
      <c r="D4403" s="26">
        <v>1200000</v>
      </c>
      <c r="E4403" s="26">
        <v>540000</v>
      </c>
      <c r="F4403" s="26">
        <v>1200000</v>
      </c>
    </row>
    <row r="4404" spans="1:6" ht="69" x14ac:dyDescent="0.3">
      <c r="A4404" s="24">
        <v>22020402</v>
      </c>
      <c r="B4404" s="25" t="s">
        <v>928</v>
      </c>
      <c r="C4404" s="26">
        <v>111309</v>
      </c>
      <c r="D4404" s="26">
        <v>150000</v>
      </c>
      <c r="E4404" s="26">
        <v>67500</v>
      </c>
      <c r="F4404" s="26">
        <v>150000</v>
      </c>
    </row>
    <row r="4405" spans="1:6" ht="27.6" x14ac:dyDescent="0.3">
      <c r="A4405" s="22">
        <v>220205</v>
      </c>
      <c r="B4405" s="23" t="s">
        <v>929</v>
      </c>
      <c r="C4405" s="21">
        <v>575703</v>
      </c>
      <c r="D4405" s="21">
        <v>904000</v>
      </c>
      <c r="E4405" s="21">
        <v>406800</v>
      </c>
      <c r="F4405" s="21">
        <v>904000</v>
      </c>
    </row>
    <row r="4406" spans="1:6" ht="27.6" x14ac:dyDescent="0.3">
      <c r="A4406" s="24">
        <v>22020501</v>
      </c>
      <c r="B4406" s="25" t="s">
        <v>930</v>
      </c>
      <c r="C4406" s="26">
        <v>575703</v>
      </c>
      <c r="D4406" s="26">
        <v>904000</v>
      </c>
      <c r="E4406" s="26">
        <v>406800</v>
      </c>
      <c r="F4406" s="26">
        <v>904000</v>
      </c>
    </row>
    <row r="4407" spans="1:6" ht="82.8" x14ac:dyDescent="0.3">
      <c r="A4407" s="22">
        <v>220207</v>
      </c>
      <c r="B4407" s="23" t="s">
        <v>952</v>
      </c>
      <c r="C4407" s="21">
        <v>72347</v>
      </c>
      <c r="D4407" s="21">
        <v>100000</v>
      </c>
      <c r="E4407" s="21">
        <v>45000</v>
      </c>
      <c r="F4407" s="21">
        <v>100000</v>
      </c>
    </row>
    <row r="4408" spans="1:6" ht="55.2" x14ac:dyDescent="0.3">
      <c r="A4408" s="24">
        <v>22020712</v>
      </c>
      <c r="B4408" s="25" t="s">
        <v>980</v>
      </c>
      <c r="C4408" s="26">
        <v>72347</v>
      </c>
      <c r="D4408" s="26">
        <v>100000</v>
      </c>
      <c r="E4408" s="26">
        <v>45000</v>
      </c>
      <c r="F4408" s="26">
        <v>100000</v>
      </c>
    </row>
    <row r="4409" spans="1:6" ht="55.2" x14ac:dyDescent="0.3">
      <c r="A4409" s="22">
        <v>220210</v>
      </c>
      <c r="B4409" s="23" t="s">
        <v>937</v>
      </c>
      <c r="C4409" s="21">
        <v>269789</v>
      </c>
      <c r="D4409" s="21">
        <v>370000</v>
      </c>
      <c r="E4409" s="21">
        <v>166500</v>
      </c>
      <c r="F4409" s="21">
        <v>370000</v>
      </c>
    </row>
    <row r="4410" spans="1:6" ht="41.4" x14ac:dyDescent="0.3">
      <c r="A4410" s="24">
        <v>22021001</v>
      </c>
      <c r="B4410" s="25" t="s">
        <v>938</v>
      </c>
      <c r="C4410" s="26">
        <v>107590</v>
      </c>
      <c r="D4410" s="26">
        <v>150000</v>
      </c>
      <c r="E4410" s="26">
        <v>67500</v>
      </c>
      <c r="F4410" s="26">
        <v>150000</v>
      </c>
    </row>
    <row r="4411" spans="1:6" ht="41.4" x14ac:dyDescent="0.3">
      <c r="A4411" s="24">
        <v>22021007</v>
      </c>
      <c r="B4411" s="25" t="s">
        <v>940</v>
      </c>
      <c r="C4411" s="26">
        <v>162199</v>
      </c>
      <c r="D4411" s="26">
        <v>220000</v>
      </c>
      <c r="E4411" s="26">
        <v>99000</v>
      </c>
      <c r="F4411" s="26">
        <v>220000</v>
      </c>
    </row>
    <row r="4412" spans="1:6" x14ac:dyDescent="0.3">
      <c r="A4412" s="3"/>
      <c r="B4412" s="3"/>
      <c r="C4412" s="3"/>
      <c r="D4412" s="3"/>
      <c r="E4412" s="3"/>
      <c r="F4412" s="3"/>
    </row>
    <row r="4413" spans="1:6" x14ac:dyDescent="0.3">
      <c r="A4413" s="29"/>
      <c r="B4413" s="3"/>
      <c r="C4413" s="3"/>
      <c r="D4413" s="3"/>
      <c r="E4413" s="3"/>
      <c r="F4413" s="3"/>
    </row>
    <row r="4414" spans="1:6" x14ac:dyDescent="0.3">
      <c r="A4414" s="3"/>
      <c r="B4414" s="3"/>
      <c r="C4414" s="3"/>
      <c r="D4414" s="3"/>
      <c r="E4414" s="3"/>
      <c r="F4414" s="3"/>
    </row>
    <row r="4415" spans="1:6" ht="19.5" customHeight="1" x14ac:dyDescent="0.3">
      <c r="A4415" s="14">
        <v>23405600100</v>
      </c>
      <c r="B4415" s="153" t="s">
        <v>586</v>
      </c>
      <c r="C4415" s="153"/>
      <c r="D4415" s="153"/>
      <c r="E4415" s="153"/>
      <c r="F4415" s="153"/>
    </row>
    <row r="4416" spans="1:6" x14ac:dyDescent="0.3">
      <c r="A4416" s="154" t="s">
        <v>2</v>
      </c>
      <c r="B4416" s="154" t="s">
        <v>756</v>
      </c>
      <c r="C4416" s="15">
        <v>2021</v>
      </c>
      <c r="D4416" s="15">
        <v>2022</v>
      </c>
      <c r="E4416" s="15">
        <v>2022</v>
      </c>
      <c r="F4416" s="15">
        <v>2023</v>
      </c>
    </row>
    <row r="4417" spans="1:6" ht="27.6" x14ac:dyDescent="0.3">
      <c r="A4417" s="154"/>
      <c r="B4417" s="154"/>
      <c r="C4417" s="15" t="s">
        <v>757</v>
      </c>
      <c r="D4417" s="15" t="s">
        <v>758</v>
      </c>
      <c r="E4417" s="15" t="s">
        <v>759</v>
      </c>
      <c r="F4417" s="15" t="s">
        <v>760</v>
      </c>
    </row>
    <row r="4418" spans="1:6" ht="27.6" x14ac:dyDescent="0.3">
      <c r="A4418" s="16">
        <v>2</v>
      </c>
      <c r="B4418" s="17" t="s">
        <v>918</v>
      </c>
      <c r="C4418" s="30">
        <v>0</v>
      </c>
      <c r="D4418" s="18">
        <v>7000000</v>
      </c>
      <c r="E4418" s="18">
        <v>2100000</v>
      </c>
      <c r="F4418" s="18">
        <v>9000000</v>
      </c>
    </row>
    <row r="4419" spans="1:6" ht="41.4" x14ac:dyDescent="0.3">
      <c r="A4419" s="19">
        <v>22</v>
      </c>
      <c r="B4419" s="20" t="s">
        <v>919</v>
      </c>
      <c r="C4419" s="28">
        <v>0</v>
      </c>
      <c r="D4419" s="21">
        <v>7000000</v>
      </c>
      <c r="E4419" s="21">
        <v>2100000</v>
      </c>
      <c r="F4419" s="21">
        <v>9000000</v>
      </c>
    </row>
    <row r="4420" spans="1:6" ht="27.6" x14ac:dyDescent="0.3">
      <c r="A4420" s="19">
        <v>2202</v>
      </c>
      <c r="B4420" s="20" t="s">
        <v>920</v>
      </c>
      <c r="C4420" s="28">
        <v>0</v>
      </c>
      <c r="D4420" s="21">
        <v>7000000</v>
      </c>
      <c r="E4420" s="21">
        <v>2100000</v>
      </c>
      <c r="F4420" s="21">
        <v>9000000</v>
      </c>
    </row>
    <row r="4421" spans="1:6" ht="55.2" x14ac:dyDescent="0.3">
      <c r="A4421" s="22">
        <v>220201</v>
      </c>
      <c r="B4421" s="23" t="s">
        <v>921</v>
      </c>
      <c r="C4421" s="28">
        <v>0</v>
      </c>
      <c r="D4421" s="21">
        <v>2760000</v>
      </c>
      <c r="E4421" s="21">
        <v>903000</v>
      </c>
      <c r="F4421" s="21">
        <v>2000000</v>
      </c>
    </row>
    <row r="4422" spans="1:6" ht="69" x14ac:dyDescent="0.3">
      <c r="A4422" s="24">
        <v>22020102</v>
      </c>
      <c r="B4422" s="25" t="s">
        <v>922</v>
      </c>
      <c r="C4422" s="27">
        <v>0</v>
      </c>
      <c r="D4422" s="26">
        <v>2760000</v>
      </c>
      <c r="E4422" s="26">
        <v>903000</v>
      </c>
      <c r="F4422" s="26">
        <v>2000000</v>
      </c>
    </row>
    <row r="4423" spans="1:6" ht="27.6" x14ac:dyDescent="0.3">
      <c r="A4423" s="22">
        <v>220202</v>
      </c>
      <c r="B4423" s="23" t="s">
        <v>934</v>
      </c>
      <c r="C4423" s="28">
        <v>0</v>
      </c>
      <c r="D4423" s="21">
        <v>592000</v>
      </c>
      <c r="E4423" s="21">
        <v>175500</v>
      </c>
      <c r="F4423" s="21">
        <v>1300000</v>
      </c>
    </row>
    <row r="4424" spans="1:6" ht="41.4" x14ac:dyDescent="0.3">
      <c r="A4424" s="24">
        <v>22020202</v>
      </c>
      <c r="B4424" s="25" t="s">
        <v>936</v>
      </c>
      <c r="C4424" s="27">
        <v>0</v>
      </c>
      <c r="D4424" s="26">
        <v>592000</v>
      </c>
      <c r="E4424" s="26">
        <v>175500</v>
      </c>
      <c r="F4424" s="26">
        <v>1300000</v>
      </c>
    </row>
    <row r="4425" spans="1:6" ht="55.2" x14ac:dyDescent="0.3">
      <c r="A4425" s="22">
        <v>220203</v>
      </c>
      <c r="B4425" s="23" t="s">
        <v>923</v>
      </c>
      <c r="C4425" s="28">
        <v>0</v>
      </c>
      <c r="D4425" s="21">
        <v>1070000</v>
      </c>
      <c r="E4425" s="21">
        <v>184000</v>
      </c>
      <c r="F4425" s="21">
        <v>1900000</v>
      </c>
    </row>
    <row r="4426" spans="1:6" ht="82.8" x14ac:dyDescent="0.3">
      <c r="A4426" s="24">
        <v>22020301</v>
      </c>
      <c r="B4426" s="25" t="s">
        <v>924</v>
      </c>
      <c r="C4426" s="27">
        <v>0</v>
      </c>
      <c r="D4426" s="26">
        <v>1070000</v>
      </c>
      <c r="E4426" s="26">
        <v>184000</v>
      </c>
      <c r="F4426" s="26">
        <v>1900000</v>
      </c>
    </row>
    <row r="4427" spans="1:6" ht="55.2" x14ac:dyDescent="0.3">
      <c r="A4427" s="22">
        <v>220208</v>
      </c>
      <c r="B4427" s="23" t="s">
        <v>954</v>
      </c>
      <c r="C4427" s="28">
        <v>0</v>
      </c>
      <c r="D4427" s="21">
        <v>2578000</v>
      </c>
      <c r="E4427" s="21">
        <v>837500</v>
      </c>
      <c r="F4427" s="21">
        <v>3800000</v>
      </c>
    </row>
    <row r="4428" spans="1:6" ht="55.2" x14ac:dyDescent="0.3">
      <c r="A4428" s="24">
        <v>22020801</v>
      </c>
      <c r="B4428" s="25" t="s">
        <v>966</v>
      </c>
      <c r="C4428" s="27">
        <v>0</v>
      </c>
      <c r="D4428" s="26">
        <v>1506800</v>
      </c>
      <c r="E4428" s="26">
        <v>403000</v>
      </c>
      <c r="F4428" s="26">
        <v>2200000</v>
      </c>
    </row>
    <row r="4429" spans="1:6" ht="55.2" x14ac:dyDescent="0.3">
      <c r="A4429" s="24">
        <v>22020803</v>
      </c>
      <c r="B4429" s="25" t="s">
        <v>955</v>
      </c>
      <c r="C4429" s="27">
        <v>0</v>
      </c>
      <c r="D4429" s="26">
        <v>1071200</v>
      </c>
      <c r="E4429" s="26">
        <v>434500</v>
      </c>
      <c r="F4429" s="26">
        <v>1600000</v>
      </c>
    </row>
    <row r="4430" spans="1:6" x14ac:dyDescent="0.3">
      <c r="A4430" s="3"/>
      <c r="B4430" s="3"/>
      <c r="C4430" s="3"/>
      <c r="D4430" s="3"/>
      <c r="E4430" s="3"/>
      <c r="F4430" s="3"/>
    </row>
    <row r="4431" spans="1:6" x14ac:dyDescent="0.3">
      <c r="A4431" s="29"/>
      <c r="B4431" s="3"/>
      <c r="C4431" s="3"/>
      <c r="D4431" s="3"/>
      <c r="E4431" s="3"/>
      <c r="F4431" s="3"/>
    </row>
    <row r="4432" spans="1:6" x14ac:dyDescent="0.3">
      <c r="A4432" s="3"/>
      <c r="B4432" s="3"/>
      <c r="C4432" s="3"/>
      <c r="D4432" s="3"/>
      <c r="E4432" s="3"/>
      <c r="F4432" s="3"/>
    </row>
    <row r="4433" spans="1:6" x14ac:dyDescent="0.3">
      <c r="A4433" s="14">
        <v>11104400100</v>
      </c>
      <c r="B4433" s="153" t="s">
        <v>363</v>
      </c>
      <c r="C4433" s="153"/>
      <c r="D4433" s="153"/>
      <c r="E4433" s="153"/>
      <c r="F4433" s="153"/>
    </row>
    <row r="4434" spans="1:6" x14ac:dyDescent="0.3">
      <c r="A4434" s="154" t="s">
        <v>2</v>
      </c>
      <c r="B4434" s="154" t="s">
        <v>756</v>
      </c>
      <c r="C4434" s="15">
        <v>2021</v>
      </c>
      <c r="D4434" s="15">
        <v>2022</v>
      </c>
      <c r="E4434" s="15">
        <v>2022</v>
      </c>
      <c r="F4434" s="15">
        <v>2023</v>
      </c>
    </row>
    <row r="4435" spans="1:6" ht="27.6" x14ac:dyDescent="0.3">
      <c r="A4435" s="154"/>
      <c r="B4435" s="154"/>
      <c r="C4435" s="15" t="s">
        <v>757</v>
      </c>
      <c r="D4435" s="15" t="s">
        <v>758</v>
      </c>
      <c r="E4435" s="15" t="s">
        <v>759</v>
      </c>
      <c r="F4435" s="15" t="s">
        <v>760</v>
      </c>
    </row>
    <row r="4436" spans="1:6" ht="27.6" x14ac:dyDescent="0.3">
      <c r="A4436" s="16">
        <v>2</v>
      </c>
      <c r="B4436" s="17" t="s">
        <v>918</v>
      </c>
      <c r="C4436" s="30">
        <v>0</v>
      </c>
      <c r="D4436" s="18">
        <v>101503970.88</v>
      </c>
      <c r="E4436" s="18">
        <v>11495500</v>
      </c>
      <c r="F4436" s="30">
        <v>0</v>
      </c>
    </row>
    <row r="4437" spans="1:6" ht="27.6" x14ac:dyDescent="0.3">
      <c r="A4437" s="19">
        <v>21</v>
      </c>
      <c r="B4437" s="20" t="s">
        <v>931</v>
      </c>
      <c r="C4437" s="28">
        <v>0</v>
      </c>
      <c r="D4437" s="21">
        <v>49153970.880000003</v>
      </c>
      <c r="E4437" s="28">
        <v>0</v>
      </c>
      <c r="F4437" s="28">
        <v>0</v>
      </c>
    </row>
    <row r="4438" spans="1:6" x14ac:dyDescent="0.3">
      <c r="A4438" s="19">
        <v>2101</v>
      </c>
      <c r="B4438" s="20" t="s">
        <v>932</v>
      </c>
      <c r="C4438" s="28">
        <v>0</v>
      </c>
      <c r="D4438" s="21">
        <v>49153970.880000003</v>
      </c>
      <c r="E4438" s="28">
        <v>0</v>
      </c>
      <c r="F4438" s="28">
        <v>0</v>
      </c>
    </row>
    <row r="4439" spans="1:6" ht="41.4" x14ac:dyDescent="0.3">
      <c r="A4439" s="22">
        <v>210101</v>
      </c>
      <c r="B4439" s="23" t="s">
        <v>933</v>
      </c>
      <c r="C4439" s="28">
        <v>0</v>
      </c>
      <c r="D4439" s="21">
        <v>49153970.880000003</v>
      </c>
      <c r="E4439" s="28">
        <v>0</v>
      </c>
      <c r="F4439" s="28">
        <v>0</v>
      </c>
    </row>
    <row r="4440" spans="1:6" x14ac:dyDescent="0.3">
      <c r="A4440" s="24">
        <v>21010101</v>
      </c>
      <c r="B4440" s="25" t="s">
        <v>932</v>
      </c>
      <c r="C4440" s="27">
        <v>0</v>
      </c>
      <c r="D4440" s="26">
        <v>49153970.880000003</v>
      </c>
      <c r="E4440" s="27">
        <v>0</v>
      </c>
      <c r="F4440" s="27">
        <v>0</v>
      </c>
    </row>
    <row r="4441" spans="1:6" ht="41.4" x14ac:dyDescent="0.3">
      <c r="A4441" s="19">
        <v>22</v>
      </c>
      <c r="B4441" s="20" t="s">
        <v>919</v>
      </c>
      <c r="C4441" s="28">
        <v>0</v>
      </c>
      <c r="D4441" s="21">
        <v>52350000</v>
      </c>
      <c r="E4441" s="21">
        <v>11495500</v>
      </c>
      <c r="F4441" s="28">
        <v>0</v>
      </c>
    </row>
    <row r="4442" spans="1:6" ht="27.6" x14ac:dyDescent="0.3">
      <c r="A4442" s="19">
        <v>2202</v>
      </c>
      <c r="B4442" s="20" t="s">
        <v>920</v>
      </c>
      <c r="C4442" s="28">
        <v>0</v>
      </c>
      <c r="D4442" s="21">
        <v>12350000</v>
      </c>
      <c r="E4442" s="21">
        <v>11495500</v>
      </c>
      <c r="F4442" s="28">
        <v>0</v>
      </c>
    </row>
    <row r="4443" spans="1:6" ht="55.2" x14ac:dyDescent="0.3">
      <c r="A4443" s="22">
        <v>220201</v>
      </c>
      <c r="B4443" s="23" t="s">
        <v>921</v>
      </c>
      <c r="C4443" s="28">
        <v>0</v>
      </c>
      <c r="D4443" s="21">
        <v>3200000</v>
      </c>
      <c r="E4443" s="21">
        <v>3640000</v>
      </c>
      <c r="F4443" s="28">
        <v>0</v>
      </c>
    </row>
    <row r="4444" spans="1:6" ht="69" x14ac:dyDescent="0.3">
      <c r="A4444" s="24">
        <v>22020102</v>
      </c>
      <c r="B4444" s="25" t="s">
        <v>922</v>
      </c>
      <c r="C4444" s="27">
        <v>0</v>
      </c>
      <c r="D4444" s="26">
        <v>3200000</v>
      </c>
      <c r="E4444" s="26">
        <v>3640000</v>
      </c>
      <c r="F4444" s="27">
        <v>0</v>
      </c>
    </row>
    <row r="4445" spans="1:6" ht="27.6" x14ac:dyDescent="0.3">
      <c r="A4445" s="22">
        <v>220202</v>
      </c>
      <c r="B4445" s="23" t="s">
        <v>934</v>
      </c>
      <c r="C4445" s="28">
        <v>0</v>
      </c>
      <c r="D4445" s="21">
        <v>650000</v>
      </c>
      <c r="E4445" s="21">
        <v>1365000</v>
      </c>
      <c r="F4445" s="28">
        <v>0</v>
      </c>
    </row>
    <row r="4446" spans="1:6" ht="41.4" x14ac:dyDescent="0.3">
      <c r="A4446" s="24">
        <v>22020201</v>
      </c>
      <c r="B4446" s="25" t="s">
        <v>935</v>
      </c>
      <c r="C4446" s="27">
        <v>0</v>
      </c>
      <c r="D4446" s="26">
        <v>350000</v>
      </c>
      <c r="E4446" s="26">
        <v>665000</v>
      </c>
      <c r="F4446" s="27">
        <v>0</v>
      </c>
    </row>
    <row r="4447" spans="1:6" ht="41.4" x14ac:dyDescent="0.3">
      <c r="A4447" s="24">
        <v>22020202</v>
      </c>
      <c r="B4447" s="25" t="s">
        <v>936</v>
      </c>
      <c r="C4447" s="27">
        <v>0</v>
      </c>
      <c r="D4447" s="26">
        <v>300000</v>
      </c>
      <c r="E4447" s="26">
        <v>700000</v>
      </c>
      <c r="F4447" s="27">
        <v>0</v>
      </c>
    </row>
    <row r="4448" spans="1:6" ht="55.2" x14ac:dyDescent="0.3">
      <c r="A4448" s="22">
        <v>220203</v>
      </c>
      <c r="B4448" s="23" t="s">
        <v>923</v>
      </c>
      <c r="C4448" s="28">
        <v>0</v>
      </c>
      <c r="D4448" s="21">
        <v>2400000</v>
      </c>
      <c r="E4448" s="21">
        <v>2240000</v>
      </c>
      <c r="F4448" s="28">
        <v>0</v>
      </c>
    </row>
    <row r="4449" spans="1:6" ht="82.8" x14ac:dyDescent="0.3">
      <c r="A4449" s="24">
        <v>22020301</v>
      </c>
      <c r="B4449" s="25" t="s">
        <v>924</v>
      </c>
      <c r="C4449" s="27">
        <v>0</v>
      </c>
      <c r="D4449" s="26">
        <v>2000000</v>
      </c>
      <c r="E4449" s="26">
        <v>1400000</v>
      </c>
      <c r="F4449" s="27">
        <v>0</v>
      </c>
    </row>
    <row r="4450" spans="1:6" ht="69" x14ac:dyDescent="0.3">
      <c r="A4450" s="24">
        <v>22020305</v>
      </c>
      <c r="B4450" s="25" t="s">
        <v>925</v>
      </c>
      <c r="C4450" s="27">
        <v>0</v>
      </c>
      <c r="D4450" s="26">
        <v>400000</v>
      </c>
      <c r="E4450" s="26">
        <v>840000</v>
      </c>
      <c r="F4450" s="27">
        <v>0</v>
      </c>
    </row>
    <row r="4451" spans="1:6" ht="55.2" x14ac:dyDescent="0.3">
      <c r="A4451" s="22">
        <v>220204</v>
      </c>
      <c r="B4451" s="23" t="s">
        <v>926</v>
      </c>
      <c r="C4451" s="28">
        <v>0</v>
      </c>
      <c r="D4451" s="21">
        <v>3125000</v>
      </c>
      <c r="E4451" s="21">
        <v>2378000</v>
      </c>
      <c r="F4451" s="28">
        <v>0</v>
      </c>
    </row>
    <row r="4452" spans="1:6" ht="110.4" x14ac:dyDescent="0.3">
      <c r="A4452" s="24">
        <v>22020401</v>
      </c>
      <c r="B4452" s="25" t="s">
        <v>927</v>
      </c>
      <c r="C4452" s="27">
        <v>0</v>
      </c>
      <c r="D4452" s="26">
        <v>2300000</v>
      </c>
      <c r="E4452" s="26">
        <v>1320000</v>
      </c>
      <c r="F4452" s="27">
        <v>0</v>
      </c>
    </row>
    <row r="4453" spans="1:6" ht="69" x14ac:dyDescent="0.3">
      <c r="A4453" s="24">
        <v>22020402</v>
      </c>
      <c r="B4453" s="25" t="s">
        <v>928</v>
      </c>
      <c r="C4453" s="27">
        <v>0</v>
      </c>
      <c r="D4453" s="26">
        <v>825000</v>
      </c>
      <c r="E4453" s="26">
        <v>1058000</v>
      </c>
      <c r="F4453" s="27">
        <v>0</v>
      </c>
    </row>
    <row r="4454" spans="1:6" ht="27.6" x14ac:dyDescent="0.3">
      <c r="A4454" s="22">
        <v>220205</v>
      </c>
      <c r="B4454" s="23" t="s">
        <v>929</v>
      </c>
      <c r="C4454" s="28">
        <v>0</v>
      </c>
      <c r="D4454" s="21">
        <v>2350000</v>
      </c>
      <c r="E4454" s="21">
        <v>752500</v>
      </c>
      <c r="F4454" s="28">
        <v>0</v>
      </c>
    </row>
    <row r="4455" spans="1:6" ht="27.6" x14ac:dyDescent="0.3">
      <c r="A4455" s="24">
        <v>22020501</v>
      </c>
      <c r="B4455" s="25" t="s">
        <v>930</v>
      </c>
      <c r="C4455" s="27">
        <v>0</v>
      </c>
      <c r="D4455" s="26">
        <v>2350000</v>
      </c>
      <c r="E4455" s="26">
        <v>752500</v>
      </c>
      <c r="F4455" s="27">
        <v>0</v>
      </c>
    </row>
    <row r="4456" spans="1:6" ht="55.2" x14ac:dyDescent="0.3">
      <c r="A4456" s="22">
        <v>220210</v>
      </c>
      <c r="B4456" s="23" t="s">
        <v>937</v>
      </c>
      <c r="C4456" s="28">
        <v>0</v>
      </c>
      <c r="D4456" s="21">
        <v>625000</v>
      </c>
      <c r="E4456" s="21">
        <v>1120000</v>
      </c>
      <c r="F4456" s="28">
        <v>0</v>
      </c>
    </row>
    <row r="4457" spans="1:6" ht="41.4" x14ac:dyDescent="0.3">
      <c r="A4457" s="24">
        <v>22021001</v>
      </c>
      <c r="B4457" s="25" t="s">
        <v>938</v>
      </c>
      <c r="C4457" s="27">
        <v>0</v>
      </c>
      <c r="D4457" s="26">
        <v>625000</v>
      </c>
      <c r="E4457" s="26">
        <v>1120000</v>
      </c>
      <c r="F4457" s="27">
        <v>0</v>
      </c>
    </row>
    <row r="4458" spans="1:6" ht="69" x14ac:dyDescent="0.3">
      <c r="A4458" s="19">
        <v>2204</v>
      </c>
      <c r="B4458" s="20" t="s">
        <v>982</v>
      </c>
      <c r="C4458" s="28">
        <v>0</v>
      </c>
      <c r="D4458" s="21">
        <v>40000000</v>
      </c>
      <c r="E4458" s="28">
        <v>0</v>
      </c>
      <c r="F4458" s="28">
        <v>0</v>
      </c>
    </row>
    <row r="4459" spans="1:6" ht="69" x14ac:dyDescent="0.3">
      <c r="A4459" s="22">
        <v>220401</v>
      </c>
      <c r="B4459" s="23" t="s">
        <v>983</v>
      </c>
      <c r="C4459" s="28">
        <v>0</v>
      </c>
      <c r="D4459" s="21">
        <v>40000000</v>
      </c>
      <c r="E4459" s="28">
        <v>0</v>
      </c>
      <c r="F4459" s="28">
        <v>0</v>
      </c>
    </row>
    <row r="4460" spans="1:6" ht="69" x14ac:dyDescent="0.3">
      <c r="A4460" s="24">
        <v>22040119</v>
      </c>
      <c r="B4460" s="25" t="s">
        <v>1060</v>
      </c>
      <c r="C4460" s="27">
        <v>0</v>
      </c>
      <c r="D4460" s="26">
        <v>40000000</v>
      </c>
      <c r="E4460" s="27">
        <v>0</v>
      </c>
      <c r="F4460" s="27">
        <v>0</v>
      </c>
    </row>
    <row r="4461" spans="1:6" x14ac:dyDescent="0.3">
      <c r="A4461" s="3"/>
      <c r="B4461" s="3"/>
      <c r="C4461" s="3"/>
      <c r="D4461" s="3"/>
      <c r="E4461" s="3"/>
      <c r="F4461" s="3"/>
    </row>
    <row r="4462" spans="1:6" x14ac:dyDescent="0.3">
      <c r="A4462" s="29"/>
      <c r="B4462" s="3"/>
      <c r="C4462" s="3"/>
      <c r="D4462" s="3"/>
      <c r="E4462" s="3"/>
      <c r="F4462" s="3"/>
    </row>
    <row r="4463" spans="1:6" x14ac:dyDescent="0.3">
      <c r="A4463" s="3"/>
      <c r="B4463" s="3"/>
      <c r="C4463" s="3"/>
      <c r="D4463" s="3"/>
      <c r="E4463" s="3"/>
      <c r="F4463" s="3"/>
    </row>
    <row r="4464" spans="1:6" x14ac:dyDescent="0.3">
      <c r="A4464" s="14">
        <v>11103700100</v>
      </c>
      <c r="B4464" s="153" t="s">
        <v>360</v>
      </c>
      <c r="C4464" s="153"/>
      <c r="D4464" s="153"/>
      <c r="E4464" s="153"/>
      <c r="F4464" s="153"/>
    </row>
    <row r="4465" spans="1:6" x14ac:dyDescent="0.3">
      <c r="A4465" s="154" t="s">
        <v>2</v>
      </c>
      <c r="B4465" s="154" t="s">
        <v>756</v>
      </c>
      <c r="C4465" s="15">
        <v>2021</v>
      </c>
      <c r="D4465" s="15">
        <v>2022</v>
      </c>
      <c r="E4465" s="15">
        <v>2022</v>
      </c>
      <c r="F4465" s="15">
        <v>2023</v>
      </c>
    </row>
    <row r="4466" spans="1:6" ht="27.6" x14ac:dyDescent="0.3">
      <c r="A4466" s="154"/>
      <c r="B4466" s="154"/>
      <c r="C4466" s="15" t="s">
        <v>757</v>
      </c>
      <c r="D4466" s="15" t="s">
        <v>758</v>
      </c>
      <c r="E4466" s="15" t="s">
        <v>759</v>
      </c>
      <c r="F4466" s="15" t="s">
        <v>760</v>
      </c>
    </row>
    <row r="4467" spans="1:6" ht="27.6" x14ac:dyDescent="0.3">
      <c r="A4467" s="16">
        <v>2</v>
      </c>
      <c r="B4467" s="17" t="s">
        <v>918</v>
      </c>
      <c r="C4467" s="18">
        <v>19093000</v>
      </c>
      <c r="D4467" s="18">
        <v>76196250</v>
      </c>
      <c r="E4467" s="18">
        <v>55444120</v>
      </c>
      <c r="F4467" s="18">
        <v>79000000</v>
      </c>
    </row>
    <row r="4468" spans="1:6" ht="41.4" x14ac:dyDescent="0.3">
      <c r="A4468" s="19">
        <v>22</v>
      </c>
      <c r="B4468" s="20" t="s">
        <v>919</v>
      </c>
      <c r="C4468" s="21">
        <v>19093000</v>
      </c>
      <c r="D4468" s="21">
        <v>76196250</v>
      </c>
      <c r="E4468" s="21">
        <v>55444120</v>
      </c>
      <c r="F4468" s="21">
        <v>79000000</v>
      </c>
    </row>
    <row r="4469" spans="1:6" ht="27.6" x14ac:dyDescent="0.3">
      <c r="A4469" s="19">
        <v>2202</v>
      </c>
      <c r="B4469" s="20" t="s">
        <v>920</v>
      </c>
      <c r="C4469" s="21">
        <v>19093000</v>
      </c>
      <c r="D4469" s="21">
        <v>76196250</v>
      </c>
      <c r="E4469" s="21">
        <v>55444120</v>
      </c>
      <c r="F4469" s="21">
        <v>79000000</v>
      </c>
    </row>
    <row r="4470" spans="1:6" ht="55.2" x14ac:dyDescent="0.3">
      <c r="A4470" s="22">
        <v>220201</v>
      </c>
      <c r="B4470" s="23" t="s">
        <v>921</v>
      </c>
      <c r="C4470" s="21">
        <v>11611100</v>
      </c>
      <c r="D4470" s="21">
        <v>65830250</v>
      </c>
      <c r="E4470" s="21">
        <v>50234120</v>
      </c>
      <c r="F4470" s="21">
        <v>67884000</v>
      </c>
    </row>
    <row r="4471" spans="1:6" ht="69" x14ac:dyDescent="0.3">
      <c r="A4471" s="24">
        <v>22020102</v>
      </c>
      <c r="B4471" s="25" t="s">
        <v>922</v>
      </c>
      <c r="C4471" s="26">
        <v>415000</v>
      </c>
      <c r="D4471" s="26">
        <v>5830250</v>
      </c>
      <c r="E4471" s="26">
        <v>2825120</v>
      </c>
      <c r="F4471" s="26">
        <v>5830250</v>
      </c>
    </row>
    <row r="4472" spans="1:6" ht="82.8" x14ac:dyDescent="0.3">
      <c r="A4472" s="24">
        <v>22020104</v>
      </c>
      <c r="B4472" s="25" t="s">
        <v>993</v>
      </c>
      <c r="C4472" s="26">
        <v>11196100</v>
      </c>
      <c r="D4472" s="26">
        <v>60000000</v>
      </c>
      <c r="E4472" s="26">
        <v>47409000</v>
      </c>
      <c r="F4472" s="26">
        <v>62053750</v>
      </c>
    </row>
    <row r="4473" spans="1:6" ht="27.6" x14ac:dyDescent="0.3">
      <c r="A4473" s="22">
        <v>220202</v>
      </c>
      <c r="B4473" s="23" t="s">
        <v>934</v>
      </c>
      <c r="C4473" s="21">
        <v>100000</v>
      </c>
      <c r="D4473" s="21">
        <v>150000</v>
      </c>
      <c r="E4473" s="21">
        <v>135000</v>
      </c>
      <c r="F4473" s="21">
        <v>150000</v>
      </c>
    </row>
    <row r="4474" spans="1:6" ht="41.4" x14ac:dyDescent="0.3">
      <c r="A4474" s="24">
        <v>22020201</v>
      </c>
      <c r="B4474" s="25" t="s">
        <v>935</v>
      </c>
      <c r="C4474" s="26">
        <v>55000</v>
      </c>
      <c r="D4474" s="26">
        <v>100000</v>
      </c>
      <c r="E4474" s="26">
        <v>90000</v>
      </c>
      <c r="F4474" s="26">
        <v>100000</v>
      </c>
    </row>
    <row r="4475" spans="1:6" ht="41.4" x14ac:dyDescent="0.3">
      <c r="A4475" s="24">
        <v>22020202</v>
      </c>
      <c r="B4475" s="25" t="s">
        <v>936</v>
      </c>
      <c r="C4475" s="26">
        <v>45000</v>
      </c>
      <c r="D4475" s="26">
        <v>50000</v>
      </c>
      <c r="E4475" s="26">
        <v>45000</v>
      </c>
      <c r="F4475" s="26">
        <v>50000</v>
      </c>
    </row>
    <row r="4476" spans="1:6" ht="55.2" x14ac:dyDescent="0.3">
      <c r="A4476" s="22">
        <v>220203</v>
      </c>
      <c r="B4476" s="23" t="s">
        <v>923</v>
      </c>
      <c r="C4476" s="21">
        <v>215000</v>
      </c>
      <c r="D4476" s="21">
        <v>240000</v>
      </c>
      <c r="E4476" s="21">
        <v>180000</v>
      </c>
      <c r="F4476" s="21">
        <v>240000</v>
      </c>
    </row>
    <row r="4477" spans="1:6" ht="82.8" x14ac:dyDescent="0.3">
      <c r="A4477" s="24">
        <v>22020301</v>
      </c>
      <c r="B4477" s="25" t="s">
        <v>924</v>
      </c>
      <c r="C4477" s="26">
        <v>215000</v>
      </c>
      <c r="D4477" s="26">
        <v>240000</v>
      </c>
      <c r="E4477" s="26">
        <v>180000</v>
      </c>
      <c r="F4477" s="26">
        <v>240000</v>
      </c>
    </row>
    <row r="4478" spans="1:6" ht="55.2" x14ac:dyDescent="0.3">
      <c r="A4478" s="22">
        <v>220204</v>
      </c>
      <c r="B4478" s="23" t="s">
        <v>926</v>
      </c>
      <c r="C4478" s="21">
        <v>695000</v>
      </c>
      <c r="D4478" s="21">
        <v>826000</v>
      </c>
      <c r="E4478" s="21">
        <v>585000</v>
      </c>
      <c r="F4478" s="21">
        <v>826000</v>
      </c>
    </row>
    <row r="4479" spans="1:6" ht="110.4" x14ac:dyDescent="0.3">
      <c r="A4479" s="24">
        <v>22020401</v>
      </c>
      <c r="B4479" s="25" t="s">
        <v>927</v>
      </c>
      <c r="C4479" s="26">
        <v>390000</v>
      </c>
      <c r="D4479" s="26">
        <v>400000</v>
      </c>
      <c r="E4479" s="26">
        <v>270000</v>
      </c>
      <c r="F4479" s="26">
        <v>400000</v>
      </c>
    </row>
    <row r="4480" spans="1:6" ht="69" x14ac:dyDescent="0.3">
      <c r="A4480" s="24">
        <v>22020402</v>
      </c>
      <c r="B4480" s="25" t="s">
        <v>928</v>
      </c>
      <c r="C4480" s="26">
        <v>305000</v>
      </c>
      <c r="D4480" s="26">
        <v>426000</v>
      </c>
      <c r="E4480" s="26">
        <v>315000</v>
      </c>
      <c r="F4480" s="26">
        <v>426000</v>
      </c>
    </row>
    <row r="4481" spans="1:6" ht="27.6" x14ac:dyDescent="0.3">
      <c r="A4481" s="22">
        <v>220205</v>
      </c>
      <c r="B4481" s="23" t="s">
        <v>929</v>
      </c>
      <c r="C4481" s="21">
        <v>150000</v>
      </c>
      <c r="D4481" s="21">
        <v>200000</v>
      </c>
      <c r="E4481" s="21">
        <v>135000</v>
      </c>
      <c r="F4481" s="21">
        <v>200000</v>
      </c>
    </row>
    <row r="4482" spans="1:6" ht="27.6" x14ac:dyDescent="0.3">
      <c r="A4482" s="24">
        <v>22020501</v>
      </c>
      <c r="B4482" s="25" t="s">
        <v>930</v>
      </c>
      <c r="C4482" s="26">
        <v>150000</v>
      </c>
      <c r="D4482" s="26">
        <v>200000</v>
      </c>
      <c r="E4482" s="26">
        <v>135000</v>
      </c>
      <c r="F4482" s="26">
        <v>200000</v>
      </c>
    </row>
    <row r="4483" spans="1:6" ht="55.2" x14ac:dyDescent="0.3">
      <c r="A4483" s="22">
        <v>220210</v>
      </c>
      <c r="B4483" s="23" t="s">
        <v>937</v>
      </c>
      <c r="C4483" s="21">
        <v>6321900</v>
      </c>
      <c r="D4483" s="21">
        <v>8950000</v>
      </c>
      <c r="E4483" s="21">
        <v>4175000</v>
      </c>
      <c r="F4483" s="21">
        <v>9700000</v>
      </c>
    </row>
    <row r="4484" spans="1:6" ht="41.4" x14ac:dyDescent="0.3">
      <c r="A4484" s="24">
        <v>22021001</v>
      </c>
      <c r="B4484" s="25" t="s">
        <v>938</v>
      </c>
      <c r="C4484" s="26">
        <v>450000</v>
      </c>
      <c r="D4484" s="26">
        <v>450000</v>
      </c>
      <c r="E4484" s="26">
        <v>315000</v>
      </c>
      <c r="F4484" s="26">
        <v>450000</v>
      </c>
    </row>
    <row r="4485" spans="1:6" ht="69" x14ac:dyDescent="0.3">
      <c r="A4485" s="24">
        <v>22021002</v>
      </c>
      <c r="B4485" s="25" t="s">
        <v>939</v>
      </c>
      <c r="C4485" s="27">
        <v>0</v>
      </c>
      <c r="D4485" s="26">
        <v>1200000</v>
      </c>
      <c r="E4485" s="27">
        <v>0</v>
      </c>
      <c r="F4485" s="26">
        <v>1200000</v>
      </c>
    </row>
    <row r="4486" spans="1:6" ht="41.4" x14ac:dyDescent="0.3">
      <c r="A4486" s="24">
        <v>22021007</v>
      </c>
      <c r="B4486" s="25" t="s">
        <v>940</v>
      </c>
      <c r="C4486" s="26">
        <v>400000</v>
      </c>
      <c r="D4486" s="26">
        <v>500000</v>
      </c>
      <c r="E4486" s="26">
        <v>360000</v>
      </c>
      <c r="F4486" s="26">
        <v>500000</v>
      </c>
    </row>
    <row r="4487" spans="1:6" ht="55.2" x14ac:dyDescent="0.3">
      <c r="A4487" s="24">
        <v>22021052</v>
      </c>
      <c r="B4487" s="25" t="s">
        <v>974</v>
      </c>
      <c r="C4487" s="26">
        <v>3468000</v>
      </c>
      <c r="D4487" s="26">
        <v>3300000</v>
      </c>
      <c r="E4487" s="26">
        <v>2600000</v>
      </c>
      <c r="F4487" s="26">
        <v>4050000</v>
      </c>
    </row>
    <row r="4488" spans="1:6" ht="41.4" x14ac:dyDescent="0.3">
      <c r="A4488" s="24">
        <v>22021060</v>
      </c>
      <c r="B4488" s="25" t="s">
        <v>941</v>
      </c>
      <c r="C4488" s="26">
        <v>2003900</v>
      </c>
      <c r="D4488" s="26">
        <v>3500000</v>
      </c>
      <c r="E4488" s="26">
        <v>900000</v>
      </c>
      <c r="F4488" s="26">
        <v>3500000</v>
      </c>
    </row>
    <row r="4489" spans="1:6" x14ac:dyDescent="0.3">
      <c r="A4489" s="3"/>
      <c r="B4489" s="3"/>
      <c r="C4489" s="3"/>
      <c r="D4489" s="3"/>
      <c r="E4489" s="3"/>
      <c r="F4489" s="3"/>
    </row>
    <row r="4490" spans="1:6" x14ac:dyDescent="0.3">
      <c r="A4490" s="29"/>
      <c r="B4490" s="3"/>
      <c r="C4490" s="3"/>
      <c r="D4490" s="3"/>
      <c r="E4490" s="3"/>
      <c r="F4490" s="3"/>
    </row>
    <row r="4491" spans="1:6" x14ac:dyDescent="0.3">
      <c r="A4491" s="3"/>
      <c r="B4491" s="3"/>
      <c r="C4491" s="3"/>
      <c r="D4491" s="3"/>
      <c r="E4491" s="3"/>
      <c r="F4491" s="3"/>
    </row>
    <row r="4492" spans="1:6" x14ac:dyDescent="0.3">
      <c r="A4492" s="14">
        <v>11100300100</v>
      </c>
      <c r="B4492" s="153" t="s">
        <v>350</v>
      </c>
      <c r="C4492" s="153"/>
      <c r="D4492" s="153"/>
      <c r="E4492" s="153"/>
      <c r="F4492" s="153"/>
    </row>
    <row r="4493" spans="1:6" x14ac:dyDescent="0.3">
      <c r="A4493" s="154" t="s">
        <v>2</v>
      </c>
      <c r="B4493" s="154" t="s">
        <v>756</v>
      </c>
      <c r="C4493" s="15">
        <v>2021</v>
      </c>
      <c r="D4493" s="15">
        <v>2022</v>
      </c>
      <c r="E4493" s="15">
        <v>2022</v>
      </c>
      <c r="F4493" s="15">
        <v>2023</v>
      </c>
    </row>
    <row r="4494" spans="1:6" ht="27.6" x14ac:dyDescent="0.3">
      <c r="A4494" s="154"/>
      <c r="B4494" s="154"/>
      <c r="C4494" s="15" t="s">
        <v>757</v>
      </c>
      <c r="D4494" s="15" t="s">
        <v>758</v>
      </c>
      <c r="E4494" s="15" t="s">
        <v>759</v>
      </c>
      <c r="F4494" s="15" t="s">
        <v>760</v>
      </c>
    </row>
    <row r="4495" spans="1:6" ht="27.6" x14ac:dyDescent="0.3">
      <c r="A4495" s="16">
        <v>2</v>
      </c>
      <c r="B4495" s="17" t="s">
        <v>918</v>
      </c>
      <c r="C4495" s="18">
        <v>10250000</v>
      </c>
      <c r="D4495" s="18">
        <v>55735471.409999996</v>
      </c>
      <c r="E4495" s="18">
        <v>39593736</v>
      </c>
      <c r="F4495" s="18">
        <v>64565503.039999999</v>
      </c>
    </row>
    <row r="4496" spans="1:6" ht="27.6" x14ac:dyDescent="0.3">
      <c r="A4496" s="19">
        <v>21</v>
      </c>
      <c r="B4496" s="20" t="s">
        <v>931</v>
      </c>
      <c r="C4496" s="28">
        <v>0</v>
      </c>
      <c r="D4496" s="21">
        <v>13635471.41</v>
      </c>
      <c r="E4496" s="21">
        <v>6817736</v>
      </c>
      <c r="F4496" s="21">
        <v>22465503.039999999</v>
      </c>
    </row>
    <row r="4497" spans="1:6" x14ac:dyDescent="0.3">
      <c r="A4497" s="19">
        <v>2101</v>
      </c>
      <c r="B4497" s="20" t="s">
        <v>932</v>
      </c>
      <c r="C4497" s="28">
        <v>0</v>
      </c>
      <c r="D4497" s="21">
        <v>13635471.41</v>
      </c>
      <c r="E4497" s="21">
        <v>6817736</v>
      </c>
      <c r="F4497" s="21">
        <v>22465503.039999999</v>
      </c>
    </row>
    <row r="4498" spans="1:6" ht="41.4" x14ac:dyDescent="0.3">
      <c r="A4498" s="22">
        <v>210101</v>
      </c>
      <c r="B4498" s="23" t="s">
        <v>933</v>
      </c>
      <c r="C4498" s="28">
        <v>0</v>
      </c>
      <c r="D4498" s="21">
        <v>13635471.41</v>
      </c>
      <c r="E4498" s="21">
        <v>6817736</v>
      </c>
      <c r="F4498" s="21">
        <v>22465503.039999999</v>
      </c>
    </row>
    <row r="4499" spans="1:6" x14ac:dyDescent="0.3">
      <c r="A4499" s="24">
        <v>21010101</v>
      </c>
      <c r="B4499" s="25" t="s">
        <v>932</v>
      </c>
      <c r="C4499" s="27">
        <v>0</v>
      </c>
      <c r="D4499" s="26">
        <v>13635471.41</v>
      </c>
      <c r="E4499" s="26">
        <v>6817736</v>
      </c>
      <c r="F4499" s="26">
        <v>22465503.039999999</v>
      </c>
    </row>
    <row r="4500" spans="1:6" ht="41.4" x14ac:dyDescent="0.3">
      <c r="A4500" s="19">
        <v>22</v>
      </c>
      <c r="B4500" s="20" t="s">
        <v>919</v>
      </c>
      <c r="C4500" s="21">
        <v>10250000</v>
      </c>
      <c r="D4500" s="21">
        <v>42100000</v>
      </c>
      <c r="E4500" s="21">
        <v>32776000</v>
      </c>
      <c r="F4500" s="21">
        <v>42100000</v>
      </c>
    </row>
    <row r="4501" spans="1:6" ht="27.6" x14ac:dyDescent="0.3">
      <c r="A4501" s="19">
        <v>2202</v>
      </c>
      <c r="B4501" s="20" t="s">
        <v>920</v>
      </c>
      <c r="C4501" s="21">
        <v>10250000</v>
      </c>
      <c r="D4501" s="21">
        <v>42100000</v>
      </c>
      <c r="E4501" s="21">
        <v>32776000</v>
      </c>
      <c r="F4501" s="21">
        <v>42100000</v>
      </c>
    </row>
    <row r="4502" spans="1:6" ht="55.2" x14ac:dyDescent="0.3">
      <c r="A4502" s="22">
        <v>220201</v>
      </c>
      <c r="B4502" s="23" t="s">
        <v>921</v>
      </c>
      <c r="C4502" s="21">
        <v>900000</v>
      </c>
      <c r="D4502" s="21">
        <v>3900000</v>
      </c>
      <c r="E4502" s="21">
        <v>3709000</v>
      </c>
      <c r="F4502" s="21">
        <v>4700000</v>
      </c>
    </row>
    <row r="4503" spans="1:6" ht="69" x14ac:dyDescent="0.3">
      <c r="A4503" s="24">
        <v>22020102</v>
      </c>
      <c r="B4503" s="25" t="s">
        <v>922</v>
      </c>
      <c r="C4503" s="26">
        <v>900000</v>
      </c>
      <c r="D4503" s="26">
        <v>3900000</v>
      </c>
      <c r="E4503" s="26">
        <v>3709000</v>
      </c>
      <c r="F4503" s="26">
        <v>4700000</v>
      </c>
    </row>
    <row r="4504" spans="1:6" ht="27.6" x14ac:dyDescent="0.3">
      <c r="A4504" s="22">
        <v>220202</v>
      </c>
      <c r="B4504" s="23" t="s">
        <v>934</v>
      </c>
      <c r="C4504" s="21">
        <v>50000</v>
      </c>
      <c r="D4504" s="21">
        <v>150000</v>
      </c>
      <c r="E4504" s="21">
        <v>132000</v>
      </c>
      <c r="F4504" s="21">
        <v>300000</v>
      </c>
    </row>
    <row r="4505" spans="1:6" ht="41.4" x14ac:dyDescent="0.3">
      <c r="A4505" s="24">
        <v>22020202</v>
      </c>
      <c r="B4505" s="25" t="s">
        <v>936</v>
      </c>
      <c r="C4505" s="26">
        <v>50000</v>
      </c>
      <c r="D4505" s="26">
        <v>150000</v>
      </c>
      <c r="E4505" s="26">
        <v>132000</v>
      </c>
      <c r="F4505" s="26">
        <v>300000</v>
      </c>
    </row>
    <row r="4506" spans="1:6" ht="55.2" x14ac:dyDescent="0.3">
      <c r="A4506" s="22">
        <v>220203</v>
      </c>
      <c r="B4506" s="23" t="s">
        <v>923</v>
      </c>
      <c r="C4506" s="21">
        <v>250000</v>
      </c>
      <c r="D4506" s="21">
        <v>1800000</v>
      </c>
      <c r="E4506" s="21">
        <v>1426000</v>
      </c>
      <c r="F4506" s="21">
        <v>3100000</v>
      </c>
    </row>
    <row r="4507" spans="1:6" ht="82.8" x14ac:dyDescent="0.3">
      <c r="A4507" s="24">
        <v>22020301</v>
      </c>
      <c r="B4507" s="25" t="s">
        <v>924</v>
      </c>
      <c r="C4507" s="26">
        <v>200000</v>
      </c>
      <c r="D4507" s="26">
        <v>600000</v>
      </c>
      <c r="E4507" s="26">
        <v>550000</v>
      </c>
      <c r="F4507" s="26">
        <v>1200000</v>
      </c>
    </row>
    <row r="4508" spans="1:6" ht="82.8" x14ac:dyDescent="0.3">
      <c r="A4508" s="24">
        <v>22020304</v>
      </c>
      <c r="B4508" s="25" t="s">
        <v>945</v>
      </c>
      <c r="C4508" s="27">
        <v>0</v>
      </c>
      <c r="D4508" s="26">
        <v>1000000</v>
      </c>
      <c r="E4508" s="26">
        <v>700000</v>
      </c>
      <c r="F4508" s="26">
        <v>1000000</v>
      </c>
    </row>
    <row r="4509" spans="1:6" ht="69" x14ac:dyDescent="0.3">
      <c r="A4509" s="24">
        <v>22020305</v>
      </c>
      <c r="B4509" s="25" t="s">
        <v>925</v>
      </c>
      <c r="C4509" s="26">
        <v>50000</v>
      </c>
      <c r="D4509" s="26">
        <v>200000</v>
      </c>
      <c r="E4509" s="26">
        <v>176000</v>
      </c>
      <c r="F4509" s="26">
        <v>900000</v>
      </c>
    </row>
    <row r="4510" spans="1:6" ht="55.2" x14ac:dyDescent="0.3">
      <c r="A4510" s="22">
        <v>220204</v>
      </c>
      <c r="B4510" s="23" t="s">
        <v>926</v>
      </c>
      <c r="C4510" s="21">
        <v>250000</v>
      </c>
      <c r="D4510" s="21">
        <v>700000</v>
      </c>
      <c r="E4510" s="21">
        <v>638000</v>
      </c>
      <c r="F4510" s="21">
        <v>2100000</v>
      </c>
    </row>
    <row r="4511" spans="1:6" ht="110.4" x14ac:dyDescent="0.3">
      <c r="A4511" s="24">
        <v>22020401</v>
      </c>
      <c r="B4511" s="25" t="s">
        <v>927</v>
      </c>
      <c r="C4511" s="26">
        <v>200000</v>
      </c>
      <c r="D4511" s="26">
        <v>400000</v>
      </c>
      <c r="E4511" s="26">
        <v>363000</v>
      </c>
      <c r="F4511" s="26">
        <v>1500000</v>
      </c>
    </row>
    <row r="4512" spans="1:6" ht="69" x14ac:dyDescent="0.3">
      <c r="A4512" s="24">
        <v>22020402</v>
      </c>
      <c r="B4512" s="25" t="s">
        <v>928</v>
      </c>
      <c r="C4512" s="26">
        <v>50000</v>
      </c>
      <c r="D4512" s="26">
        <v>300000</v>
      </c>
      <c r="E4512" s="26">
        <v>275000</v>
      </c>
      <c r="F4512" s="26">
        <v>600000</v>
      </c>
    </row>
    <row r="4513" spans="1:6" ht="27.6" x14ac:dyDescent="0.3">
      <c r="A4513" s="22">
        <v>220205</v>
      </c>
      <c r="B4513" s="23" t="s">
        <v>929</v>
      </c>
      <c r="C4513" s="21">
        <v>1200000</v>
      </c>
      <c r="D4513" s="21">
        <v>2200000</v>
      </c>
      <c r="E4513" s="21">
        <v>2013000</v>
      </c>
      <c r="F4513" s="21">
        <v>4500000</v>
      </c>
    </row>
    <row r="4514" spans="1:6" ht="27.6" x14ac:dyDescent="0.3">
      <c r="A4514" s="24">
        <v>22020501</v>
      </c>
      <c r="B4514" s="25" t="s">
        <v>930</v>
      </c>
      <c r="C4514" s="26">
        <v>1200000</v>
      </c>
      <c r="D4514" s="26">
        <v>2200000</v>
      </c>
      <c r="E4514" s="26">
        <v>2013000</v>
      </c>
      <c r="F4514" s="26">
        <v>4500000</v>
      </c>
    </row>
    <row r="4515" spans="1:6" ht="55.2" x14ac:dyDescent="0.3">
      <c r="A4515" s="22">
        <v>220210</v>
      </c>
      <c r="B4515" s="23" t="s">
        <v>937</v>
      </c>
      <c r="C4515" s="21">
        <v>7600000</v>
      </c>
      <c r="D4515" s="21">
        <v>33350000</v>
      </c>
      <c r="E4515" s="21">
        <v>24858000</v>
      </c>
      <c r="F4515" s="21">
        <v>27400000</v>
      </c>
    </row>
    <row r="4516" spans="1:6" ht="41.4" x14ac:dyDescent="0.3">
      <c r="A4516" s="24">
        <v>22021001</v>
      </c>
      <c r="B4516" s="25" t="s">
        <v>938</v>
      </c>
      <c r="C4516" s="27">
        <v>0</v>
      </c>
      <c r="D4516" s="27">
        <v>0</v>
      </c>
      <c r="E4516" s="27">
        <v>0</v>
      </c>
      <c r="F4516" s="26">
        <v>1200000</v>
      </c>
    </row>
    <row r="4517" spans="1:6" ht="41.4" x14ac:dyDescent="0.3">
      <c r="A4517" s="24">
        <v>22021007</v>
      </c>
      <c r="B4517" s="25" t="s">
        <v>940</v>
      </c>
      <c r="C4517" s="26">
        <v>200000</v>
      </c>
      <c r="D4517" s="26">
        <v>1350000</v>
      </c>
      <c r="E4517" s="26">
        <v>1232000</v>
      </c>
      <c r="F4517" s="26">
        <v>3000000</v>
      </c>
    </row>
    <row r="4518" spans="1:6" ht="55.2" x14ac:dyDescent="0.3">
      <c r="A4518" s="24">
        <v>22021058</v>
      </c>
      <c r="B4518" s="25" t="s">
        <v>981</v>
      </c>
      <c r="C4518" s="26">
        <v>7400000</v>
      </c>
      <c r="D4518" s="26">
        <v>25000000</v>
      </c>
      <c r="E4518" s="26">
        <v>21626000</v>
      </c>
      <c r="F4518" s="26">
        <v>15000000</v>
      </c>
    </row>
    <row r="4519" spans="1:6" ht="41.4" x14ac:dyDescent="0.3">
      <c r="A4519" s="24">
        <v>22021060</v>
      </c>
      <c r="B4519" s="25" t="s">
        <v>941</v>
      </c>
      <c r="C4519" s="27">
        <v>0</v>
      </c>
      <c r="D4519" s="27">
        <v>0</v>
      </c>
      <c r="E4519" s="27">
        <v>0</v>
      </c>
      <c r="F4519" s="26">
        <v>6000000</v>
      </c>
    </row>
    <row r="4520" spans="1:6" x14ac:dyDescent="0.3">
      <c r="A4520" s="24">
        <v>22021062</v>
      </c>
      <c r="B4520" s="25" t="s">
        <v>1005</v>
      </c>
      <c r="C4520" s="27">
        <v>0</v>
      </c>
      <c r="D4520" s="26">
        <v>7000000</v>
      </c>
      <c r="E4520" s="26">
        <v>2000000</v>
      </c>
      <c r="F4520" s="26">
        <v>2200000</v>
      </c>
    </row>
    <row r="4521" spans="1:6" x14ac:dyDescent="0.3">
      <c r="A4521" s="3"/>
      <c r="B4521" s="3"/>
      <c r="C4521" s="3"/>
      <c r="D4521" s="3"/>
      <c r="E4521" s="3"/>
      <c r="F4521" s="3"/>
    </row>
    <row r="4522" spans="1:6" x14ac:dyDescent="0.3">
      <c r="A4522" s="29"/>
      <c r="B4522" s="3"/>
      <c r="C4522" s="3"/>
      <c r="D4522" s="3"/>
      <c r="E4522" s="3"/>
      <c r="F4522" s="3"/>
    </row>
    <row r="4523" spans="1:6" x14ac:dyDescent="0.3">
      <c r="A4523" s="3"/>
      <c r="B4523" s="3"/>
      <c r="C4523" s="3"/>
      <c r="D4523" s="3"/>
      <c r="E4523" s="3"/>
      <c r="F4523" s="3"/>
    </row>
    <row r="4524" spans="1:6" x14ac:dyDescent="0.3">
      <c r="A4524" s="14">
        <v>52111600100</v>
      </c>
      <c r="B4524" s="153" t="s">
        <v>682</v>
      </c>
      <c r="C4524" s="153"/>
      <c r="D4524" s="153"/>
      <c r="E4524" s="153"/>
      <c r="F4524" s="153"/>
    </row>
    <row r="4525" spans="1:6" x14ac:dyDescent="0.3">
      <c r="A4525" s="154" t="s">
        <v>2</v>
      </c>
      <c r="B4525" s="154" t="s">
        <v>756</v>
      </c>
      <c r="C4525" s="15">
        <v>2021</v>
      </c>
      <c r="D4525" s="15">
        <v>2022</v>
      </c>
      <c r="E4525" s="15">
        <v>2022</v>
      </c>
      <c r="F4525" s="15">
        <v>2023</v>
      </c>
    </row>
    <row r="4526" spans="1:6" ht="27.6" x14ac:dyDescent="0.3">
      <c r="A4526" s="154"/>
      <c r="B4526" s="154"/>
      <c r="C4526" s="15" t="s">
        <v>757</v>
      </c>
      <c r="D4526" s="15" t="s">
        <v>758</v>
      </c>
      <c r="E4526" s="15" t="s">
        <v>759</v>
      </c>
      <c r="F4526" s="15" t="s">
        <v>760</v>
      </c>
    </row>
    <row r="4527" spans="1:6" ht="27.6" x14ac:dyDescent="0.3">
      <c r="A4527" s="16">
        <v>2</v>
      </c>
      <c r="B4527" s="17" t="s">
        <v>918</v>
      </c>
      <c r="C4527" s="18">
        <v>4664000</v>
      </c>
      <c r="D4527" s="18">
        <v>7175350</v>
      </c>
      <c r="E4527" s="18">
        <v>4081000</v>
      </c>
      <c r="F4527" s="18">
        <v>12000000</v>
      </c>
    </row>
    <row r="4528" spans="1:6" ht="41.4" x14ac:dyDescent="0.3">
      <c r="A4528" s="19">
        <v>22</v>
      </c>
      <c r="B4528" s="20" t="s">
        <v>919</v>
      </c>
      <c r="C4528" s="21">
        <v>4664000</v>
      </c>
      <c r="D4528" s="21">
        <v>7175350</v>
      </c>
      <c r="E4528" s="21">
        <v>4081000</v>
      </c>
      <c r="F4528" s="21">
        <v>12000000</v>
      </c>
    </row>
    <row r="4529" spans="1:6" ht="27.6" x14ac:dyDescent="0.3">
      <c r="A4529" s="19">
        <v>2202</v>
      </c>
      <c r="B4529" s="20" t="s">
        <v>920</v>
      </c>
      <c r="C4529" s="21">
        <v>4664000</v>
      </c>
      <c r="D4529" s="21">
        <v>7175350</v>
      </c>
      <c r="E4529" s="21">
        <v>4081000</v>
      </c>
      <c r="F4529" s="21">
        <v>12000000</v>
      </c>
    </row>
    <row r="4530" spans="1:6" ht="55.2" x14ac:dyDescent="0.3">
      <c r="A4530" s="22">
        <v>220201</v>
      </c>
      <c r="B4530" s="23" t="s">
        <v>921</v>
      </c>
      <c r="C4530" s="21">
        <v>2052000</v>
      </c>
      <c r="D4530" s="21">
        <v>3125350</v>
      </c>
      <c r="E4530" s="21">
        <v>1795500</v>
      </c>
      <c r="F4530" s="21">
        <v>5350000</v>
      </c>
    </row>
    <row r="4531" spans="1:6" ht="69" x14ac:dyDescent="0.3">
      <c r="A4531" s="24">
        <v>22020102</v>
      </c>
      <c r="B4531" s="25" t="s">
        <v>922</v>
      </c>
      <c r="C4531" s="26">
        <v>2052000</v>
      </c>
      <c r="D4531" s="26">
        <v>3125350</v>
      </c>
      <c r="E4531" s="26">
        <v>1795500</v>
      </c>
      <c r="F4531" s="26">
        <v>5350000</v>
      </c>
    </row>
    <row r="4532" spans="1:6" ht="27.6" x14ac:dyDescent="0.3">
      <c r="A4532" s="22">
        <v>220202</v>
      </c>
      <c r="B4532" s="23" t="s">
        <v>934</v>
      </c>
      <c r="C4532" s="21">
        <v>400000</v>
      </c>
      <c r="D4532" s="21">
        <v>450000</v>
      </c>
      <c r="E4532" s="21">
        <v>350000</v>
      </c>
      <c r="F4532" s="21">
        <v>600000</v>
      </c>
    </row>
    <row r="4533" spans="1:6" ht="41.4" x14ac:dyDescent="0.3">
      <c r="A4533" s="24">
        <v>22020201</v>
      </c>
      <c r="B4533" s="25" t="s">
        <v>935</v>
      </c>
      <c r="C4533" s="26">
        <v>240000</v>
      </c>
      <c r="D4533" s="26">
        <v>250000</v>
      </c>
      <c r="E4533" s="26">
        <v>210000</v>
      </c>
      <c r="F4533" s="26">
        <v>360000</v>
      </c>
    </row>
    <row r="4534" spans="1:6" ht="41.4" x14ac:dyDescent="0.3">
      <c r="A4534" s="24">
        <v>22020202</v>
      </c>
      <c r="B4534" s="25" t="s">
        <v>936</v>
      </c>
      <c r="C4534" s="26">
        <v>160000</v>
      </c>
      <c r="D4534" s="26">
        <v>200000</v>
      </c>
      <c r="E4534" s="26">
        <v>140000</v>
      </c>
      <c r="F4534" s="26">
        <v>240000</v>
      </c>
    </row>
    <row r="4535" spans="1:6" ht="55.2" x14ac:dyDescent="0.3">
      <c r="A4535" s="22">
        <v>220203</v>
      </c>
      <c r="B4535" s="23" t="s">
        <v>923</v>
      </c>
      <c r="C4535" s="21">
        <v>480000</v>
      </c>
      <c r="D4535" s="21">
        <v>800000</v>
      </c>
      <c r="E4535" s="21">
        <v>420000</v>
      </c>
      <c r="F4535" s="21">
        <v>800000</v>
      </c>
    </row>
    <row r="4536" spans="1:6" ht="82.8" x14ac:dyDescent="0.3">
      <c r="A4536" s="24">
        <v>22020301</v>
      </c>
      <c r="B4536" s="25" t="s">
        <v>924</v>
      </c>
      <c r="C4536" s="26">
        <v>280000</v>
      </c>
      <c r="D4536" s="26">
        <v>500000</v>
      </c>
      <c r="E4536" s="26">
        <v>245000</v>
      </c>
      <c r="F4536" s="26">
        <v>500000</v>
      </c>
    </row>
    <row r="4537" spans="1:6" ht="69" x14ac:dyDescent="0.3">
      <c r="A4537" s="24">
        <v>22020305</v>
      </c>
      <c r="B4537" s="25" t="s">
        <v>925</v>
      </c>
      <c r="C4537" s="26">
        <v>200000</v>
      </c>
      <c r="D4537" s="26">
        <v>300000</v>
      </c>
      <c r="E4537" s="26">
        <v>175000</v>
      </c>
      <c r="F4537" s="26">
        <v>300000</v>
      </c>
    </row>
    <row r="4538" spans="1:6" ht="55.2" x14ac:dyDescent="0.3">
      <c r="A4538" s="22">
        <v>220204</v>
      </c>
      <c r="B4538" s="23" t="s">
        <v>926</v>
      </c>
      <c r="C4538" s="21">
        <v>952000</v>
      </c>
      <c r="D4538" s="21">
        <v>1400000</v>
      </c>
      <c r="E4538" s="21">
        <v>833000</v>
      </c>
      <c r="F4538" s="21">
        <v>2700000</v>
      </c>
    </row>
    <row r="4539" spans="1:6" ht="110.4" x14ac:dyDescent="0.3">
      <c r="A4539" s="24">
        <v>22020401</v>
      </c>
      <c r="B4539" s="25" t="s">
        <v>927</v>
      </c>
      <c r="C4539" s="26">
        <v>400000</v>
      </c>
      <c r="D4539" s="26">
        <v>700000</v>
      </c>
      <c r="E4539" s="26">
        <v>350000</v>
      </c>
      <c r="F4539" s="26">
        <v>1400000</v>
      </c>
    </row>
    <row r="4540" spans="1:6" ht="69" x14ac:dyDescent="0.3">
      <c r="A4540" s="24">
        <v>22020402</v>
      </c>
      <c r="B4540" s="25" t="s">
        <v>928</v>
      </c>
      <c r="C4540" s="26">
        <v>552000</v>
      </c>
      <c r="D4540" s="26">
        <v>700000</v>
      </c>
      <c r="E4540" s="26">
        <v>483000</v>
      </c>
      <c r="F4540" s="26">
        <v>1300000</v>
      </c>
    </row>
    <row r="4541" spans="1:6" ht="27.6" x14ac:dyDescent="0.3">
      <c r="A4541" s="22">
        <v>220205</v>
      </c>
      <c r="B4541" s="23" t="s">
        <v>929</v>
      </c>
      <c r="C4541" s="21">
        <v>480000</v>
      </c>
      <c r="D4541" s="21">
        <v>900000</v>
      </c>
      <c r="E4541" s="21">
        <v>420000</v>
      </c>
      <c r="F4541" s="21">
        <v>1800000</v>
      </c>
    </row>
    <row r="4542" spans="1:6" ht="27.6" x14ac:dyDescent="0.3">
      <c r="A4542" s="24">
        <v>22020501</v>
      </c>
      <c r="B4542" s="25" t="s">
        <v>930</v>
      </c>
      <c r="C4542" s="26">
        <v>480000</v>
      </c>
      <c r="D4542" s="26">
        <v>900000</v>
      </c>
      <c r="E4542" s="26">
        <v>420000</v>
      </c>
      <c r="F4542" s="26">
        <v>1800000</v>
      </c>
    </row>
    <row r="4543" spans="1:6" ht="55.2" x14ac:dyDescent="0.3">
      <c r="A4543" s="22">
        <v>220210</v>
      </c>
      <c r="B4543" s="23" t="s">
        <v>937</v>
      </c>
      <c r="C4543" s="21">
        <v>300000</v>
      </c>
      <c r="D4543" s="21">
        <v>500000</v>
      </c>
      <c r="E4543" s="21">
        <v>262500</v>
      </c>
      <c r="F4543" s="21">
        <v>750000</v>
      </c>
    </row>
    <row r="4544" spans="1:6" ht="41.4" x14ac:dyDescent="0.3">
      <c r="A4544" s="24">
        <v>22021001</v>
      </c>
      <c r="B4544" s="25" t="s">
        <v>938</v>
      </c>
      <c r="C4544" s="26">
        <v>220000</v>
      </c>
      <c r="D4544" s="26">
        <v>300000</v>
      </c>
      <c r="E4544" s="26">
        <v>192500</v>
      </c>
      <c r="F4544" s="26">
        <v>350000</v>
      </c>
    </row>
    <row r="4545" spans="1:6" ht="41.4" x14ac:dyDescent="0.3">
      <c r="A4545" s="24">
        <v>22021007</v>
      </c>
      <c r="B4545" s="25" t="s">
        <v>940</v>
      </c>
      <c r="C4545" s="26">
        <v>80000</v>
      </c>
      <c r="D4545" s="26">
        <v>200000</v>
      </c>
      <c r="E4545" s="26">
        <v>70000</v>
      </c>
      <c r="F4545" s="26">
        <v>400000</v>
      </c>
    </row>
    <row r="4546" spans="1:6" x14ac:dyDescent="0.3">
      <c r="A4546" s="3"/>
      <c r="B4546" s="3"/>
      <c r="C4546" s="3"/>
      <c r="D4546" s="3"/>
      <c r="E4546" s="3"/>
      <c r="F4546" s="3"/>
    </row>
    <row r="4547" spans="1:6" x14ac:dyDescent="0.3">
      <c r="A4547" s="29"/>
      <c r="B4547" s="3"/>
      <c r="C4547" s="3"/>
      <c r="D4547" s="3"/>
      <c r="E4547" s="3"/>
      <c r="F4547" s="3"/>
    </row>
    <row r="4548" spans="1:6" x14ac:dyDescent="0.3">
      <c r="A4548" s="3"/>
      <c r="B4548" s="3"/>
      <c r="C4548" s="3"/>
      <c r="D4548" s="3"/>
      <c r="E4548" s="3"/>
      <c r="F4548" s="3"/>
    </row>
    <row r="4549" spans="1:6" ht="19.5" customHeight="1" x14ac:dyDescent="0.3">
      <c r="A4549" s="14">
        <v>16100100100</v>
      </c>
      <c r="B4549" s="153" t="s">
        <v>374</v>
      </c>
      <c r="C4549" s="153"/>
      <c r="D4549" s="153"/>
      <c r="E4549" s="153"/>
      <c r="F4549" s="153"/>
    </row>
    <row r="4550" spans="1:6" x14ac:dyDescent="0.3">
      <c r="A4550" s="154" t="s">
        <v>2</v>
      </c>
      <c r="B4550" s="154" t="s">
        <v>756</v>
      </c>
      <c r="C4550" s="15">
        <v>2021</v>
      </c>
      <c r="D4550" s="15">
        <v>2022</v>
      </c>
      <c r="E4550" s="15">
        <v>2022</v>
      </c>
      <c r="F4550" s="15">
        <v>2023</v>
      </c>
    </row>
    <row r="4551" spans="1:6" ht="27.6" x14ac:dyDescent="0.3">
      <c r="A4551" s="154"/>
      <c r="B4551" s="154"/>
      <c r="C4551" s="15" t="s">
        <v>757</v>
      </c>
      <c r="D4551" s="15" t="s">
        <v>758</v>
      </c>
      <c r="E4551" s="15" t="s">
        <v>759</v>
      </c>
      <c r="F4551" s="15" t="s">
        <v>760</v>
      </c>
    </row>
    <row r="4552" spans="1:6" ht="27.6" x14ac:dyDescent="0.3">
      <c r="A4552" s="16">
        <v>2</v>
      </c>
      <c r="B4552" s="17" t="s">
        <v>918</v>
      </c>
      <c r="C4552" s="18">
        <v>11464000</v>
      </c>
      <c r="D4552" s="18">
        <v>30000000</v>
      </c>
      <c r="E4552" s="18">
        <v>19632193</v>
      </c>
      <c r="F4552" s="18">
        <v>30000000</v>
      </c>
    </row>
    <row r="4553" spans="1:6" ht="41.4" x14ac:dyDescent="0.3">
      <c r="A4553" s="19">
        <v>22</v>
      </c>
      <c r="B4553" s="20" t="s">
        <v>919</v>
      </c>
      <c r="C4553" s="21">
        <v>11464000</v>
      </c>
      <c r="D4553" s="21">
        <v>30000000</v>
      </c>
      <c r="E4553" s="21">
        <v>19632193</v>
      </c>
      <c r="F4553" s="21">
        <v>30000000</v>
      </c>
    </row>
    <row r="4554" spans="1:6" ht="27.6" x14ac:dyDescent="0.3">
      <c r="A4554" s="19">
        <v>2202</v>
      </c>
      <c r="B4554" s="20" t="s">
        <v>920</v>
      </c>
      <c r="C4554" s="21">
        <v>11464000</v>
      </c>
      <c r="D4554" s="21">
        <v>30000000</v>
      </c>
      <c r="E4554" s="21">
        <v>19632193</v>
      </c>
      <c r="F4554" s="21">
        <v>30000000</v>
      </c>
    </row>
    <row r="4555" spans="1:6" ht="55.2" x14ac:dyDescent="0.3">
      <c r="A4555" s="22">
        <v>220201</v>
      </c>
      <c r="B4555" s="23" t="s">
        <v>921</v>
      </c>
      <c r="C4555" s="21">
        <v>3911196</v>
      </c>
      <c r="D4555" s="21">
        <v>9000000</v>
      </c>
      <c r="E4555" s="21">
        <v>2743000</v>
      </c>
      <c r="F4555" s="21">
        <v>9000000</v>
      </c>
    </row>
    <row r="4556" spans="1:6" ht="69" x14ac:dyDescent="0.3">
      <c r="A4556" s="24">
        <v>22020102</v>
      </c>
      <c r="B4556" s="25" t="s">
        <v>922</v>
      </c>
      <c r="C4556" s="26">
        <v>3911196</v>
      </c>
      <c r="D4556" s="26">
        <v>9000000</v>
      </c>
      <c r="E4556" s="26">
        <v>2743000</v>
      </c>
      <c r="F4556" s="26">
        <v>9000000</v>
      </c>
    </row>
    <row r="4557" spans="1:6" ht="27.6" x14ac:dyDescent="0.3">
      <c r="A4557" s="22">
        <v>220202</v>
      </c>
      <c r="B4557" s="23" t="s">
        <v>934</v>
      </c>
      <c r="C4557" s="21">
        <v>1245832</v>
      </c>
      <c r="D4557" s="21">
        <v>4000000</v>
      </c>
      <c r="E4557" s="21">
        <v>2997000</v>
      </c>
      <c r="F4557" s="21">
        <v>4000000</v>
      </c>
    </row>
    <row r="4558" spans="1:6" ht="41.4" x14ac:dyDescent="0.3">
      <c r="A4558" s="24">
        <v>22020201</v>
      </c>
      <c r="B4558" s="25" t="s">
        <v>935</v>
      </c>
      <c r="C4558" s="26">
        <v>407291</v>
      </c>
      <c r="D4558" s="26">
        <v>1000000</v>
      </c>
      <c r="E4558" s="26">
        <v>747000</v>
      </c>
      <c r="F4558" s="26">
        <v>1000000</v>
      </c>
    </row>
    <row r="4559" spans="1:6" ht="41.4" x14ac:dyDescent="0.3">
      <c r="A4559" s="24">
        <v>22020202</v>
      </c>
      <c r="B4559" s="25" t="s">
        <v>936</v>
      </c>
      <c r="C4559" s="26">
        <v>838541</v>
      </c>
      <c r="D4559" s="26">
        <v>1800000</v>
      </c>
      <c r="E4559" s="26">
        <v>1350000</v>
      </c>
      <c r="F4559" s="26">
        <v>1800000</v>
      </c>
    </row>
    <row r="4560" spans="1:6" ht="41.4" x14ac:dyDescent="0.3">
      <c r="A4560" s="24">
        <v>22020203</v>
      </c>
      <c r="B4560" s="25" t="s">
        <v>961</v>
      </c>
      <c r="C4560" s="27">
        <v>0</v>
      </c>
      <c r="D4560" s="26">
        <v>1200000</v>
      </c>
      <c r="E4560" s="26">
        <v>900000</v>
      </c>
      <c r="F4560" s="26">
        <v>1200000</v>
      </c>
    </row>
    <row r="4561" spans="1:6" ht="55.2" x14ac:dyDescent="0.3">
      <c r="A4561" s="22">
        <v>220203</v>
      </c>
      <c r="B4561" s="23" t="s">
        <v>923</v>
      </c>
      <c r="C4561" s="21">
        <v>1006252</v>
      </c>
      <c r="D4561" s="21">
        <v>4400000</v>
      </c>
      <c r="E4561" s="21">
        <v>3648950</v>
      </c>
      <c r="F4561" s="21">
        <v>4400000</v>
      </c>
    </row>
    <row r="4562" spans="1:6" ht="82.8" x14ac:dyDescent="0.3">
      <c r="A4562" s="24">
        <v>22020301</v>
      </c>
      <c r="B4562" s="25" t="s">
        <v>924</v>
      </c>
      <c r="C4562" s="26">
        <v>479168</v>
      </c>
      <c r="D4562" s="26">
        <v>3000000</v>
      </c>
      <c r="E4562" s="26">
        <v>2250000</v>
      </c>
      <c r="F4562" s="26">
        <v>3000000</v>
      </c>
    </row>
    <row r="4563" spans="1:6" ht="69" x14ac:dyDescent="0.3">
      <c r="A4563" s="24">
        <v>22020305</v>
      </c>
      <c r="B4563" s="25" t="s">
        <v>925</v>
      </c>
      <c r="C4563" s="26">
        <v>527084</v>
      </c>
      <c r="D4563" s="26">
        <v>1400000</v>
      </c>
      <c r="E4563" s="26">
        <v>1398950</v>
      </c>
      <c r="F4563" s="26">
        <v>1400000</v>
      </c>
    </row>
    <row r="4564" spans="1:6" ht="55.2" x14ac:dyDescent="0.3">
      <c r="A4564" s="22">
        <v>220204</v>
      </c>
      <c r="B4564" s="23" t="s">
        <v>926</v>
      </c>
      <c r="C4564" s="21">
        <v>2012505</v>
      </c>
      <c r="D4564" s="21">
        <v>4000000</v>
      </c>
      <c r="E4564" s="21">
        <v>3333243</v>
      </c>
      <c r="F4564" s="21">
        <v>4000000</v>
      </c>
    </row>
    <row r="4565" spans="1:6" ht="110.4" x14ac:dyDescent="0.3">
      <c r="A4565" s="24">
        <v>22020401</v>
      </c>
      <c r="B4565" s="25" t="s">
        <v>927</v>
      </c>
      <c r="C4565" s="26">
        <v>1293750</v>
      </c>
      <c r="D4565" s="26">
        <v>2000000</v>
      </c>
      <c r="E4565" s="26">
        <v>1494000</v>
      </c>
      <c r="F4565" s="26">
        <v>2000000</v>
      </c>
    </row>
    <row r="4566" spans="1:6" ht="69" x14ac:dyDescent="0.3">
      <c r="A4566" s="24">
        <v>22020402</v>
      </c>
      <c r="B4566" s="25" t="s">
        <v>928</v>
      </c>
      <c r="C4566" s="26">
        <v>718755</v>
      </c>
      <c r="D4566" s="26">
        <v>2000000</v>
      </c>
      <c r="E4566" s="26">
        <v>1839243</v>
      </c>
      <c r="F4566" s="26">
        <v>2000000</v>
      </c>
    </row>
    <row r="4567" spans="1:6" ht="27.6" x14ac:dyDescent="0.3">
      <c r="A4567" s="22">
        <v>220205</v>
      </c>
      <c r="B4567" s="23" t="s">
        <v>929</v>
      </c>
      <c r="C4567" s="21">
        <v>736715</v>
      </c>
      <c r="D4567" s="21">
        <v>2000000</v>
      </c>
      <c r="E4567" s="21">
        <v>1494000</v>
      </c>
      <c r="F4567" s="21">
        <v>2000000</v>
      </c>
    </row>
    <row r="4568" spans="1:6" ht="27.6" x14ac:dyDescent="0.3">
      <c r="A4568" s="24">
        <v>22020501</v>
      </c>
      <c r="B4568" s="25" t="s">
        <v>930</v>
      </c>
      <c r="C4568" s="26">
        <v>736715</v>
      </c>
      <c r="D4568" s="26">
        <v>2000000</v>
      </c>
      <c r="E4568" s="26">
        <v>1494000</v>
      </c>
      <c r="F4568" s="26">
        <v>2000000</v>
      </c>
    </row>
    <row r="4569" spans="1:6" ht="55.2" x14ac:dyDescent="0.3">
      <c r="A4569" s="22">
        <v>220210</v>
      </c>
      <c r="B4569" s="23" t="s">
        <v>937</v>
      </c>
      <c r="C4569" s="21">
        <v>2551500</v>
      </c>
      <c r="D4569" s="21">
        <v>6600000</v>
      </c>
      <c r="E4569" s="21">
        <v>5416000</v>
      </c>
      <c r="F4569" s="21">
        <v>6600000</v>
      </c>
    </row>
    <row r="4570" spans="1:6" ht="41.4" x14ac:dyDescent="0.3">
      <c r="A4570" s="24">
        <v>22021001</v>
      </c>
      <c r="B4570" s="25" t="s">
        <v>938</v>
      </c>
      <c r="C4570" s="26">
        <v>826500</v>
      </c>
      <c r="D4570" s="26">
        <v>2000000</v>
      </c>
      <c r="E4570" s="26">
        <v>1494000</v>
      </c>
      <c r="F4570" s="26">
        <v>2000000</v>
      </c>
    </row>
    <row r="4571" spans="1:6" ht="55.2" x14ac:dyDescent="0.3">
      <c r="A4571" s="24">
        <v>22021003</v>
      </c>
      <c r="B4571" s="25" t="s">
        <v>956</v>
      </c>
      <c r="C4571" s="27">
        <v>0</v>
      </c>
      <c r="D4571" s="26">
        <v>2600000</v>
      </c>
      <c r="E4571" s="26">
        <v>2428000</v>
      </c>
      <c r="F4571" s="26">
        <v>2600000</v>
      </c>
    </row>
    <row r="4572" spans="1:6" ht="41.4" x14ac:dyDescent="0.3">
      <c r="A4572" s="24">
        <v>22021007</v>
      </c>
      <c r="B4572" s="25" t="s">
        <v>940</v>
      </c>
      <c r="C4572" s="26">
        <v>1725000</v>
      </c>
      <c r="D4572" s="26">
        <v>2000000</v>
      </c>
      <c r="E4572" s="26">
        <v>1494000</v>
      </c>
      <c r="F4572" s="26">
        <v>2000000</v>
      </c>
    </row>
    <row r="4573" spans="1:6" x14ac:dyDescent="0.3">
      <c r="A4573" s="3"/>
      <c r="B4573" s="3"/>
      <c r="C4573" s="3"/>
      <c r="D4573" s="3"/>
      <c r="E4573" s="3"/>
      <c r="F4573" s="3"/>
    </row>
    <row r="4574" spans="1:6" x14ac:dyDescent="0.3">
      <c r="A4574" s="29"/>
      <c r="B4574" s="3"/>
      <c r="C4574" s="3"/>
      <c r="D4574" s="3"/>
      <c r="E4574" s="3"/>
      <c r="F4574" s="3"/>
    </row>
    <row r="4575" spans="1:6" x14ac:dyDescent="0.3">
      <c r="A4575" s="3"/>
      <c r="B4575" s="3"/>
      <c r="C4575" s="3"/>
      <c r="D4575" s="3"/>
      <c r="E4575" s="3"/>
      <c r="F4575" s="3"/>
    </row>
    <row r="4576" spans="1:6" ht="19.5" customHeight="1" x14ac:dyDescent="0.3">
      <c r="A4576" s="14">
        <v>14800100200</v>
      </c>
      <c r="B4576" s="153" t="s">
        <v>448</v>
      </c>
      <c r="C4576" s="153"/>
      <c r="D4576" s="153"/>
      <c r="E4576" s="153"/>
      <c r="F4576" s="153"/>
    </row>
    <row r="4577" spans="1:6" x14ac:dyDescent="0.3">
      <c r="A4577" s="154" t="s">
        <v>2</v>
      </c>
      <c r="B4577" s="154" t="s">
        <v>756</v>
      </c>
      <c r="C4577" s="15">
        <v>2021</v>
      </c>
      <c r="D4577" s="15">
        <v>2022</v>
      </c>
      <c r="E4577" s="15">
        <v>2022</v>
      </c>
      <c r="F4577" s="15">
        <v>2023</v>
      </c>
    </row>
    <row r="4578" spans="1:6" ht="27.6" x14ac:dyDescent="0.3">
      <c r="A4578" s="154"/>
      <c r="B4578" s="154"/>
      <c r="C4578" s="15" t="s">
        <v>757</v>
      </c>
      <c r="D4578" s="15" t="s">
        <v>758</v>
      </c>
      <c r="E4578" s="15" t="s">
        <v>759</v>
      </c>
      <c r="F4578" s="15" t="s">
        <v>760</v>
      </c>
    </row>
    <row r="4579" spans="1:6" ht="27.6" x14ac:dyDescent="0.3">
      <c r="A4579" s="16">
        <v>2</v>
      </c>
      <c r="B4579" s="17" t="s">
        <v>918</v>
      </c>
      <c r="C4579" s="18">
        <v>2880000</v>
      </c>
      <c r="D4579" s="18">
        <v>4446000</v>
      </c>
      <c r="E4579" s="18">
        <v>2520000</v>
      </c>
      <c r="F4579" s="18">
        <v>5000000</v>
      </c>
    </row>
    <row r="4580" spans="1:6" ht="41.4" x14ac:dyDescent="0.3">
      <c r="A4580" s="19">
        <v>22</v>
      </c>
      <c r="B4580" s="20" t="s">
        <v>919</v>
      </c>
      <c r="C4580" s="21">
        <v>2880000</v>
      </c>
      <c r="D4580" s="21">
        <v>4446000</v>
      </c>
      <c r="E4580" s="21">
        <v>2520000</v>
      </c>
      <c r="F4580" s="21">
        <v>5000000</v>
      </c>
    </row>
    <row r="4581" spans="1:6" ht="27.6" x14ac:dyDescent="0.3">
      <c r="A4581" s="19">
        <v>2202</v>
      </c>
      <c r="B4581" s="20" t="s">
        <v>920</v>
      </c>
      <c r="C4581" s="21">
        <v>2880000</v>
      </c>
      <c r="D4581" s="21">
        <v>4446000</v>
      </c>
      <c r="E4581" s="21">
        <v>2520000</v>
      </c>
      <c r="F4581" s="21">
        <v>5000000</v>
      </c>
    </row>
    <row r="4582" spans="1:6" ht="55.2" x14ac:dyDescent="0.3">
      <c r="A4582" s="22">
        <v>220201</v>
      </c>
      <c r="B4582" s="23" t="s">
        <v>921</v>
      </c>
      <c r="C4582" s="21">
        <v>800000</v>
      </c>
      <c r="D4582" s="21">
        <v>1246000</v>
      </c>
      <c r="E4582" s="21">
        <v>700000</v>
      </c>
      <c r="F4582" s="21">
        <v>1246000</v>
      </c>
    </row>
    <row r="4583" spans="1:6" ht="69" x14ac:dyDescent="0.3">
      <c r="A4583" s="24">
        <v>22020102</v>
      </c>
      <c r="B4583" s="25" t="s">
        <v>922</v>
      </c>
      <c r="C4583" s="26">
        <v>800000</v>
      </c>
      <c r="D4583" s="26">
        <v>1246000</v>
      </c>
      <c r="E4583" s="26">
        <v>700000</v>
      </c>
      <c r="F4583" s="26">
        <v>1246000</v>
      </c>
    </row>
    <row r="4584" spans="1:6" ht="27.6" x14ac:dyDescent="0.3">
      <c r="A4584" s="22">
        <v>220202</v>
      </c>
      <c r="B4584" s="23" t="s">
        <v>934</v>
      </c>
      <c r="C4584" s="21">
        <v>610000</v>
      </c>
      <c r="D4584" s="21">
        <v>700000</v>
      </c>
      <c r="E4584" s="21">
        <v>560000</v>
      </c>
      <c r="F4584" s="21">
        <v>700000</v>
      </c>
    </row>
    <row r="4585" spans="1:6" ht="41.4" x14ac:dyDescent="0.3">
      <c r="A4585" s="24">
        <v>22020201</v>
      </c>
      <c r="B4585" s="25" t="s">
        <v>935</v>
      </c>
      <c r="C4585" s="26">
        <v>430000</v>
      </c>
      <c r="D4585" s="26">
        <v>500000</v>
      </c>
      <c r="E4585" s="26">
        <v>350000</v>
      </c>
      <c r="F4585" s="26">
        <v>500000</v>
      </c>
    </row>
    <row r="4586" spans="1:6" ht="41.4" x14ac:dyDescent="0.3">
      <c r="A4586" s="24">
        <v>22020202</v>
      </c>
      <c r="B4586" s="25" t="s">
        <v>936</v>
      </c>
      <c r="C4586" s="26">
        <v>180000</v>
      </c>
      <c r="D4586" s="26">
        <v>200000</v>
      </c>
      <c r="E4586" s="26">
        <v>210000</v>
      </c>
      <c r="F4586" s="26">
        <v>200000</v>
      </c>
    </row>
    <row r="4587" spans="1:6" ht="55.2" x14ac:dyDescent="0.3">
      <c r="A4587" s="22">
        <v>220203</v>
      </c>
      <c r="B4587" s="23" t="s">
        <v>923</v>
      </c>
      <c r="C4587" s="21">
        <v>180000</v>
      </c>
      <c r="D4587" s="21">
        <v>200000</v>
      </c>
      <c r="E4587" s="21">
        <v>200000</v>
      </c>
      <c r="F4587" s="21">
        <v>200000</v>
      </c>
    </row>
    <row r="4588" spans="1:6" ht="82.8" x14ac:dyDescent="0.3">
      <c r="A4588" s="24">
        <v>22020301</v>
      </c>
      <c r="B4588" s="25" t="s">
        <v>924</v>
      </c>
      <c r="C4588" s="26">
        <v>180000</v>
      </c>
      <c r="D4588" s="26">
        <v>200000</v>
      </c>
      <c r="E4588" s="26">
        <v>200000</v>
      </c>
      <c r="F4588" s="26">
        <v>200000</v>
      </c>
    </row>
    <row r="4589" spans="1:6" ht="55.2" x14ac:dyDescent="0.3">
      <c r="A4589" s="22">
        <v>220204</v>
      </c>
      <c r="B4589" s="23" t="s">
        <v>926</v>
      </c>
      <c r="C4589" s="21">
        <v>450000</v>
      </c>
      <c r="D4589" s="21">
        <v>800000</v>
      </c>
      <c r="E4589" s="21">
        <v>350000</v>
      </c>
      <c r="F4589" s="21">
        <v>800000</v>
      </c>
    </row>
    <row r="4590" spans="1:6" ht="69" x14ac:dyDescent="0.3">
      <c r="A4590" s="24">
        <v>22020402</v>
      </c>
      <c r="B4590" s="25" t="s">
        <v>928</v>
      </c>
      <c r="C4590" s="26">
        <v>450000</v>
      </c>
      <c r="D4590" s="26">
        <v>800000</v>
      </c>
      <c r="E4590" s="26">
        <v>350000</v>
      </c>
      <c r="F4590" s="26">
        <v>800000</v>
      </c>
    </row>
    <row r="4591" spans="1:6" ht="27.6" x14ac:dyDescent="0.3">
      <c r="A4591" s="22">
        <v>220205</v>
      </c>
      <c r="B4591" s="23" t="s">
        <v>929</v>
      </c>
      <c r="C4591" s="21">
        <v>740000</v>
      </c>
      <c r="D4591" s="21">
        <v>1400000</v>
      </c>
      <c r="E4591" s="21">
        <v>610000</v>
      </c>
      <c r="F4591" s="21">
        <v>1954000</v>
      </c>
    </row>
    <row r="4592" spans="1:6" ht="27.6" x14ac:dyDescent="0.3">
      <c r="A4592" s="24">
        <v>22020501</v>
      </c>
      <c r="B4592" s="25" t="s">
        <v>930</v>
      </c>
      <c r="C4592" s="26">
        <v>740000</v>
      </c>
      <c r="D4592" s="26">
        <v>1400000</v>
      </c>
      <c r="E4592" s="26">
        <v>610000</v>
      </c>
      <c r="F4592" s="26">
        <v>1954000</v>
      </c>
    </row>
    <row r="4593" spans="1:6" ht="55.2" x14ac:dyDescent="0.3">
      <c r="A4593" s="22">
        <v>220210</v>
      </c>
      <c r="B4593" s="23" t="s">
        <v>937</v>
      </c>
      <c r="C4593" s="21">
        <v>100000</v>
      </c>
      <c r="D4593" s="21">
        <v>100000</v>
      </c>
      <c r="E4593" s="21">
        <v>100000</v>
      </c>
      <c r="F4593" s="21">
        <v>100000</v>
      </c>
    </row>
    <row r="4594" spans="1:6" ht="41.4" x14ac:dyDescent="0.3">
      <c r="A4594" s="24">
        <v>22021007</v>
      </c>
      <c r="B4594" s="25" t="s">
        <v>940</v>
      </c>
      <c r="C4594" s="26">
        <v>100000</v>
      </c>
      <c r="D4594" s="26">
        <v>100000</v>
      </c>
      <c r="E4594" s="26">
        <v>100000</v>
      </c>
      <c r="F4594" s="26">
        <v>100000</v>
      </c>
    </row>
    <row r="4595" spans="1:6" x14ac:dyDescent="0.3">
      <c r="A4595" s="3"/>
      <c r="B4595" s="3"/>
      <c r="C4595" s="3"/>
      <c r="D4595" s="3"/>
      <c r="E4595" s="3"/>
      <c r="F4595" s="3"/>
    </row>
    <row r="4596" spans="1:6" x14ac:dyDescent="0.3">
      <c r="A4596" s="29"/>
      <c r="B4596" s="3"/>
      <c r="C4596" s="3"/>
      <c r="D4596" s="3"/>
      <c r="E4596" s="3"/>
      <c r="F4596" s="3"/>
    </row>
    <row r="4597" spans="1:6" x14ac:dyDescent="0.3">
      <c r="A4597" s="3"/>
      <c r="B4597" s="3"/>
      <c r="C4597" s="3"/>
      <c r="D4597" s="3"/>
      <c r="E4597" s="3"/>
      <c r="F4597" s="3"/>
    </row>
    <row r="4598" spans="1:6" ht="19.5" customHeight="1" x14ac:dyDescent="0.3">
      <c r="A4598" s="14">
        <v>11100200100</v>
      </c>
      <c r="B4598" s="153" t="s">
        <v>342</v>
      </c>
      <c r="C4598" s="153"/>
      <c r="D4598" s="153"/>
      <c r="E4598" s="153"/>
      <c r="F4598" s="153"/>
    </row>
    <row r="4599" spans="1:6" x14ac:dyDescent="0.3">
      <c r="A4599" s="154" t="s">
        <v>2</v>
      </c>
      <c r="B4599" s="154" t="s">
        <v>756</v>
      </c>
      <c r="C4599" s="15">
        <v>2021</v>
      </c>
      <c r="D4599" s="15">
        <v>2022</v>
      </c>
      <c r="E4599" s="15">
        <v>2022</v>
      </c>
      <c r="F4599" s="15">
        <v>2023</v>
      </c>
    </row>
    <row r="4600" spans="1:6" ht="27.6" x14ac:dyDescent="0.3">
      <c r="A4600" s="154"/>
      <c r="B4600" s="154"/>
      <c r="C4600" s="15" t="s">
        <v>757</v>
      </c>
      <c r="D4600" s="15" t="s">
        <v>758</v>
      </c>
      <c r="E4600" s="15" t="s">
        <v>759</v>
      </c>
      <c r="F4600" s="15" t="s">
        <v>760</v>
      </c>
    </row>
    <row r="4601" spans="1:6" ht="27.6" x14ac:dyDescent="0.3">
      <c r="A4601" s="16">
        <v>2</v>
      </c>
      <c r="B4601" s="17" t="s">
        <v>918</v>
      </c>
      <c r="C4601" s="18">
        <v>52161000</v>
      </c>
      <c r="D4601" s="18">
        <v>110000000</v>
      </c>
      <c r="E4601" s="18">
        <v>62000000</v>
      </c>
      <c r="F4601" s="18">
        <v>100000000</v>
      </c>
    </row>
    <row r="4602" spans="1:6" ht="41.4" x14ac:dyDescent="0.3">
      <c r="A4602" s="19">
        <v>22</v>
      </c>
      <c r="B4602" s="20" t="s">
        <v>919</v>
      </c>
      <c r="C4602" s="21">
        <v>52161000</v>
      </c>
      <c r="D4602" s="21">
        <v>110000000</v>
      </c>
      <c r="E4602" s="21">
        <v>62000000</v>
      </c>
      <c r="F4602" s="21">
        <v>100000000</v>
      </c>
    </row>
    <row r="4603" spans="1:6" ht="27.6" x14ac:dyDescent="0.3">
      <c r="A4603" s="19">
        <v>2202</v>
      </c>
      <c r="B4603" s="20" t="s">
        <v>920</v>
      </c>
      <c r="C4603" s="21">
        <v>52161000</v>
      </c>
      <c r="D4603" s="21">
        <v>110000000</v>
      </c>
      <c r="E4603" s="21">
        <v>62000000</v>
      </c>
      <c r="F4603" s="21">
        <v>100000000</v>
      </c>
    </row>
    <row r="4604" spans="1:6" ht="55.2" x14ac:dyDescent="0.3">
      <c r="A4604" s="22">
        <v>220201</v>
      </c>
      <c r="B4604" s="23" t="s">
        <v>921</v>
      </c>
      <c r="C4604" s="21">
        <v>13816000</v>
      </c>
      <c r="D4604" s="21">
        <v>15000000</v>
      </c>
      <c r="E4604" s="21">
        <v>9750000</v>
      </c>
      <c r="F4604" s="21">
        <v>11000000</v>
      </c>
    </row>
    <row r="4605" spans="1:6" ht="69" x14ac:dyDescent="0.3">
      <c r="A4605" s="24">
        <v>22020102</v>
      </c>
      <c r="B4605" s="25" t="s">
        <v>922</v>
      </c>
      <c r="C4605" s="26">
        <v>13816000</v>
      </c>
      <c r="D4605" s="26">
        <v>15000000</v>
      </c>
      <c r="E4605" s="26">
        <v>9750000</v>
      </c>
      <c r="F4605" s="26">
        <v>11000000</v>
      </c>
    </row>
    <row r="4606" spans="1:6" ht="27.6" x14ac:dyDescent="0.3">
      <c r="A4606" s="22">
        <v>220202</v>
      </c>
      <c r="B4606" s="23" t="s">
        <v>934</v>
      </c>
      <c r="C4606" s="21">
        <v>6000000</v>
      </c>
      <c r="D4606" s="21">
        <v>10000000</v>
      </c>
      <c r="E4606" s="21">
        <v>5000000</v>
      </c>
      <c r="F4606" s="21">
        <v>9000000</v>
      </c>
    </row>
    <row r="4607" spans="1:6" ht="41.4" x14ac:dyDescent="0.3">
      <c r="A4607" s="24">
        <v>22020202</v>
      </c>
      <c r="B4607" s="25" t="s">
        <v>936</v>
      </c>
      <c r="C4607" s="26">
        <v>5400000</v>
      </c>
      <c r="D4607" s="26">
        <v>8000000</v>
      </c>
      <c r="E4607" s="26">
        <v>4000000</v>
      </c>
      <c r="F4607" s="26">
        <v>7000000</v>
      </c>
    </row>
    <row r="4608" spans="1:6" ht="41.4" x14ac:dyDescent="0.3">
      <c r="A4608" s="24">
        <v>22020203</v>
      </c>
      <c r="B4608" s="25" t="s">
        <v>961</v>
      </c>
      <c r="C4608" s="26">
        <v>600000</v>
      </c>
      <c r="D4608" s="26">
        <v>2000000</v>
      </c>
      <c r="E4608" s="26">
        <v>1000000</v>
      </c>
      <c r="F4608" s="26">
        <v>2000000</v>
      </c>
    </row>
    <row r="4609" spans="1:6" ht="55.2" x14ac:dyDescent="0.3">
      <c r="A4609" s="22">
        <v>220203</v>
      </c>
      <c r="B4609" s="23" t="s">
        <v>923</v>
      </c>
      <c r="C4609" s="21">
        <v>9495000</v>
      </c>
      <c r="D4609" s="21">
        <v>23000000</v>
      </c>
      <c r="E4609" s="21">
        <v>11500000</v>
      </c>
      <c r="F4609" s="21">
        <v>23000000</v>
      </c>
    </row>
    <row r="4610" spans="1:6" ht="82.8" x14ac:dyDescent="0.3">
      <c r="A4610" s="24">
        <v>22020301</v>
      </c>
      <c r="B4610" s="25" t="s">
        <v>924</v>
      </c>
      <c r="C4610" s="26">
        <v>5595000</v>
      </c>
      <c r="D4610" s="26">
        <v>10000000</v>
      </c>
      <c r="E4610" s="26">
        <v>5000000</v>
      </c>
      <c r="F4610" s="26">
        <v>10000000</v>
      </c>
    </row>
    <row r="4611" spans="1:6" ht="27.6" x14ac:dyDescent="0.3">
      <c r="A4611" s="24">
        <v>22020303</v>
      </c>
      <c r="B4611" s="25" t="s">
        <v>944</v>
      </c>
      <c r="C4611" s="26">
        <v>900000</v>
      </c>
      <c r="D4611" s="26">
        <v>3000000</v>
      </c>
      <c r="E4611" s="26">
        <v>1500000</v>
      </c>
      <c r="F4611" s="26">
        <v>3000000</v>
      </c>
    </row>
    <row r="4612" spans="1:6" ht="82.8" x14ac:dyDescent="0.3">
      <c r="A4612" s="24">
        <v>22020304</v>
      </c>
      <c r="B4612" s="25" t="s">
        <v>945</v>
      </c>
      <c r="C4612" s="26">
        <v>1200000</v>
      </c>
      <c r="D4612" s="26">
        <v>4000000</v>
      </c>
      <c r="E4612" s="26">
        <v>2000000</v>
      </c>
      <c r="F4612" s="26">
        <v>4000000</v>
      </c>
    </row>
    <row r="4613" spans="1:6" ht="69" x14ac:dyDescent="0.3">
      <c r="A4613" s="24">
        <v>22020305</v>
      </c>
      <c r="B4613" s="25" t="s">
        <v>925</v>
      </c>
      <c r="C4613" s="26">
        <v>1800000</v>
      </c>
      <c r="D4613" s="26">
        <v>6000000</v>
      </c>
      <c r="E4613" s="26">
        <v>3000000</v>
      </c>
      <c r="F4613" s="26">
        <v>6000000</v>
      </c>
    </row>
    <row r="4614" spans="1:6" ht="55.2" x14ac:dyDescent="0.3">
      <c r="A4614" s="22">
        <v>220204</v>
      </c>
      <c r="B4614" s="23" t="s">
        <v>926</v>
      </c>
      <c r="C4614" s="21">
        <v>4275000</v>
      </c>
      <c r="D4614" s="21">
        <v>14250000</v>
      </c>
      <c r="E4614" s="21">
        <v>7125000</v>
      </c>
      <c r="F4614" s="21">
        <v>13250000</v>
      </c>
    </row>
    <row r="4615" spans="1:6" ht="110.4" x14ac:dyDescent="0.3">
      <c r="A4615" s="24">
        <v>22020401</v>
      </c>
      <c r="B4615" s="25" t="s">
        <v>927</v>
      </c>
      <c r="C4615" s="26">
        <v>2475000</v>
      </c>
      <c r="D4615" s="26">
        <v>8250000</v>
      </c>
      <c r="E4615" s="26">
        <v>4125000</v>
      </c>
      <c r="F4615" s="26">
        <v>7250000</v>
      </c>
    </row>
    <row r="4616" spans="1:6" ht="55.2" x14ac:dyDescent="0.3">
      <c r="A4616" s="24">
        <v>22020406</v>
      </c>
      <c r="B4616" s="25" t="s">
        <v>977</v>
      </c>
      <c r="C4616" s="26">
        <v>1800000</v>
      </c>
      <c r="D4616" s="26">
        <v>6000000</v>
      </c>
      <c r="E4616" s="26">
        <v>3000000</v>
      </c>
      <c r="F4616" s="26">
        <v>6000000</v>
      </c>
    </row>
    <row r="4617" spans="1:6" ht="27.6" x14ac:dyDescent="0.3">
      <c r="A4617" s="22">
        <v>220205</v>
      </c>
      <c r="B4617" s="23" t="s">
        <v>929</v>
      </c>
      <c r="C4617" s="21">
        <v>3000000</v>
      </c>
      <c r="D4617" s="21">
        <v>20000000</v>
      </c>
      <c r="E4617" s="21">
        <v>14000000</v>
      </c>
      <c r="F4617" s="21">
        <v>20000000</v>
      </c>
    </row>
    <row r="4618" spans="1:6" ht="27.6" x14ac:dyDescent="0.3">
      <c r="A4618" s="24">
        <v>22020501</v>
      </c>
      <c r="B4618" s="25" t="s">
        <v>930</v>
      </c>
      <c r="C4618" s="27">
        <v>0</v>
      </c>
      <c r="D4618" s="26">
        <v>10000000</v>
      </c>
      <c r="E4618" s="26">
        <v>9000000</v>
      </c>
      <c r="F4618" s="26">
        <v>10000000</v>
      </c>
    </row>
    <row r="4619" spans="1:6" ht="69" x14ac:dyDescent="0.3">
      <c r="A4619" s="24">
        <v>22020503</v>
      </c>
      <c r="B4619" s="25" t="s">
        <v>949</v>
      </c>
      <c r="C4619" s="26">
        <v>1500000</v>
      </c>
      <c r="D4619" s="26">
        <v>5000000</v>
      </c>
      <c r="E4619" s="26">
        <v>2500000</v>
      </c>
      <c r="F4619" s="26">
        <v>5000000</v>
      </c>
    </row>
    <row r="4620" spans="1:6" ht="110.4" x14ac:dyDescent="0.3">
      <c r="A4620" s="24">
        <v>22020505</v>
      </c>
      <c r="B4620" s="25" t="s">
        <v>1071</v>
      </c>
      <c r="C4620" s="26">
        <v>1500000</v>
      </c>
      <c r="D4620" s="26">
        <v>5000000</v>
      </c>
      <c r="E4620" s="26">
        <v>2500000</v>
      </c>
      <c r="F4620" s="26">
        <v>5000000</v>
      </c>
    </row>
    <row r="4621" spans="1:6" ht="55.2" x14ac:dyDescent="0.3">
      <c r="A4621" s="22">
        <v>220210</v>
      </c>
      <c r="B4621" s="23" t="s">
        <v>937</v>
      </c>
      <c r="C4621" s="21">
        <v>15575000</v>
      </c>
      <c r="D4621" s="21">
        <v>27750000</v>
      </c>
      <c r="E4621" s="21">
        <v>14625000</v>
      </c>
      <c r="F4621" s="21">
        <v>23750000</v>
      </c>
    </row>
    <row r="4622" spans="1:6" ht="41.4" x14ac:dyDescent="0.3">
      <c r="A4622" s="24">
        <v>22021001</v>
      </c>
      <c r="B4622" s="25" t="s">
        <v>938</v>
      </c>
      <c r="C4622" s="26">
        <v>12275000</v>
      </c>
      <c r="D4622" s="26">
        <v>16750000</v>
      </c>
      <c r="E4622" s="26">
        <v>9125000</v>
      </c>
      <c r="F4622" s="26">
        <v>12750000</v>
      </c>
    </row>
    <row r="4623" spans="1:6" ht="55.2" x14ac:dyDescent="0.3">
      <c r="A4623" s="24">
        <v>22021006</v>
      </c>
      <c r="B4623" s="25" t="s">
        <v>969</v>
      </c>
      <c r="C4623" s="26">
        <v>1500000</v>
      </c>
      <c r="D4623" s="26">
        <v>5000000</v>
      </c>
      <c r="E4623" s="26">
        <v>2500000</v>
      </c>
      <c r="F4623" s="26">
        <v>5000000</v>
      </c>
    </row>
    <row r="4624" spans="1:6" ht="41.4" x14ac:dyDescent="0.3">
      <c r="A4624" s="24">
        <v>22021007</v>
      </c>
      <c r="B4624" s="25" t="s">
        <v>940</v>
      </c>
      <c r="C4624" s="26">
        <v>1800000</v>
      </c>
      <c r="D4624" s="26">
        <v>6000000</v>
      </c>
      <c r="E4624" s="26">
        <v>3000000</v>
      </c>
      <c r="F4624" s="26">
        <v>6000000</v>
      </c>
    </row>
    <row r="4625" spans="1:6" x14ac:dyDescent="0.3">
      <c r="A4625" s="3"/>
      <c r="B4625" s="3"/>
      <c r="C4625" s="3"/>
      <c r="D4625" s="3"/>
      <c r="E4625" s="3"/>
      <c r="F4625" s="3"/>
    </row>
    <row r="4626" spans="1:6" x14ac:dyDescent="0.3">
      <c r="A4626" s="29"/>
      <c r="B4626" s="3"/>
      <c r="C4626" s="3"/>
      <c r="D4626" s="3"/>
      <c r="E4626" s="3"/>
      <c r="F4626" s="3"/>
    </row>
    <row r="4627" spans="1:6" x14ac:dyDescent="0.3">
      <c r="A4627" s="3"/>
      <c r="B4627" s="3"/>
      <c r="C4627" s="3"/>
      <c r="D4627" s="3"/>
      <c r="E4627" s="3"/>
      <c r="F4627" s="3"/>
    </row>
    <row r="4628" spans="1:6" x14ac:dyDescent="0.3">
      <c r="A4628" s="14">
        <v>31801200100</v>
      </c>
      <c r="B4628" s="153" t="s">
        <v>565</v>
      </c>
      <c r="C4628" s="153"/>
      <c r="D4628" s="153"/>
      <c r="E4628" s="153"/>
      <c r="F4628" s="153"/>
    </row>
    <row r="4629" spans="1:6" x14ac:dyDescent="0.3">
      <c r="A4629" s="154" t="s">
        <v>2</v>
      </c>
      <c r="B4629" s="154" t="s">
        <v>756</v>
      </c>
      <c r="C4629" s="15">
        <v>2021</v>
      </c>
      <c r="D4629" s="15">
        <v>2022</v>
      </c>
      <c r="E4629" s="15">
        <v>2022</v>
      </c>
      <c r="F4629" s="15">
        <v>2023</v>
      </c>
    </row>
    <row r="4630" spans="1:6" ht="27.6" x14ac:dyDescent="0.3">
      <c r="A4630" s="154"/>
      <c r="B4630" s="154"/>
      <c r="C4630" s="15" t="s">
        <v>757</v>
      </c>
      <c r="D4630" s="15" t="s">
        <v>758</v>
      </c>
      <c r="E4630" s="15" t="s">
        <v>759</v>
      </c>
      <c r="F4630" s="15" t="s">
        <v>760</v>
      </c>
    </row>
    <row r="4631" spans="1:6" ht="27.6" x14ac:dyDescent="0.3">
      <c r="A4631" s="16">
        <v>2</v>
      </c>
      <c r="B4631" s="17" t="s">
        <v>918</v>
      </c>
      <c r="C4631" s="18">
        <v>25832800</v>
      </c>
      <c r="D4631" s="18">
        <v>72000000</v>
      </c>
      <c r="E4631" s="18">
        <v>37499600</v>
      </c>
      <c r="F4631" s="18">
        <v>78000000</v>
      </c>
    </row>
    <row r="4632" spans="1:6" ht="41.4" x14ac:dyDescent="0.3">
      <c r="A4632" s="19">
        <v>22</v>
      </c>
      <c r="B4632" s="20" t="s">
        <v>919</v>
      </c>
      <c r="C4632" s="21">
        <v>25832800</v>
      </c>
      <c r="D4632" s="21">
        <v>72000000</v>
      </c>
      <c r="E4632" s="21">
        <v>37499600</v>
      </c>
      <c r="F4632" s="21">
        <v>78000000</v>
      </c>
    </row>
    <row r="4633" spans="1:6" ht="27.6" x14ac:dyDescent="0.3">
      <c r="A4633" s="19">
        <v>2202</v>
      </c>
      <c r="B4633" s="20" t="s">
        <v>920</v>
      </c>
      <c r="C4633" s="21">
        <v>25832800</v>
      </c>
      <c r="D4633" s="21">
        <v>72000000</v>
      </c>
      <c r="E4633" s="21">
        <v>37499600</v>
      </c>
      <c r="F4633" s="21">
        <v>78000000</v>
      </c>
    </row>
    <row r="4634" spans="1:6" ht="55.2" x14ac:dyDescent="0.3">
      <c r="A4634" s="22">
        <v>220201</v>
      </c>
      <c r="B4634" s="23" t="s">
        <v>921</v>
      </c>
      <c r="C4634" s="21">
        <v>5650000</v>
      </c>
      <c r="D4634" s="21">
        <v>20000000</v>
      </c>
      <c r="E4634" s="21">
        <v>9040000</v>
      </c>
      <c r="F4634" s="21">
        <v>24000000</v>
      </c>
    </row>
    <row r="4635" spans="1:6" ht="69" x14ac:dyDescent="0.3">
      <c r="A4635" s="24">
        <v>22020102</v>
      </c>
      <c r="B4635" s="25" t="s">
        <v>922</v>
      </c>
      <c r="C4635" s="26">
        <v>5650000</v>
      </c>
      <c r="D4635" s="26">
        <v>20000000</v>
      </c>
      <c r="E4635" s="26">
        <v>9040000</v>
      </c>
      <c r="F4635" s="26">
        <v>24000000</v>
      </c>
    </row>
    <row r="4636" spans="1:6" ht="27.6" x14ac:dyDescent="0.3">
      <c r="A4636" s="22">
        <v>220202</v>
      </c>
      <c r="B4636" s="23" t="s">
        <v>934</v>
      </c>
      <c r="C4636" s="21">
        <v>1766000</v>
      </c>
      <c r="D4636" s="21">
        <v>3500000</v>
      </c>
      <c r="E4636" s="21">
        <v>2536000</v>
      </c>
      <c r="F4636" s="21">
        <v>3500000</v>
      </c>
    </row>
    <row r="4637" spans="1:6" ht="41.4" x14ac:dyDescent="0.3">
      <c r="A4637" s="24">
        <v>22020201</v>
      </c>
      <c r="B4637" s="25" t="s">
        <v>935</v>
      </c>
      <c r="C4637" s="26">
        <v>550000</v>
      </c>
      <c r="D4637" s="26">
        <v>1000000</v>
      </c>
      <c r="E4637" s="26">
        <v>850000</v>
      </c>
      <c r="F4637" s="26">
        <v>1000000</v>
      </c>
    </row>
    <row r="4638" spans="1:6" ht="41.4" x14ac:dyDescent="0.3">
      <c r="A4638" s="24">
        <v>22020202</v>
      </c>
      <c r="B4638" s="25" t="s">
        <v>936</v>
      </c>
      <c r="C4638" s="26">
        <v>310000</v>
      </c>
      <c r="D4638" s="26">
        <v>1000000</v>
      </c>
      <c r="E4638" s="26">
        <v>520000</v>
      </c>
      <c r="F4638" s="26">
        <v>1000000</v>
      </c>
    </row>
    <row r="4639" spans="1:6" ht="41.4" x14ac:dyDescent="0.3">
      <c r="A4639" s="24">
        <v>22020203</v>
      </c>
      <c r="B4639" s="25" t="s">
        <v>961</v>
      </c>
      <c r="C4639" s="26">
        <v>406000</v>
      </c>
      <c r="D4639" s="26">
        <v>500000</v>
      </c>
      <c r="E4639" s="26">
        <v>466000</v>
      </c>
      <c r="F4639" s="26">
        <v>500000</v>
      </c>
    </row>
    <row r="4640" spans="1:6" ht="27.6" x14ac:dyDescent="0.3">
      <c r="A4640" s="24">
        <v>22020206</v>
      </c>
      <c r="B4640" s="25" t="s">
        <v>962</v>
      </c>
      <c r="C4640" s="26">
        <v>500000</v>
      </c>
      <c r="D4640" s="26">
        <v>1000000</v>
      </c>
      <c r="E4640" s="26">
        <v>700000</v>
      </c>
      <c r="F4640" s="26">
        <v>1000000</v>
      </c>
    </row>
    <row r="4641" spans="1:6" ht="55.2" x14ac:dyDescent="0.3">
      <c r="A4641" s="22">
        <v>220203</v>
      </c>
      <c r="B4641" s="23" t="s">
        <v>923</v>
      </c>
      <c r="C4641" s="21">
        <v>2570000</v>
      </c>
      <c r="D4641" s="21">
        <v>10500000</v>
      </c>
      <c r="E4641" s="21">
        <v>6173800</v>
      </c>
      <c r="F4641" s="21">
        <v>10500000</v>
      </c>
    </row>
    <row r="4642" spans="1:6" ht="82.8" x14ac:dyDescent="0.3">
      <c r="A4642" s="24">
        <v>22020301</v>
      </c>
      <c r="B4642" s="25" t="s">
        <v>924</v>
      </c>
      <c r="C4642" s="26">
        <v>1950000</v>
      </c>
      <c r="D4642" s="26">
        <v>5000000</v>
      </c>
      <c r="E4642" s="26">
        <v>2800000</v>
      </c>
      <c r="F4642" s="26">
        <v>5000000</v>
      </c>
    </row>
    <row r="4643" spans="1:6" ht="27.6" x14ac:dyDescent="0.3">
      <c r="A4643" s="24">
        <v>22020303</v>
      </c>
      <c r="B4643" s="25" t="s">
        <v>944</v>
      </c>
      <c r="C4643" s="26">
        <v>320000</v>
      </c>
      <c r="D4643" s="26">
        <v>1000000</v>
      </c>
      <c r="E4643" s="26">
        <v>540000</v>
      </c>
      <c r="F4643" s="26">
        <v>1000000</v>
      </c>
    </row>
    <row r="4644" spans="1:6" ht="69" x14ac:dyDescent="0.3">
      <c r="A4644" s="24">
        <v>22020305</v>
      </c>
      <c r="B4644" s="25" t="s">
        <v>925</v>
      </c>
      <c r="C4644" s="26">
        <v>300000</v>
      </c>
      <c r="D4644" s="26">
        <v>1500000</v>
      </c>
      <c r="E4644" s="26">
        <v>500000</v>
      </c>
      <c r="F4644" s="26">
        <v>1500000</v>
      </c>
    </row>
    <row r="4645" spans="1:6" ht="69" x14ac:dyDescent="0.3">
      <c r="A4645" s="24">
        <v>22020306</v>
      </c>
      <c r="B4645" s="25" t="s">
        <v>963</v>
      </c>
      <c r="C4645" s="27">
        <v>0</v>
      </c>
      <c r="D4645" s="26">
        <v>3000000</v>
      </c>
      <c r="E4645" s="26">
        <v>2333800</v>
      </c>
      <c r="F4645" s="26">
        <v>3000000</v>
      </c>
    </row>
    <row r="4646" spans="1:6" ht="55.2" x14ac:dyDescent="0.3">
      <c r="A4646" s="22">
        <v>220204</v>
      </c>
      <c r="B4646" s="23" t="s">
        <v>926</v>
      </c>
      <c r="C4646" s="21">
        <v>2454000</v>
      </c>
      <c r="D4646" s="21">
        <v>6000000</v>
      </c>
      <c r="E4646" s="21">
        <v>4118000</v>
      </c>
      <c r="F4646" s="21">
        <v>6000000</v>
      </c>
    </row>
    <row r="4647" spans="1:6" ht="110.4" x14ac:dyDescent="0.3">
      <c r="A4647" s="24">
        <v>22020401</v>
      </c>
      <c r="B4647" s="25" t="s">
        <v>927</v>
      </c>
      <c r="C4647" s="26">
        <v>1250000</v>
      </c>
      <c r="D4647" s="26">
        <v>2000000</v>
      </c>
      <c r="E4647" s="26">
        <v>2000000</v>
      </c>
      <c r="F4647" s="26">
        <v>2000000</v>
      </c>
    </row>
    <row r="4648" spans="1:6" ht="69" x14ac:dyDescent="0.3">
      <c r="A4648" s="24">
        <v>22020402</v>
      </c>
      <c r="B4648" s="25" t="s">
        <v>928</v>
      </c>
      <c r="C4648" s="26">
        <v>600000</v>
      </c>
      <c r="D4648" s="26">
        <v>2000000</v>
      </c>
      <c r="E4648" s="26">
        <v>1050000</v>
      </c>
      <c r="F4648" s="26">
        <v>2000000</v>
      </c>
    </row>
    <row r="4649" spans="1:6" ht="55.2" x14ac:dyDescent="0.3">
      <c r="A4649" s="24">
        <v>22020406</v>
      </c>
      <c r="B4649" s="25" t="s">
        <v>977</v>
      </c>
      <c r="C4649" s="26">
        <v>604000</v>
      </c>
      <c r="D4649" s="26">
        <v>2000000</v>
      </c>
      <c r="E4649" s="26">
        <v>1068000</v>
      </c>
      <c r="F4649" s="26">
        <v>2000000</v>
      </c>
    </row>
    <row r="4650" spans="1:6" ht="27.6" x14ac:dyDescent="0.3">
      <c r="A4650" s="22">
        <v>220205</v>
      </c>
      <c r="B4650" s="23" t="s">
        <v>929</v>
      </c>
      <c r="C4650" s="21">
        <v>766000</v>
      </c>
      <c r="D4650" s="21">
        <v>7000000</v>
      </c>
      <c r="E4650" s="21">
        <v>3336000</v>
      </c>
      <c r="F4650" s="21">
        <v>7000000</v>
      </c>
    </row>
    <row r="4651" spans="1:6" ht="27.6" x14ac:dyDescent="0.3">
      <c r="A4651" s="24">
        <v>22020501</v>
      </c>
      <c r="B4651" s="25" t="s">
        <v>930</v>
      </c>
      <c r="C4651" s="26">
        <v>766000</v>
      </c>
      <c r="D4651" s="26">
        <v>2000000</v>
      </c>
      <c r="E4651" s="26">
        <v>1636000</v>
      </c>
      <c r="F4651" s="26">
        <v>2000000</v>
      </c>
    </row>
    <row r="4652" spans="1:6" ht="69" x14ac:dyDescent="0.3">
      <c r="A4652" s="24">
        <v>22020503</v>
      </c>
      <c r="B4652" s="25" t="s">
        <v>949</v>
      </c>
      <c r="C4652" s="27">
        <v>0</v>
      </c>
      <c r="D4652" s="26">
        <v>5000000</v>
      </c>
      <c r="E4652" s="26">
        <v>1700000</v>
      </c>
      <c r="F4652" s="26">
        <v>5000000</v>
      </c>
    </row>
    <row r="4653" spans="1:6" ht="41.4" x14ac:dyDescent="0.3">
      <c r="A4653" s="22">
        <v>220206</v>
      </c>
      <c r="B4653" s="23" t="s">
        <v>950</v>
      </c>
      <c r="C4653" s="21">
        <v>2700000</v>
      </c>
      <c r="D4653" s="21">
        <v>4000000</v>
      </c>
      <c r="E4653" s="21">
        <v>4000000</v>
      </c>
      <c r="F4653" s="21">
        <v>6000000</v>
      </c>
    </row>
    <row r="4654" spans="1:6" ht="82.8" x14ac:dyDescent="0.3">
      <c r="A4654" s="24">
        <v>22020604</v>
      </c>
      <c r="B4654" s="25" t="s">
        <v>1027</v>
      </c>
      <c r="C4654" s="26">
        <v>2700000</v>
      </c>
      <c r="D4654" s="26">
        <v>4000000</v>
      </c>
      <c r="E4654" s="26">
        <v>4000000</v>
      </c>
      <c r="F4654" s="26">
        <v>6000000</v>
      </c>
    </row>
    <row r="4655" spans="1:6" ht="82.8" x14ac:dyDescent="0.3">
      <c r="A4655" s="22">
        <v>220207</v>
      </c>
      <c r="B4655" s="23" t="s">
        <v>952</v>
      </c>
      <c r="C4655" s="28">
        <v>0</v>
      </c>
      <c r="D4655" s="21">
        <v>1000000</v>
      </c>
      <c r="E4655" s="21">
        <v>250000</v>
      </c>
      <c r="F4655" s="21">
        <v>1000000</v>
      </c>
    </row>
    <row r="4656" spans="1:6" ht="41.4" x14ac:dyDescent="0.3">
      <c r="A4656" s="24">
        <v>22020708</v>
      </c>
      <c r="B4656" s="25" t="s">
        <v>1042</v>
      </c>
      <c r="C4656" s="27">
        <v>0</v>
      </c>
      <c r="D4656" s="26">
        <v>1000000</v>
      </c>
      <c r="E4656" s="26">
        <v>250000</v>
      </c>
      <c r="F4656" s="26">
        <v>1000000</v>
      </c>
    </row>
    <row r="4657" spans="1:6" ht="55.2" x14ac:dyDescent="0.3">
      <c r="A4657" s="22">
        <v>220208</v>
      </c>
      <c r="B4657" s="23" t="s">
        <v>954</v>
      </c>
      <c r="C4657" s="21">
        <v>2856000</v>
      </c>
      <c r="D4657" s="21">
        <v>3980000</v>
      </c>
      <c r="E4657" s="21">
        <v>3656000</v>
      </c>
      <c r="F4657" s="21">
        <v>3980000</v>
      </c>
    </row>
    <row r="4658" spans="1:6" ht="55.2" x14ac:dyDescent="0.3">
      <c r="A4658" s="24">
        <v>22020801</v>
      </c>
      <c r="B4658" s="25" t="s">
        <v>966</v>
      </c>
      <c r="C4658" s="26">
        <v>2400000</v>
      </c>
      <c r="D4658" s="26">
        <v>3000000</v>
      </c>
      <c r="E4658" s="26">
        <v>3000000</v>
      </c>
      <c r="F4658" s="26">
        <v>3000000</v>
      </c>
    </row>
    <row r="4659" spans="1:6" ht="41.4" x14ac:dyDescent="0.3">
      <c r="A4659" s="24">
        <v>22020806</v>
      </c>
      <c r="B4659" s="25" t="s">
        <v>1084</v>
      </c>
      <c r="C4659" s="26">
        <v>456000</v>
      </c>
      <c r="D4659" s="26">
        <v>980000</v>
      </c>
      <c r="E4659" s="26">
        <v>656000</v>
      </c>
      <c r="F4659" s="26">
        <v>980000</v>
      </c>
    </row>
    <row r="4660" spans="1:6" ht="55.2" x14ac:dyDescent="0.3">
      <c r="A4660" s="22">
        <v>220209</v>
      </c>
      <c r="B4660" s="23" t="s">
        <v>967</v>
      </c>
      <c r="C4660" s="21">
        <v>4800</v>
      </c>
      <c r="D4660" s="21">
        <v>20000</v>
      </c>
      <c r="E4660" s="21">
        <v>7800</v>
      </c>
      <c r="F4660" s="21">
        <v>20000</v>
      </c>
    </row>
    <row r="4661" spans="1:6" ht="69" x14ac:dyDescent="0.3">
      <c r="A4661" s="24">
        <v>22020901</v>
      </c>
      <c r="B4661" s="25" t="s">
        <v>968</v>
      </c>
      <c r="C4661" s="26">
        <v>4800</v>
      </c>
      <c r="D4661" s="26">
        <v>20000</v>
      </c>
      <c r="E4661" s="26">
        <v>7800</v>
      </c>
      <c r="F4661" s="26">
        <v>20000</v>
      </c>
    </row>
    <row r="4662" spans="1:6" ht="55.2" x14ac:dyDescent="0.3">
      <c r="A4662" s="22">
        <v>220210</v>
      </c>
      <c r="B4662" s="23" t="s">
        <v>937</v>
      </c>
      <c r="C4662" s="21">
        <v>7066000</v>
      </c>
      <c r="D4662" s="21">
        <v>16000000</v>
      </c>
      <c r="E4662" s="21">
        <v>4382000</v>
      </c>
      <c r="F4662" s="21">
        <v>16000000</v>
      </c>
    </row>
    <row r="4663" spans="1:6" ht="41.4" x14ac:dyDescent="0.3">
      <c r="A4663" s="24">
        <v>22021001</v>
      </c>
      <c r="B4663" s="25" t="s">
        <v>938</v>
      </c>
      <c r="C4663" s="26">
        <v>1116000</v>
      </c>
      <c r="D4663" s="26">
        <v>5000000</v>
      </c>
      <c r="E4663" s="26">
        <v>2142000</v>
      </c>
      <c r="F4663" s="26">
        <v>5000000</v>
      </c>
    </row>
    <row r="4664" spans="1:6" ht="41.4" x14ac:dyDescent="0.3">
      <c r="A4664" s="24">
        <v>22021004</v>
      </c>
      <c r="B4664" s="25" t="s">
        <v>1001</v>
      </c>
      <c r="C4664" s="26">
        <v>4500000</v>
      </c>
      <c r="D4664" s="26">
        <v>4000000</v>
      </c>
      <c r="E4664" s="27">
        <v>0</v>
      </c>
      <c r="F4664" s="26">
        <v>4000000</v>
      </c>
    </row>
    <row r="4665" spans="1:6" ht="55.2" x14ac:dyDescent="0.3">
      <c r="A4665" s="24">
        <v>22021006</v>
      </c>
      <c r="B4665" s="25" t="s">
        <v>969</v>
      </c>
      <c r="C4665" s="26">
        <v>250000</v>
      </c>
      <c r="D4665" s="26">
        <v>2000000</v>
      </c>
      <c r="E4665" s="26">
        <v>440000</v>
      </c>
      <c r="F4665" s="26">
        <v>2000000</v>
      </c>
    </row>
    <row r="4666" spans="1:6" ht="41.4" x14ac:dyDescent="0.3">
      <c r="A4666" s="24">
        <v>22021007</v>
      </c>
      <c r="B4666" s="25" t="s">
        <v>940</v>
      </c>
      <c r="C4666" s="26">
        <v>1200000</v>
      </c>
      <c r="D4666" s="26">
        <v>5000000</v>
      </c>
      <c r="E4666" s="26">
        <v>1800000</v>
      </c>
      <c r="F4666" s="26">
        <v>5000000</v>
      </c>
    </row>
    <row r="4667" spans="1:6" x14ac:dyDescent="0.3">
      <c r="A4667" s="3"/>
      <c r="B4667" s="3"/>
      <c r="C4667" s="3"/>
      <c r="D4667" s="3"/>
      <c r="E4667" s="3"/>
      <c r="F4667" s="3"/>
    </row>
    <row r="4668" spans="1:6" x14ac:dyDescent="0.3">
      <c r="A4668" s="29"/>
      <c r="B4668" s="3"/>
      <c r="C4668" s="3"/>
      <c r="D4668" s="3"/>
      <c r="E4668" s="3"/>
      <c r="F4668" s="3"/>
    </row>
    <row r="4669" spans="1:6" x14ac:dyDescent="0.3">
      <c r="A4669" s="3"/>
      <c r="B4669" s="3"/>
      <c r="C4669" s="3"/>
      <c r="D4669" s="3"/>
      <c r="E4669" s="3"/>
      <c r="F4669" s="3"/>
    </row>
    <row r="4670" spans="1:6" x14ac:dyDescent="0.3">
      <c r="A4670" s="14">
        <v>11100200300</v>
      </c>
      <c r="B4670" s="153" t="s">
        <v>344</v>
      </c>
      <c r="C4670" s="153"/>
      <c r="D4670" s="153"/>
      <c r="E4670" s="153"/>
      <c r="F4670" s="153"/>
    </row>
    <row r="4671" spans="1:6" x14ac:dyDescent="0.3">
      <c r="A4671" s="154" t="s">
        <v>2</v>
      </c>
      <c r="B4671" s="154" t="s">
        <v>756</v>
      </c>
      <c r="C4671" s="15">
        <v>2021</v>
      </c>
      <c r="D4671" s="15">
        <v>2022</v>
      </c>
      <c r="E4671" s="15">
        <v>2022</v>
      </c>
      <c r="F4671" s="15">
        <v>2023</v>
      </c>
    </row>
    <row r="4672" spans="1:6" ht="27.6" x14ac:dyDescent="0.3">
      <c r="A4672" s="154"/>
      <c r="B4672" s="154"/>
      <c r="C4672" s="15" t="s">
        <v>757</v>
      </c>
      <c r="D4672" s="15" t="s">
        <v>758</v>
      </c>
      <c r="E4672" s="15" t="s">
        <v>759</v>
      </c>
      <c r="F4672" s="15" t="s">
        <v>760</v>
      </c>
    </row>
    <row r="4673" spans="1:6" ht="27.6" x14ac:dyDescent="0.3">
      <c r="A4673" s="16">
        <v>2</v>
      </c>
      <c r="B4673" s="17" t="s">
        <v>918</v>
      </c>
      <c r="C4673" s="18">
        <v>22000000</v>
      </c>
      <c r="D4673" s="18">
        <v>83000000</v>
      </c>
      <c r="E4673" s="18">
        <v>66500000</v>
      </c>
      <c r="F4673" s="18">
        <v>83000000</v>
      </c>
    </row>
    <row r="4674" spans="1:6" ht="41.4" x14ac:dyDescent="0.3">
      <c r="A4674" s="19">
        <v>22</v>
      </c>
      <c r="B4674" s="20" t="s">
        <v>919</v>
      </c>
      <c r="C4674" s="21">
        <v>22000000</v>
      </c>
      <c r="D4674" s="21">
        <v>83000000</v>
      </c>
      <c r="E4674" s="21">
        <v>66500000</v>
      </c>
      <c r="F4674" s="21">
        <v>83000000</v>
      </c>
    </row>
    <row r="4675" spans="1:6" ht="27.6" x14ac:dyDescent="0.3">
      <c r="A4675" s="19">
        <v>2202</v>
      </c>
      <c r="B4675" s="20" t="s">
        <v>920</v>
      </c>
      <c r="C4675" s="21">
        <v>22000000</v>
      </c>
      <c r="D4675" s="21">
        <v>83000000</v>
      </c>
      <c r="E4675" s="21">
        <v>66500000</v>
      </c>
      <c r="F4675" s="21">
        <v>83000000</v>
      </c>
    </row>
    <row r="4676" spans="1:6" ht="55.2" x14ac:dyDescent="0.3">
      <c r="A4676" s="22">
        <v>220201</v>
      </c>
      <c r="B4676" s="23" t="s">
        <v>921</v>
      </c>
      <c r="C4676" s="21">
        <v>4690336</v>
      </c>
      <c r="D4676" s="21">
        <v>18600000</v>
      </c>
      <c r="E4676" s="21">
        <v>12180000</v>
      </c>
      <c r="F4676" s="21">
        <v>18600000</v>
      </c>
    </row>
    <row r="4677" spans="1:6" ht="69" x14ac:dyDescent="0.3">
      <c r="A4677" s="24">
        <v>22020102</v>
      </c>
      <c r="B4677" s="25" t="s">
        <v>922</v>
      </c>
      <c r="C4677" s="26">
        <v>4690336</v>
      </c>
      <c r="D4677" s="26">
        <v>18600000</v>
      </c>
      <c r="E4677" s="26">
        <v>12180000</v>
      </c>
      <c r="F4677" s="26">
        <v>18600000</v>
      </c>
    </row>
    <row r="4678" spans="1:6" ht="27.6" x14ac:dyDescent="0.3">
      <c r="A4678" s="22">
        <v>220202</v>
      </c>
      <c r="B4678" s="23" t="s">
        <v>934</v>
      </c>
      <c r="C4678" s="21">
        <v>1286584</v>
      </c>
      <c r="D4678" s="21">
        <v>8900000</v>
      </c>
      <c r="E4678" s="21">
        <v>7510550</v>
      </c>
      <c r="F4678" s="21">
        <v>8900000</v>
      </c>
    </row>
    <row r="4679" spans="1:6" ht="41.4" x14ac:dyDescent="0.3">
      <c r="A4679" s="24">
        <v>22020202</v>
      </c>
      <c r="B4679" s="25" t="s">
        <v>936</v>
      </c>
      <c r="C4679" s="26">
        <v>1286584</v>
      </c>
      <c r="D4679" s="26">
        <v>8900000</v>
      </c>
      <c r="E4679" s="26">
        <v>7510550</v>
      </c>
      <c r="F4679" s="26">
        <v>8900000</v>
      </c>
    </row>
    <row r="4680" spans="1:6" ht="55.2" x14ac:dyDescent="0.3">
      <c r="A4680" s="22">
        <v>220203</v>
      </c>
      <c r="B4680" s="23" t="s">
        <v>923</v>
      </c>
      <c r="C4680" s="21">
        <v>1069744</v>
      </c>
      <c r="D4680" s="21">
        <v>7400000</v>
      </c>
      <c r="E4680" s="21">
        <v>6218600</v>
      </c>
      <c r="F4680" s="21">
        <v>7400000</v>
      </c>
    </row>
    <row r="4681" spans="1:6" ht="82.8" x14ac:dyDescent="0.3">
      <c r="A4681" s="24">
        <v>22020301</v>
      </c>
      <c r="B4681" s="25" t="s">
        <v>924</v>
      </c>
      <c r="C4681" s="26">
        <v>679432</v>
      </c>
      <c r="D4681" s="26">
        <v>4700000</v>
      </c>
      <c r="E4681" s="26">
        <v>3940100</v>
      </c>
      <c r="F4681" s="26">
        <v>4700000</v>
      </c>
    </row>
    <row r="4682" spans="1:6" ht="69" x14ac:dyDescent="0.3">
      <c r="A4682" s="24">
        <v>22020305</v>
      </c>
      <c r="B4682" s="25" t="s">
        <v>925</v>
      </c>
      <c r="C4682" s="26">
        <v>390312</v>
      </c>
      <c r="D4682" s="26">
        <v>2700000</v>
      </c>
      <c r="E4682" s="26">
        <v>2278500</v>
      </c>
      <c r="F4682" s="26">
        <v>2700000</v>
      </c>
    </row>
    <row r="4683" spans="1:6" ht="55.2" x14ac:dyDescent="0.3">
      <c r="A4683" s="22">
        <v>220204</v>
      </c>
      <c r="B4683" s="23" t="s">
        <v>926</v>
      </c>
      <c r="C4683" s="21">
        <v>4052752</v>
      </c>
      <c r="D4683" s="21">
        <v>14200000</v>
      </c>
      <c r="E4683" s="21">
        <v>11983000</v>
      </c>
      <c r="F4683" s="21">
        <v>14200000</v>
      </c>
    </row>
    <row r="4684" spans="1:6" ht="110.4" x14ac:dyDescent="0.3">
      <c r="A4684" s="24">
        <v>22020401</v>
      </c>
      <c r="B4684" s="25" t="s">
        <v>927</v>
      </c>
      <c r="C4684" s="26">
        <v>3228760</v>
      </c>
      <c r="D4684" s="26">
        <v>8500000</v>
      </c>
      <c r="E4684" s="26">
        <v>7173000</v>
      </c>
      <c r="F4684" s="26">
        <v>8500000</v>
      </c>
    </row>
    <row r="4685" spans="1:6" ht="69" x14ac:dyDescent="0.3">
      <c r="A4685" s="24">
        <v>22020402</v>
      </c>
      <c r="B4685" s="25" t="s">
        <v>928</v>
      </c>
      <c r="C4685" s="26">
        <v>823992</v>
      </c>
      <c r="D4685" s="26">
        <v>5700000</v>
      </c>
      <c r="E4685" s="26">
        <v>4810000</v>
      </c>
      <c r="F4685" s="26">
        <v>5700000</v>
      </c>
    </row>
    <row r="4686" spans="1:6" ht="27.6" x14ac:dyDescent="0.3">
      <c r="A4686" s="22">
        <v>220205</v>
      </c>
      <c r="B4686" s="23" t="s">
        <v>929</v>
      </c>
      <c r="C4686" s="21">
        <v>3763632</v>
      </c>
      <c r="D4686" s="21">
        <v>12200000</v>
      </c>
      <c r="E4686" s="21">
        <v>10295350</v>
      </c>
      <c r="F4686" s="21">
        <v>12200000</v>
      </c>
    </row>
    <row r="4687" spans="1:6" ht="27.6" x14ac:dyDescent="0.3">
      <c r="A4687" s="24">
        <v>22020501</v>
      </c>
      <c r="B4687" s="25" t="s">
        <v>930</v>
      </c>
      <c r="C4687" s="26">
        <v>3763632</v>
      </c>
      <c r="D4687" s="26">
        <v>12200000</v>
      </c>
      <c r="E4687" s="26">
        <v>10295350</v>
      </c>
      <c r="F4687" s="26">
        <v>12200000</v>
      </c>
    </row>
    <row r="4688" spans="1:6" ht="55.2" x14ac:dyDescent="0.3">
      <c r="A4688" s="22">
        <v>220210</v>
      </c>
      <c r="B4688" s="23" t="s">
        <v>937</v>
      </c>
      <c r="C4688" s="21">
        <v>7136952</v>
      </c>
      <c r="D4688" s="21">
        <v>21700000</v>
      </c>
      <c r="E4688" s="21">
        <v>18312500</v>
      </c>
      <c r="F4688" s="21">
        <v>21700000</v>
      </c>
    </row>
    <row r="4689" spans="1:6" ht="41.4" x14ac:dyDescent="0.3">
      <c r="A4689" s="24">
        <v>22021001</v>
      </c>
      <c r="B4689" s="25" t="s">
        <v>938</v>
      </c>
      <c r="C4689" s="26">
        <v>3503424</v>
      </c>
      <c r="D4689" s="26">
        <v>10400000</v>
      </c>
      <c r="E4689" s="26">
        <v>8776500</v>
      </c>
      <c r="F4689" s="26">
        <v>10400000</v>
      </c>
    </row>
    <row r="4690" spans="1:6" ht="55.2" x14ac:dyDescent="0.3">
      <c r="A4690" s="24">
        <v>22021003</v>
      </c>
      <c r="B4690" s="25" t="s">
        <v>956</v>
      </c>
      <c r="C4690" s="26">
        <v>404768</v>
      </c>
      <c r="D4690" s="26">
        <v>2800000</v>
      </c>
      <c r="E4690" s="26">
        <v>2363000</v>
      </c>
      <c r="F4690" s="26">
        <v>2800000</v>
      </c>
    </row>
    <row r="4691" spans="1:6" ht="41.4" x14ac:dyDescent="0.3">
      <c r="A4691" s="24">
        <v>22021007</v>
      </c>
      <c r="B4691" s="25" t="s">
        <v>940</v>
      </c>
      <c r="C4691" s="26">
        <v>3228760</v>
      </c>
      <c r="D4691" s="26">
        <v>8500000</v>
      </c>
      <c r="E4691" s="26">
        <v>7173000</v>
      </c>
      <c r="F4691" s="26">
        <v>8500000</v>
      </c>
    </row>
    <row r="4692" spans="1:6" x14ac:dyDescent="0.3">
      <c r="A4692" s="3"/>
      <c r="B4692" s="3"/>
      <c r="C4692" s="3"/>
      <c r="D4692" s="3"/>
      <c r="E4692" s="3"/>
      <c r="F4692" s="3"/>
    </row>
    <row r="4693" spans="1:6" x14ac:dyDescent="0.3">
      <c r="A4693" s="29"/>
      <c r="B4693" s="3"/>
      <c r="C4693" s="3"/>
      <c r="D4693" s="3"/>
      <c r="E4693" s="3"/>
      <c r="F4693" s="3"/>
    </row>
    <row r="4694" spans="1:6" x14ac:dyDescent="0.3">
      <c r="A4694" s="3"/>
      <c r="B4694" s="3"/>
      <c r="C4694" s="3"/>
      <c r="D4694" s="3"/>
      <c r="E4694" s="3"/>
      <c r="F4694" s="3"/>
    </row>
    <row r="4695" spans="1:6" x14ac:dyDescent="0.3">
      <c r="A4695" s="14">
        <v>23800100200</v>
      </c>
      <c r="B4695" s="153" t="s">
        <v>597</v>
      </c>
      <c r="C4695" s="153"/>
      <c r="D4695" s="153"/>
      <c r="E4695" s="153"/>
      <c r="F4695" s="153"/>
    </row>
    <row r="4696" spans="1:6" x14ac:dyDescent="0.3">
      <c r="A4696" s="154" t="s">
        <v>2</v>
      </c>
      <c r="B4696" s="154" t="s">
        <v>756</v>
      </c>
      <c r="C4696" s="15">
        <v>2021</v>
      </c>
      <c r="D4696" s="15">
        <v>2022</v>
      </c>
      <c r="E4696" s="15">
        <v>2022</v>
      </c>
      <c r="F4696" s="15">
        <v>2023</v>
      </c>
    </row>
    <row r="4697" spans="1:6" ht="27.6" x14ac:dyDescent="0.3">
      <c r="A4697" s="154"/>
      <c r="B4697" s="154"/>
      <c r="C4697" s="15" t="s">
        <v>757</v>
      </c>
      <c r="D4697" s="15" t="s">
        <v>758</v>
      </c>
      <c r="E4697" s="15" t="s">
        <v>759</v>
      </c>
      <c r="F4697" s="15" t="s">
        <v>760</v>
      </c>
    </row>
    <row r="4698" spans="1:6" ht="27.6" x14ac:dyDescent="0.3">
      <c r="A4698" s="16">
        <v>2</v>
      </c>
      <c r="B4698" s="17" t="s">
        <v>918</v>
      </c>
      <c r="C4698" s="18">
        <v>12489400</v>
      </c>
      <c r="D4698" s="18">
        <v>30000000</v>
      </c>
      <c r="E4698" s="18">
        <v>18000000</v>
      </c>
      <c r="F4698" s="18">
        <v>50000000</v>
      </c>
    </row>
    <row r="4699" spans="1:6" ht="41.4" x14ac:dyDescent="0.3">
      <c r="A4699" s="19">
        <v>22</v>
      </c>
      <c r="B4699" s="20" t="s">
        <v>919</v>
      </c>
      <c r="C4699" s="21">
        <v>12489400</v>
      </c>
      <c r="D4699" s="21">
        <v>30000000</v>
      </c>
      <c r="E4699" s="21">
        <v>18000000</v>
      </c>
      <c r="F4699" s="21">
        <v>50000000</v>
      </c>
    </row>
    <row r="4700" spans="1:6" ht="27.6" x14ac:dyDescent="0.3">
      <c r="A4700" s="19">
        <v>2202</v>
      </c>
      <c r="B4700" s="20" t="s">
        <v>920</v>
      </c>
      <c r="C4700" s="21">
        <v>12489400</v>
      </c>
      <c r="D4700" s="21">
        <v>30000000</v>
      </c>
      <c r="E4700" s="21">
        <v>18000000</v>
      </c>
      <c r="F4700" s="21">
        <v>50000000</v>
      </c>
    </row>
    <row r="4701" spans="1:6" ht="55.2" x14ac:dyDescent="0.3">
      <c r="A4701" s="22">
        <v>220201</v>
      </c>
      <c r="B4701" s="23" t="s">
        <v>921</v>
      </c>
      <c r="C4701" s="21">
        <v>3773400</v>
      </c>
      <c r="D4701" s="21">
        <v>10000000</v>
      </c>
      <c r="E4701" s="21">
        <v>6300000</v>
      </c>
      <c r="F4701" s="21">
        <v>10000000</v>
      </c>
    </row>
    <row r="4702" spans="1:6" ht="69" x14ac:dyDescent="0.3">
      <c r="A4702" s="24">
        <v>22020102</v>
      </c>
      <c r="B4702" s="25" t="s">
        <v>922</v>
      </c>
      <c r="C4702" s="26">
        <v>3773400</v>
      </c>
      <c r="D4702" s="26">
        <v>10000000</v>
      </c>
      <c r="E4702" s="26">
        <v>6300000</v>
      </c>
      <c r="F4702" s="26">
        <v>10000000</v>
      </c>
    </row>
    <row r="4703" spans="1:6" ht="27.6" x14ac:dyDescent="0.3">
      <c r="A4703" s="22">
        <v>220202</v>
      </c>
      <c r="B4703" s="23" t="s">
        <v>934</v>
      </c>
      <c r="C4703" s="21">
        <v>853000</v>
      </c>
      <c r="D4703" s="21">
        <v>2000000</v>
      </c>
      <c r="E4703" s="21">
        <v>1350000</v>
      </c>
      <c r="F4703" s="21">
        <v>2000000</v>
      </c>
    </row>
    <row r="4704" spans="1:6" ht="41.4" x14ac:dyDescent="0.3">
      <c r="A4704" s="24">
        <v>22020202</v>
      </c>
      <c r="B4704" s="25" t="s">
        <v>936</v>
      </c>
      <c r="C4704" s="26">
        <v>853000</v>
      </c>
      <c r="D4704" s="26">
        <v>2000000</v>
      </c>
      <c r="E4704" s="26">
        <v>1350000</v>
      </c>
      <c r="F4704" s="26">
        <v>2000000</v>
      </c>
    </row>
    <row r="4705" spans="1:6" ht="55.2" x14ac:dyDescent="0.3">
      <c r="A4705" s="22">
        <v>220203</v>
      </c>
      <c r="B4705" s="23" t="s">
        <v>923</v>
      </c>
      <c r="C4705" s="21">
        <v>1433000</v>
      </c>
      <c r="D4705" s="21">
        <v>3000000</v>
      </c>
      <c r="E4705" s="21">
        <v>1800000</v>
      </c>
      <c r="F4705" s="21">
        <v>3000000</v>
      </c>
    </row>
    <row r="4706" spans="1:6" ht="82.8" x14ac:dyDescent="0.3">
      <c r="A4706" s="24">
        <v>22020301</v>
      </c>
      <c r="B4706" s="25" t="s">
        <v>924</v>
      </c>
      <c r="C4706" s="26">
        <v>920000</v>
      </c>
      <c r="D4706" s="26">
        <v>2000000</v>
      </c>
      <c r="E4706" s="26">
        <v>1350000</v>
      </c>
      <c r="F4706" s="26">
        <v>2000000</v>
      </c>
    </row>
    <row r="4707" spans="1:6" ht="69" x14ac:dyDescent="0.3">
      <c r="A4707" s="24">
        <v>22020305</v>
      </c>
      <c r="B4707" s="25" t="s">
        <v>925</v>
      </c>
      <c r="C4707" s="26">
        <v>513000</v>
      </c>
      <c r="D4707" s="26">
        <v>1000000</v>
      </c>
      <c r="E4707" s="26">
        <v>450000</v>
      </c>
      <c r="F4707" s="26">
        <v>1000000</v>
      </c>
    </row>
    <row r="4708" spans="1:6" ht="55.2" x14ac:dyDescent="0.3">
      <c r="A4708" s="22">
        <v>220204</v>
      </c>
      <c r="B4708" s="23" t="s">
        <v>926</v>
      </c>
      <c r="C4708" s="21">
        <v>1490000</v>
      </c>
      <c r="D4708" s="21">
        <v>3500000</v>
      </c>
      <c r="E4708" s="21">
        <v>2340000</v>
      </c>
      <c r="F4708" s="21">
        <v>23500000</v>
      </c>
    </row>
    <row r="4709" spans="1:6" ht="110.4" x14ac:dyDescent="0.3">
      <c r="A4709" s="24">
        <v>22020401</v>
      </c>
      <c r="B4709" s="25" t="s">
        <v>927</v>
      </c>
      <c r="C4709" s="26">
        <v>895000</v>
      </c>
      <c r="D4709" s="26">
        <v>2000000</v>
      </c>
      <c r="E4709" s="26">
        <v>1350000</v>
      </c>
      <c r="F4709" s="26">
        <v>2000000</v>
      </c>
    </row>
    <row r="4710" spans="1:6" ht="69" x14ac:dyDescent="0.3">
      <c r="A4710" s="24">
        <v>22020402</v>
      </c>
      <c r="B4710" s="25" t="s">
        <v>928</v>
      </c>
      <c r="C4710" s="26">
        <v>595000</v>
      </c>
      <c r="D4710" s="26">
        <v>1500000</v>
      </c>
      <c r="E4710" s="26">
        <v>990000</v>
      </c>
      <c r="F4710" s="26">
        <v>1500000</v>
      </c>
    </row>
    <row r="4711" spans="1:6" ht="55.2" x14ac:dyDescent="0.3">
      <c r="A4711" s="24">
        <v>22020406</v>
      </c>
      <c r="B4711" s="25" t="s">
        <v>977</v>
      </c>
      <c r="C4711" s="27">
        <v>0</v>
      </c>
      <c r="D4711" s="27">
        <v>0</v>
      </c>
      <c r="E4711" s="27">
        <v>0</v>
      </c>
      <c r="F4711" s="26">
        <v>20000000</v>
      </c>
    </row>
    <row r="4712" spans="1:6" ht="27.6" x14ac:dyDescent="0.3">
      <c r="A4712" s="22">
        <v>220205</v>
      </c>
      <c r="B4712" s="23" t="s">
        <v>929</v>
      </c>
      <c r="C4712" s="21">
        <v>2610000</v>
      </c>
      <c r="D4712" s="21">
        <v>8000000</v>
      </c>
      <c r="E4712" s="21">
        <v>4500000</v>
      </c>
      <c r="F4712" s="21">
        <v>8000000</v>
      </c>
    </row>
    <row r="4713" spans="1:6" ht="27.6" x14ac:dyDescent="0.3">
      <c r="A4713" s="24">
        <v>22020501</v>
      </c>
      <c r="B4713" s="25" t="s">
        <v>930</v>
      </c>
      <c r="C4713" s="26">
        <v>2610000</v>
      </c>
      <c r="D4713" s="26">
        <v>8000000</v>
      </c>
      <c r="E4713" s="26">
        <v>4500000</v>
      </c>
      <c r="F4713" s="26">
        <v>8000000</v>
      </c>
    </row>
    <row r="4714" spans="1:6" ht="55.2" x14ac:dyDescent="0.3">
      <c r="A4714" s="22">
        <v>220210</v>
      </c>
      <c r="B4714" s="23" t="s">
        <v>937</v>
      </c>
      <c r="C4714" s="21">
        <v>2330000</v>
      </c>
      <c r="D4714" s="21">
        <v>3500000</v>
      </c>
      <c r="E4714" s="21">
        <v>1710000</v>
      </c>
      <c r="F4714" s="21">
        <v>3500000</v>
      </c>
    </row>
    <row r="4715" spans="1:6" ht="41.4" x14ac:dyDescent="0.3">
      <c r="A4715" s="24">
        <v>22021001</v>
      </c>
      <c r="B4715" s="25" t="s">
        <v>938</v>
      </c>
      <c r="C4715" s="26">
        <v>630000</v>
      </c>
      <c r="D4715" s="26">
        <v>1000000</v>
      </c>
      <c r="E4715" s="26">
        <v>450000</v>
      </c>
      <c r="F4715" s="26">
        <v>1000000</v>
      </c>
    </row>
    <row r="4716" spans="1:6" ht="41.4" x14ac:dyDescent="0.3">
      <c r="A4716" s="24">
        <v>22021007</v>
      </c>
      <c r="B4716" s="25" t="s">
        <v>940</v>
      </c>
      <c r="C4716" s="26">
        <v>1700000</v>
      </c>
      <c r="D4716" s="26">
        <v>2500000</v>
      </c>
      <c r="E4716" s="26">
        <v>1260000</v>
      </c>
      <c r="F4716" s="26">
        <v>2500000</v>
      </c>
    </row>
    <row r="4717" spans="1:6" x14ac:dyDescent="0.3">
      <c r="A4717" s="3"/>
      <c r="B4717" s="3"/>
      <c r="C4717" s="3"/>
      <c r="D4717" s="3"/>
      <c r="E4717" s="3"/>
      <c r="F4717" s="3"/>
    </row>
    <row r="4718" spans="1:6" x14ac:dyDescent="0.3">
      <c r="A4718" s="29"/>
      <c r="B4718" s="3"/>
      <c r="C4718" s="3"/>
      <c r="D4718" s="3"/>
      <c r="E4718" s="3"/>
      <c r="F4718" s="3"/>
    </row>
    <row r="4719" spans="1:6" x14ac:dyDescent="0.3">
      <c r="A4719" s="3"/>
      <c r="B4719" s="3"/>
      <c r="C4719" s="3"/>
      <c r="D4719" s="3"/>
      <c r="E4719" s="3"/>
      <c r="F4719" s="3"/>
    </row>
    <row r="4720" spans="1:6" ht="19.5" customHeight="1" x14ac:dyDescent="0.3">
      <c r="A4720" s="14">
        <v>51702100200</v>
      </c>
      <c r="B4720" s="153" t="s">
        <v>720</v>
      </c>
      <c r="C4720" s="153"/>
      <c r="D4720" s="153"/>
      <c r="E4720" s="153"/>
      <c r="F4720" s="153"/>
    </row>
    <row r="4721" spans="1:6" x14ac:dyDescent="0.3">
      <c r="A4721" s="154" t="s">
        <v>2</v>
      </c>
      <c r="B4721" s="154" t="s">
        <v>756</v>
      </c>
      <c r="C4721" s="15">
        <v>2021</v>
      </c>
      <c r="D4721" s="15">
        <v>2022</v>
      </c>
      <c r="E4721" s="15">
        <v>2022</v>
      </c>
      <c r="F4721" s="15">
        <v>2023</v>
      </c>
    </row>
    <row r="4722" spans="1:6" ht="27.6" x14ac:dyDescent="0.3">
      <c r="A4722" s="154"/>
      <c r="B4722" s="154"/>
      <c r="C4722" s="15" t="s">
        <v>757</v>
      </c>
      <c r="D4722" s="15" t="s">
        <v>758</v>
      </c>
      <c r="E4722" s="15" t="s">
        <v>759</v>
      </c>
      <c r="F4722" s="15" t="s">
        <v>760</v>
      </c>
    </row>
    <row r="4723" spans="1:6" ht="27.6" x14ac:dyDescent="0.3">
      <c r="A4723" s="16">
        <v>2</v>
      </c>
      <c r="B4723" s="17" t="s">
        <v>918</v>
      </c>
      <c r="C4723" s="18">
        <v>336000000</v>
      </c>
      <c r="D4723" s="18">
        <v>765000000</v>
      </c>
      <c r="E4723" s="18">
        <v>210000000</v>
      </c>
      <c r="F4723" s="18">
        <v>950000000</v>
      </c>
    </row>
    <row r="4724" spans="1:6" ht="41.4" x14ac:dyDescent="0.3">
      <c r="A4724" s="19">
        <v>22</v>
      </c>
      <c r="B4724" s="20" t="s">
        <v>919</v>
      </c>
      <c r="C4724" s="21">
        <v>336000000</v>
      </c>
      <c r="D4724" s="21">
        <v>765000000</v>
      </c>
      <c r="E4724" s="21">
        <v>210000000</v>
      </c>
      <c r="F4724" s="21">
        <v>950000000</v>
      </c>
    </row>
    <row r="4725" spans="1:6" ht="69" x14ac:dyDescent="0.3">
      <c r="A4725" s="19">
        <v>2204</v>
      </c>
      <c r="B4725" s="20" t="s">
        <v>982</v>
      </c>
      <c r="C4725" s="21">
        <v>336000000</v>
      </c>
      <c r="D4725" s="21">
        <v>765000000</v>
      </c>
      <c r="E4725" s="21">
        <v>210000000</v>
      </c>
      <c r="F4725" s="21">
        <v>950000000</v>
      </c>
    </row>
    <row r="4726" spans="1:6" ht="69" x14ac:dyDescent="0.3">
      <c r="A4726" s="22">
        <v>220401</v>
      </c>
      <c r="B4726" s="23" t="s">
        <v>983</v>
      </c>
      <c r="C4726" s="21">
        <v>336000000</v>
      </c>
      <c r="D4726" s="21">
        <v>765000000</v>
      </c>
      <c r="E4726" s="21">
        <v>210000000</v>
      </c>
      <c r="F4726" s="21">
        <v>950000000</v>
      </c>
    </row>
    <row r="4727" spans="1:6" ht="82.8" x14ac:dyDescent="0.3">
      <c r="A4727" s="24">
        <v>22040110</v>
      </c>
      <c r="B4727" s="25" t="s">
        <v>1024</v>
      </c>
      <c r="C4727" s="26">
        <v>336000000</v>
      </c>
      <c r="D4727" s="26">
        <v>765000000</v>
      </c>
      <c r="E4727" s="26">
        <v>210000000</v>
      </c>
      <c r="F4727" s="26">
        <v>950000000</v>
      </c>
    </row>
    <row r="4728" spans="1:6" x14ac:dyDescent="0.3">
      <c r="A4728" s="3"/>
      <c r="B4728" s="3"/>
      <c r="C4728" s="3"/>
      <c r="D4728" s="3"/>
      <c r="E4728" s="3"/>
      <c r="F4728" s="3"/>
    </row>
    <row r="4729" spans="1:6" x14ac:dyDescent="0.3">
      <c r="A4729" s="29"/>
      <c r="B4729" s="3"/>
      <c r="C4729" s="3"/>
      <c r="D4729" s="3"/>
      <c r="E4729" s="3"/>
      <c r="F4729" s="3"/>
    </row>
    <row r="4730" spans="1:6" x14ac:dyDescent="0.3">
      <c r="A4730" s="3"/>
      <c r="B4730" s="3"/>
      <c r="C4730" s="3"/>
      <c r="D4730" s="3"/>
      <c r="E4730" s="3"/>
      <c r="F4730" s="3"/>
    </row>
    <row r="4731" spans="1:6" x14ac:dyDescent="0.3">
      <c r="A4731" s="14">
        <v>51705400500</v>
      </c>
      <c r="B4731" s="153" t="s">
        <v>731</v>
      </c>
      <c r="C4731" s="153"/>
      <c r="D4731" s="153"/>
      <c r="E4731" s="153"/>
      <c r="F4731" s="153"/>
    </row>
    <row r="4732" spans="1:6" x14ac:dyDescent="0.3">
      <c r="A4732" s="154" t="s">
        <v>2</v>
      </c>
      <c r="B4732" s="154" t="s">
        <v>756</v>
      </c>
      <c r="C4732" s="15">
        <v>2021</v>
      </c>
      <c r="D4732" s="15">
        <v>2022</v>
      </c>
      <c r="E4732" s="15">
        <v>2022</v>
      </c>
      <c r="F4732" s="15">
        <v>2023</v>
      </c>
    </row>
    <row r="4733" spans="1:6" ht="27.6" x14ac:dyDescent="0.3">
      <c r="A4733" s="154"/>
      <c r="B4733" s="154"/>
      <c r="C4733" s="15" t="s">
        <v>757</v>
      </c>
      <c r="D4733" s="15" t="s">
        <v>758</v>
      </c>
      <c r="E4733" s="15" t="s">
        <v>759</v>
      </c>
      <c r="F4733" s="15" t="s">
        <v>760</v>
      </c>
    </row>
    <row r="4734" spans="1:6" ht="27.6" x14ac:dyDescent="0.3">
      <c r="A4734" s="16">
        <v>2</v>
      </c>
      <c r="B4734" s="17" t="s">
        <v>918</v>
      </c>
      <c r="C4734" s="30">
        <v>0</v>
      </c>
      <c r="D4734" s="18">
        <v>3600000</v>
      </c>
      <c r="E4734" s="18">
        <v>2300000</v>
      </c>
      <c r="F4734" s="18">
        <v>3600000</v>
      </c>
    </row>
    <row r="4735" spans="1:6" ht="41.4" x14ac:dyDescent="0.3">
      <c r="A4735" s="19">
        <v>22</v>
      </c>
      <c r="B4735" s="20" t="s">
        <v>919</v>
      </c>
      <c r="C4735" s="28">
        <v>0</v>
      </c>
      <c r="D4735" s="21">
        <v>3600000</v>
      </c>
      <c r="E4735" s="21">
        <v>2300000</v>
      </c>
      <c r="F4735" s="21">
        <v>3600000</v>
      </c>
    </row>
    <row r="4736" spans="1:6" ht="27.6" x14ac:dyDescent="0.3">
      <c r="A4736" s="19">
        <v>2202</v>
      </c>
      <c r="B4736" s="20" t="s">
        <v>920</v>
      </c>
      <c r="C4736" s="28">
        <v>0</v>
      </c>
      <c r="D4736" s="21">
        <v>3600000</v>
      </c>
      <c r="E4736" s="21">
        <v>2300000</v>
      </c>
      <c r="F4736" s="21">
        <v>3600000</v>
      </c>
    </row>
    <row r="4737" spans="1:6" ht="55.2" x14ac:dyDescent="0.3">
      <c r="A4737" s="22">
        <v>220201</v>
      </c>
      <c r="B4737" s="23" t="s">
        <v>921</v>
      </c>
      <c r="C4737" s="28">
        <v>0</v>
      </c>
      <c r="D4737" s="21">
        <v>2970000</v>
      </c>
      <c r="E4737" s="21">
        <v>1895000</v>
      </c>
      <c r="F4737" s="21">
        <v>2500000</v>
      </c>
    </row>
    <row r="4738" spans="1:6" ht="69" x14ac:dyDescent="0.3">
      <c r="A4738" s="24">
        <v>22020102</v>
      </c>
      <c r="B4738" s="25" t="s">
        <v>922</v>
      </c>
      <c r="C4738" s="27">
        <v>0</v>
      </c>
      <c r="D4738" s="26">
        <v>2970000</v>
      </c>
      <c r="E4738" s="26">
        <v>1895000</v>
      </c>
      <c r="F4738" s="26">
        <v>2500000</v>
      </c>
    </row>
    <row r="4739" spans="1:6" ht="27.6" x14ac:dyDescent="0.3">
      <c r="A4739" s="22">
        <v>220202</v>
      </c>
      <c r="B4739" s="23" t="s">
        <v>934</v>
      </c>
      <c r="C4739" s="28">
        <v>0</v>
      </c>
      <c r="D4739" s="21">
        <v>60000</v>
      </c>
      <c r="E4739" s="21">
        <v>25000</v>
      </c>
      <c r="F4739" s="21">
        <v>10000</v>
      </c>
    </row>
    <row r="4740" spans="1:6" ht="41.4" x14ac:dyDescent="0.3">
      <c r="A4740" s="24">
        <v>22020201</v>
      </c>
      <c r="B4740" s="25" t="s">
        <v>935</v>
      </c>
      <c r="C4740" s="27">
        <v>0</v>
      </c>
      <c r="D4740" s="26">
        <v>50000</v>
      </c>
      <c r="E4740" s="26">
        <v>25000</v>
      </c>
      <c r="F4740" s="27">
        <v>0</v>
      </c>
    </row>
    <row r="4741" spans="1:6" ht="41.4" x14ac:dyDescent="0.3">
      <c r="A4741" s="24">
        <v>22020202</v>
      </c>
      <c r="B4741" s="25" t="s">
        <v>936</v>
      </c>
      <c r="C4741" s="27">
        <v>0</v>
      </c>
      <c r="D4741" s="26">
        <v>10000</v>
      </c>
      <c r="E4741" s="27">
        <v>0</v>
      </c>
      <c r="F4741" s="26">
        <v>10000</v>
      </c>
    </row>
    <row r="4742" spans="1:6" ht="55.2" x14ac:dyDescent="0.3">
      <c r="A4742" s="22">
        <v>220203</v>
      </c>
      <c r="B4742" s="23" t="s">
        <v>923</v>
      </c>
      <c r="C4742" s="28">
        <v>0</v>
      </c>
      <c r="D4742" s="21">
        <v>220000</v>
      </c>
      <c r="E4742" s="21">
        <v>150000</v>
      </c>
      <c r="F4742" s="21">
        <v>440000</v>
      </c>
    </row>
    <row r="4743" spans="1:6" ht="82.8" x14ac:dyDescent="0.3">
      <c r="A4743" s="24">
        <v>22020301</v>
      </c>
      <c r="B4743" s="25" t="s">
        <v>924</v>
      </c>
      <c r="C4743" s="27">
        <v>0</v>
      </c>
      <c r="D4743" s="26">
        <v>120000</v>
      </c>
      <c r="E4743" s="26">
        <v>110000</v>
      </c>
      <c r="F4743" s="26">
        <v>240000</v>
      </c>
    </row>
    <row r="4744" spans="1:6" ht="69" x14ac:dyDescent="0.3">
      <c r="A4744" s="24">
        <v>22020305</v>
      </c>
      <c r="B4744" s="25" t="s">
        <v>925</v>
      </c>
      <c r="C4744" s="27">
        <v>0</v>
      </c>
      <c r="D4744" s="26">
        <v>100000</v>
      </c>
      <c r="E4744" s="26">
        <v>40000</v>
      </c>
      <c r="F4744" s="26">
        <v>200000</v>
      </c>
    </row>
    <row r="4745" spans="1:6" ht="55.2" x14ac:dyDescent="0.3">
      <c r="A4745" s="22">
        <v>220204</v>
      </c>
      <c r="B4745" s="23" t="s">
        <v>926</v>
      </c>
      <c r="C4745" s="28">
        <v>0</v>
      </c>
      <c r="D4745" s="21">
        <v>310000</v>
      </c>
      <c r="E4745" s="21">
        <v>195000</v>
      </c>
      <c r="F4745" s="21">
        <v>560000</v>
      </c>
    </row>
    <row r="4746" spans="1:6" ht="110.4" x14ac:dyDescent="0.3">
      <c r="A4746" s="24">
        <v>22020401</v>
      </c>
      <c r="B4746" s="25" t="s">
        <v>927</v>
      </c>
      <c r="C4746" s="27">
        <v>0</v>
      </c>
      <c r="D4746" s="26">
        <v>120000</v>
      </c>
      <c r="E4746" s="26">
        <v>70000</v>
      </c>
      <c r="F4746" s="26">
        <v>330000</v>
      </c>
    </row>
    <row r="4747" spans="1:6" ht="69" x14ac:dyDescent="0.3">
      <c r="A4747" s="24">
        <v>22020402</v>
      </c>
      <c r="B4747" s="25" t="s">
        <v>928</v>
      </c>
      <c r="C4747" s="27">
        <v>0</v>
      </c>
      <c r="D4747" s="26">
        <v>40000</v>
      </c>
      <c r="E4747" s="26">
        <v>15000</v>
      </c>
      <c r="F4747" s="26">
        <v>30000</v>
      </c>
    </row>
    <row r="4748" spans="1:6" ht="82.8" x14ac:dyDescent="0.3">
      <c r="A4748" s="24">
        <v>22020404</v>
      </c>
      <c r="B4748" s="25" t="s">
        <v>946</v>
      </c>
      <c r="C4748" s="27">
        <v>0</v>
      </c>
      <c r="D4748" s="26">
        <v>150000</v>
      </c>
      <c r="E4748" s="26">
        <v>110000</v>
      </c>
      <c r="F4748" s="26">
        <v>200000</v>
      </c>
    </row>
    <row r="4749" spans="1:6" ht="55.2" x14ac:dyDescent="0.3">
      <c r="A4749" s="22">
        <v>220210</v>
      </c>
      <c r="B4749" s="23" t="s">
        <v>937</v>
      </c>
      <c r="C4749" s="28">
        <v>0</v>
      </c>
      <c r="D4749" s="21">
        <v>40000</v>
      </c>
      <c r="E4749" s="21">
        <v>35000</v>
      </c>
      <c r="F4749" s="21">
        <v>90000</v>
      </c>
    </row>
    <row r="4750" spans="1:6" ht="41.4" x14ac:dyDescent="0.3">
      <c r="A4750" s="24">
        <v>22021001</v>
      </c>
      <c r="B4750" s="25" t="s">
        <v>938</v>
      </c>
      <c r="C4750" s="27">
        <v>0</v>
      </c>
      <c r="D4750" s="27">
        <v>0</v>
      </c>
      <c r="E4750" s="27">
        <v>0</v>
      </c>
      <c r="F4750" s="26">
        <v>30000</v>
      </c>
    </row>
    <row r="4751" spans="1:6" ht="41.4" x14ac:dyDescent="0.3">
      <c r="A4751" s="24">
        <v>22021007</v>
      </c>
      <c r="B4751" s="25" t="s">
        <v>940</v>
      </c>
      <c r="C4751" s="27">
        <v>0</v>
      </c>
      <c r="D4751" s="26">
        <v>40000</v>
      </c>
      <c r="E4751" s="26">
        <v>35000</v>
      </c>
      <c r="F4751" s="26">
        <v>60000</v>
      </c>
    </row>
    <row r="4752" spans="1:6" x14ac:dyDescent="0.3">
      <c r="A4752" s="3"/>
      <c r="B4752" s="3"/>
      <c r="C4752" s="3"/>
      <c r="D4752" s="3"/>
      <c r="E4752" s="3"/>
      <c r="F4752" s="3"/>
    </row>
    <row r="4753" spans="1:6" x14ac:dyDescent="0.3">
      <c r="A4753" s="29"/>
      <c r="B4753" s="3"/>
      <c r="C4753" s="3"/>
      <c r="D4753" s="3"/>
      <c r="E4753" s="3"/>
      <c r="F4753" s="3"/>
    </row>
    <row r="4754" spans="1:6" x14ac:dyDescent="0.3">
      <c r="A4754" s="3"/>
      <c r="B4754" s="3"/>
      <c r="C4754" s="3"/>
      <c r="D4754" s="3"/>
      <c r="E4754" s="3"/>
      <c r="F4754" s="3"/>
    </row>
    <row r="4755" spans="1:6" x14ac:dyDescent="0.3">
      <c r="A4755" s="14">
        <v>51705400700</v>
      </c>
      <c r="B4755" s="153" t="s">
        <v>735</v>
      </c>
      <c r="C4755" s="153"/>
      <c r="D4755" s="153"/>
      <c r="E4755" s="153"/>
      <c r="F4755" s="153"/>
    </row>
    <row r="4756" spans="1:6" x14ac:dyDescent="0.3">
      <c r="A4756" s="154" t="s">
        <v>2</v>
      </c>
      <c r="B4756" s="154" t="s">
        <v>756</v>
      </c>
      <c r="C4756" s="15">
        <v>2021</v>
      </c>
      <c r="D4756" s="15">
        <v>2022</v>
      </c>
      <c r="E4756" s="15">
        <v>2022</v>
      </c>
      <c r="F4756" s="15">
        <v>2023</v>
      </c>
    </row>
    <row r="4757" spans="1:6" ht="27.6" x14ac:dyDescent="0.3">
      <c r="A4757" s="154"/>
      <c r="B4757" s="154"/>
      <c r="C4757" s="15" t="s">
        <v>757</v>
      </c>
      <c r="D4757" s="15" t="s">
        <v>758</v>
      </c>
      <c r="E4757" s="15" t="s">
        <v>759</v>
      </c>
      <c r="F4757" s="15" t="s">
        <v>760</v>
      </c>
    </row>
    <row r="4758" spans="1:6" ht="27.6" x14ac:dyDescent="0.3">
      <c r="A4758" s="16">
        <v>2</v>
      </c>
      <c r="B4758" s="17" t="s">
        <v>918</v>
      </c>
      <c r="C4758" s="30">
        <v>0</v>
      </c>
      <c r="D4758" s="18">
        <v>3600000</v>
      </c>
      <c r="E4758" s="18">
        <v>2300000</v>
      </c>
      <c r="F4758" s="18">
        <v>3600000</v>
      </c>
    </row>
    <row r="4759" spans="1:6" ht="41.4" x14ac:dyDescent="0.3">
      <c r="A4759" s="19">
        <v>22</v>
      </c>
      <c r="B4759" s="20" t="s">
        <v>919</v>
      </c>
      <c r="C4759" s="28">
        <v>0</v>
      </c>
      <c r="D4759" s="21">
        <v>3600000</v>
      </c>
      <c r="E4759" s="21">
        <v>2300000</v>
      </c>
      <c r="F4759" s="21">
        <v>3600000</v>
      </c>
    </row>
    <row r="4760" spans="1:6" ht="27.6" x14ac:dyDescent="0.3">
      <c r="A4760" s="19">
        <v>2202</v>
      </c>
      <c r="B4760" s="20" t="s">
        <v>920</v>
      </c>
      <c r="C4760" s="28">
        <v>0</v>
      </c>
      <c r="D4760" s="21">
        <v>3600000</v>
      </c>
      <c r="E4760" s="21">
        <v>2300000</v>
      </c>
      <c r="F4760" s="21">
        <v>3600000</v>
      </c>
    </row>
    <row r="4761" spans="1:6" ht="55.2" x14ac:dyDescent="0.3">
      <c r="A4761" s="22">
        <v>220201</v>
      </c>
      <c r="B4761" s="23" t="s">
        <v>921</v>
      </c>
      <c r="C4761" s="28">
        <v>0</v>
      </c>
      <c r="D4761" s="21">
        <v>2910000</v>
      </c>
      <c r="E4761" s="21">
        <v>1940000</v>
      </c>
      <c r="F4761" s="21">
        <v>2532000</v>
      </c>
    </row>
    <row r="4762" spans="1:6" ht="69" x14ac:dyDescent="0.3">
      <c r="A4762" s="24">
        <v>22020102</v>
      </c>
      <c r="B4762" s="25" t="s">
        <v>922</v>
      </c>
      <c r="C4762" s="27">
        <v>0</v>
      </c>
      <c r="D4762" s="26">
        <v>2910000</v>
      </c>
      <c r="E4762" s="26">
        <v>1940000</v>
      </c>
      <c r="F4762" s="26">
        <v>2532000</v>
      </c>
    </row>
    <row r="4763" spans="1:6" ht="27.6" x14ac:dyDescent="0.3">
      <c r="A4763" s="22">
        <v>220202</v>
      </c>
      <c r="B4763" s="23" t="s">
        <v>934</v>
      </c>
      <c r="C4763" s="28">
        <v>0</v>
      </c>
      <c r="D4763" s="21">
        <v>30000</v>
      </c>
      <c r="E4763" s="21">
        <v>15000</v>
      </c>
      <c r="F4763" s="21">
        <v>120000</v>
      </c>
    </row>
    <row r="4764" spans="1:6" ht="41.4" x14ac:dyDescent="0.3">
      <c r="A4764" s="24">
        <v>22020201</v>
      </c>
      <c r="B4764" s="25" t="s">
        <v>935</v>
      </c>
      <c r="C4764" s="27">
        <v>0</v>
      </c>
      <c r="D4764" s="26">
        <v>30000</v>
      </c>
      <c r="E4764" s="26">
        <v>15000</v>
      </c>
      <c r="F4764" s="26">
        <v>120000</v>
      </c>
    </row>
    <row r="4765" spans="1:6" ht="55.2" x14ac:dyDescent="0.3">
      <c r="A4765" s="22">
        <v>220203</v>
      </c>
      <c r="B4765" s="23" t="s">
        <v>923</v>
      </c>
      <c r="C4765" s="28">
        <v>0</v>
      </c>
      <c r="D4765" s="21">
        <v>250000</v>
      </c>
      <c r="E4765" s="21">
        <v>130000</v>
      </c>
      <c r="F4765" s="21">
        <v>390000</v>
      </c>
    </row>
    <row r="4766" spans="1:6" ht="82.8" x14ac:dyDescent="0.3">
      <c r="A4766" s="24">
        <v>22020301</v>
      </c>
      <c r="B4766" s="25" t="s">
        <v>924</v>
      </c>
      <c r="C4766" s="27">
        <v>0</v>
      </c>
      <c r="D4766" s="26">
        <v>200000</v>
      </c>
      <c r="E4766" s="26">
        <v>120000</v>
      </c>
      <c r="F4766" s="26">
        <v>240000</v>
      </c>
    </row>
    <row r="4767" spans="1:6" ht="69" x14ac:dyDescent="0.3">
      <c r="A4767" s="24">
        <v>22020305</v>
      </c>
      <c r="B4767" s="25" t="s">
        <v>925</v>
      </c>
      <c r="C4767" s="27">
        <v>0</v>
      </c>
      <c r="D4767" s="26">
        <v>50000</v>
      </c>
      <c r="E4767" s="26">
        <v>10000</v>
      </c>
      <c r="F4767" s="26">
        <v>150000</v>
      </c>
    </row>
    <row r="4768" spans="1:6" ht="55.2" x14ac:dyDescent="0.3">
      <c r="A4768" s="22">
        <v>220204</v>
      </c>
      <c r="B4768" s="23" t="s">
        <v>926</v>
      </c>
      <c r="C4768" s="28">
        <v>0</v>
      </c>
      <c r="D4768" s="21">
        <v>350000</v>
      </c>
      <c r="E4768" s="21">
        <v>195000</v>
      </c>
      <c r="F4768" s="21">
        <v>480000</v>
      </c>
    </row>
    <row r="4769" spans="1:6" ht="110.4" x14ac:dyDescent="0.3">
      <c r="A4769" s="24">
        <v>22020401</v>
      </c>
      <c r="B4769" s="25" t="s">
        <v>927</v>
      </c>
      <c r="C4769" s="27">
        <v>0</v>
      </c>
      <c r="D4769" s="26">
        <v>200000</v>
      </c>
      <c r="E4769" s="26">
        <v>120000</v>
      </c>
      <c r="F4769" s="26">
        <v>240000</v>
      </c>
    </row>
    <row r="4770" spans="1:6" ht="69" x14ac:dyDescent="0.3">
      <c r="A4770" s="24">
        <v>22020402</v>
      </c>
      <c r="B4770" s="25" t="s">
        <v>928</v>
      </c>
      <c r="C4770" s="27">
        <v>0</v>
      </c>
      <c r="D4770" s="26">
        <v>150000</v>
      </c>
      <c r="E4770" s="26">
        <v>75000</v>
      </c>
      <c r="F4770" s="26">
        <v>240000</v>
      </c>
    </row>
    <row r="4771" spans="1:6" ht="55.2" x14ac:dyDescent="0.3">
      <c r="A4771" s="22">
        <v>220210</v>
      </c>
      <c r="B4771" s="23" t="s">
        <v>937</v>
      </c>
      <c r="C4771" s="28">
        <v>0</v>
      </c>
      <c r="D4771" s="21">
        <v>60000</v>
      </c>
      <c r="E4771" s="21">
        <v>20000</v>
      </c>
      <c r="F4771" s="21">
        <v>78000</v>
      </c>
    </row>
    <row r="4772" spans="1:6" ht="41.4" x14ac:dyDescent="0.3">
      <c r="A4772" s="24">
        <v>22021001</v>
      </c>
      <c r="B4772" s="25" t="s">
        <v>938</v>
      </c>
      <c r="C4772" s="27">
        <v>0</v>
      </c>
      <c r="D4772" s="26">
        <v>30000</v>
      </c>
      <c r="E4772" s="26">
        <v>10000</v>
      </c>
      <c r="F4772" s="26">
        <v>39000</v>
      </c>
    </row>
    <row r="4773" spans="1:6" ht="41.4" x14ac:dyDescent="0.3">
      <c r="A4773" s="24">
        <v>22021007</v>
      </c>
      <c r="B4773" s="25" t="s">
        <v>940</v>
      </c>
      <c r="C4773" s="27">
        <v>0</v>
      </c>
      <c r="D4773" s="26">
        <v>30000</v>
      </c>
      <c r="E4773" s="26">
        <v>10000</v>
      </c>
      <c r="F4773" s="26">
        <v>39000</v>
      </c>
    </row>
    <row r="4774" spans="1:6" x14ac:dyDescent="0.3">
      <c r="A4774" s="3"/>
      <c r="B4774" s="3"/>
      <c r="C4774" s="3"/>
      <c r="D4774" s="3"/>
      <c r="E4774" s="3"/>
      <c r="F4774" s="3"/>
    </row>
    <row r="4775" spans="1:6" x14ac:dyDescent="0.3">
      <c r="A4775" s="29"/>
      <c r="B4775" s="3"/>
      <c r="C4775" s="3"/>
      <c r="D4775" s="3"/>
      <c r="E4775" s="3"/>
      <c r="F4775" s="3"/>
    </row>
    <row r="4776" spans="1:6" x14ac:dyDescent="0.3">
      <c r="A4776" s="3"/>
      <c r="B4776" s="3"/>
      <c r="C4776" s="3"/>
      <c r="D4776" s="3"/>
      <c r="E4776" s="3"/>
      <c r="F4776" s="3"/>
    </row>
    <row r="4777" spans="1:6" x14ac:dyDescent="0.3">
      <c r="A4777" s="14">
        <v>25305700100</v>
      </c>
      <c r="B4777" s="153" t="s">
        <v>1085</v>
      </c>
      <c r="C4777" s="153"/>
      <c r="D4777" s="153"/>
      <c r="E4777" s="153"/>
      <c r="F4777" s="153"/>
    </row>
    <row r="4778" spans="1:6" x14ac:dyDescent="0.3">
      <c r="A4778" s="154" t="s">
        <v>2</v>
      </c>
      <c r="B4778" s="154" t="s">
        <v>756</v>
      </c>
      <c r="C4778" s="15">
        <v>2021</v>
      </c>
      <c r="D4778" s="15">
        <v>2022</v>
      </c>
      <c r="E4778" s="15">
        <v>2022</v>
      </c>
      <c r="F4778" s="15">
        <v>2023</v>
      </c>
    </row>
    <row r="4779" spans="1:6" ht="27.6" x14ac:dyDescent="0.3">
      <c r="A4779" s="154"/>
      <c r="B4779" s="154"/>
      <c r="C4779" s="15" t="s">
        <v>757</v>
      </c>
      <c r="D4779" s="15" t="s">
        <v>758</v>
      </c>
      <c r="E4779" s="15" t="s">
        <v>759</v>
      </c>
      <c r="F4779" s="15" t="s">
        <v>760</v>
      </c>
    </row>
    <row r="4780" spans="1:6" ht="27.6" x14ac:dyDescent="0.3">
      <c r="A4780" s="16">
        <v>2</v>
      </c>
      <c r="B4780" s="17" t="s">
        <v>918</v>
      </c>
      <c r="C4780" s="30">
        <v>0</v>
      </c>
      <c r="D4780" s="30">
        <v>0</v>
      </c>
      <c r="E4780" s="30">
        <v>0</v>
      </c>
      <c r="F4780" s="30">
        <v>0</v>
      </c>
    </row>
    <row r="4781" spans="1:6" ht="41.4" x14ac:dyDescent="0.3">
      <c r="A4781" s="19">
        <v>22</v>
      </c>
      <c r="B4781" s="20" t="s">
        <v>919</v>
      </c>
      <c r="C4781" s="28">
        <v>0</v>
      </c>
      <c r="D4781" s="28">
        <v>0</v>
      </c>
      <c r="E4781" s="28">
        <v>0</v>
      </c>
      <c r="F4781" s="28">
        <v>0</v>
      </c>
    </row>
    <row r="4782" spans="1:6" ht="27.6" x14ac:dyDescent="0.3">
      <c r="A4782" s="19">
        <v>2202</v>
      </c>
      <c r="B4782" s="20" t="s">
        <v>920</v>
      </c>
      <c r="C4782" s="28">
        <v>0</v>
      </c>
      <c r="D4782" s="28">
        <v>0</v>
      </c>
      <c r="E4782" s="28">
        <v>0</v>
      </c>
      <c r="F4782" s="28">
        <v>0</v>
      </c>
    </row>
    <row r="4783" spans="1:6" ht="55.2" x14ac:dyDescent="0.3">
      <c r="A4783" s="22">
        <v>220201</v>
      </c>
      <c r="B4783" s="23" t="s">
        <v>921</v>
      </c>
      <c r="C4783" s="28">
        <v>0</v>
      </c>
      <c r="D4783" s="28">
        <v>0</v>
      </c>
      <c r="E4783" s="28">
        <v>0</v>
      </c>
      <c r="F4783" s="28">
        <v>0</v>
      </c>
    </row>
    <row r="4784" spans="1:6" ht="69" x14ac:dyDescent="0.3">
      <c r="A4784" s="24">
        <v>22020102</v>
      </c>
      <c r="B4784" s="25" t="s">
        <v>922</v>
      </c>
      <c r="C4784" s="27">
        <v>0</v>
      </c>
      <c r="D4784" s="27">
        <v>0</v>
      </c>
      <c r="E4784" s="27">
        <v>0</v>
      </c>
      <c r="F4784" s="27">
        <v>0</v>
      </c>
    </row>
    <row r="4785" spans="1:6" ht="27.6" x14ac:dyDescent="0.3">
      <c r="A4785" s="22">
        <v>220202</v>
      </c>
      <c r="B4785" s="23" t="s">
        <v>934</v>
      </c>
      <c r="C4785" s="28">
        <v>0</v>
      </c>
      <c r="D4785" s="28">
        <v>0</v>
      </c>
      <c r="E4785" s="28">
        <v>0</v>
      </c>
      <c r="F4785" s="28">
        <v>0</v>
      </c>
    </row>
    <row r="4786" spans="1:6" ht="41.4" x14ac:dyDescent="0.3">
      <c r="A4786" s="24">
        <v>22020201</v>
      </c>
      <c r="B4786" s="25" t="s">
        <v>935</v>
      </c>
      <c r="C4786" s="27">
        <v>0</v>
      </c>
      <c r="D4786" s="27">
        <v>0</v>
      </c>
      <c r="E4786" s="27">
        <v>0</v>
      </c>
      <c r="F4786" s="27">
        <v>0</v>
      </c>
    </row>
    <row r="4787" spans="1:6" ht="41.4" x14ac:dyDescent="0.3">
      <c r="A4787" s="24">
        <v>22020202</v>
      </c>
      <c r="B4787" s="25" t="s">
        <v>936</v>
      </c>
      <c r="C4787" s="27">
        <v>0</v>
      </c>
      <c r="D4787" s="27">
        <v>0</v>
      </c>
      <c r="E4787" s="27">
        <v>0</v>
      </c>
      <c r="F4787" s="27">
        <v>0</v>
      </c>
    </row>
    <row r="4788" spans="1:6" ht="55.2" x14ac:dyDescent="0.3">
      <c r="A4788" s="22">
        <v>220203</v>
      </c>
      <c r="B4788" s="23" t="s">
        <v>923</v>
      </c>
      <c r="C4788" s="28">
        <v>0</v>
      </c>
      <c r="D4788" s="28">
        <v>0</v>
      </c>
      <c r="E4788" s="28">
        <v>0</v>
      </c>
      <c r="F4788" s="28">
        <v>0</v>
      </c>
    </row>
    <row r="4789" spans="1:6" ht="82.8" x14ac:dyDescent="0.3">
      <c r="A4789" s="24">
        <v>22020301</v>
      </c>
      <c r="B4789" s="25" t="s">
        <v>924</v>
      </c>
      <c r="C4789" s="27">
        <v>0</v>
      </c>
      <c r="D4789" s="27">
        <v>0</v>
      </c>
      <c r="E4789" s="27">
        <v>0</v>
      </c>
      <c r="F4789" s="27">
        <v>0</v>
      </c>
    </row>
    <row r="4790" spans="1:6" ht="69" x14ac:dyDescent="0.3">
      <c r="A4790" s="24">
        <v>22020305</v>
      </c>
      <c r="B4790" s="25" t="s">
        <v>925</v>
      </c>
      <c r="C4790" s="27">
        <v>0</v>
      </c>
      <c r="D4790" s="27">
        <v>0</v>
      </c>
      <c r="E4790" s="27">
        <v>0</v>
      </c>
      <c r="F4790" s="27">
        <v>0</v>
      </c>
    </row>
    <row r="4791" spans="1:6" ht="55.2" x14ac:dyDescent="0.3">
      <c r="A4791" s="22">
        <v>220204</v>
      </c>
      <c r="B4791" s="23" t="s">
        <v>926</v>
      </c>
      <c r="C4791" s="28">
        <v>0</v>
      </c>
      <c r="D4791" s="28">
        <v>0</v>
      </c>
      <c r="E4791" s="28">
        <v>0</v>
      </c>
      <c r="F4791" s="28">
        <v>0</v>
      </c>
    </row>
    <row r="4792" spans="1:6" ht="110.4" x14ac:dyDescent="0.3">
      <c r="A4792" s="24">
        <v>22020401</v>
      </c>
      <c r="B4792" s="25" t="s">
        <v>927</v>
      </c>
      <c r="C4792" s="27">
        <v>0</v>
      </c>
      <c r="D4792" s="27">
        <v>0</v>
      </c>
      <c r="E4792" s="27">
        <v>0</v>
      </c>
      <c r="F4792" s="27">
        <v>0</v>
      </c>
    </row>
    <row r="4793" spans="1:6" ht="69" x14ac:dyDescent="0.3">
      <c r="A4793" s="24">
        <v>22020402</v>
      </c>
      <c r="B4793" s="25" t="s">
        <v>928</v>
      </c>
      <c r="C4793" s="27">
        <v>0</v>
      </c>
      <c r="D4793" s="27">
        <v>0</v>
      </c>
      <c r="E4793" s="27">
        <v>0</v>
      </c>
      <c r="F4793" s="27">
        <v>0</v>
      </c>
    </row>
    <row r="4794" spans="1:6" ht="27.6" x14ac:dyDescent="0.3">
      <c r="A4794" s="22">
        <v>220205</v>
      </c>
      <c r="B4794" s="23" t="s">
        <v>929</v>
      </c>
      <c r="C4794" s="28">
        <v>0</v>
      </c>
      <c r="D4794" s="28">
        <v>0</v>
      </c>
      <c r="E4794" s="28">
        <v>0</v>
      </c>
      <c r="F4794" s="28">
        <v>0</v>
      </c>
    </row>
    <row r="4795" spans="1:6" ht="27.6" x14ac:dyDescent="0.3">
      <c r="A4795" s="24">
        <v>22020501</v>
      </c>
      <c r="B4795" s="25" t="s">
        <v>930</v>
      </c>
      <c r="C4795" s="27">
        <v>0</v>
      </c>
      <c r="D4795" s="27">
        <v>0</v>
      </c>
      <c r="E4795" s="27">
        <v>0</v>
      </c>
      <c r="F4795" s="27">
        <v>0</v>
      </c>
    </row>
    <row r="4796" spans="1:6" ht="55.2" x14ac:dyDescent="0.3">
      <c r="A4796" s="22">
        <v>220210</v>
      </c>
      <c r="B4796" s="23" t="s">
        <v>937</v>
      </c>
      <c r="C4796" s="28">
        <v>0</v>
      </c>
      <c r="D4796" s="28">
        <v>0</v>
      </c>
      <c r="E4796" s="28">
        <v>0</v>
      </c>
      <c r="F4796" s="28">
        <v>0</v>
      </c>
    </row>
    <row r="4797" spans="1:6" ht="41.4" x14ac:dyDescent="0.3">
      <c r="A4797" s="24">
        <v>22021001</v>
      </c>
      <c r="B4797" s="25" t="s">
        <v>938</v>
      </c>
      <c r="C4797" s="27">
        <v>0</v>
      </c>
      <c r="D4797" s="27">
        <v>0</v>
      </c>
      <c r="E4797" s="27">
        <v>0</v>
      </c>
      <c r="F4797" s="27">
        <v>0</v>
      </c>
    </row>
    <row r="4798" spans="1:6" ht="41.4" x14ac:dyDescent="0.3">
      <c r="A4798" s="24">
        <v>22021007</v>
      </c>
      <c r="B4798" s="25" t="s">
        <v>940</v>
      </c>
      <c r="C4798" s="27">
        <v>0</v>
      </c>
      <c r="D4798" s="27">
        <v>0</v>
      </c>
      <c r="E4798" s="27">
        <v>0</v>
      </c>
      <c r="F4798" s="27">
        <v>0</v>
      </c>
    </row>
    <row r="4799" spans="1:6" x14ac:dyDescent="0.3">
      <c r="A4799" s="3"/>
      <c r="B4799" s="3"/>
      <c r="C4799" s="3"/>
      <c r="D4799" s="3"/>
      <c r="E4799" s="3"/>
      <c r="F4799" s="3"/>
    </row>
    <row r="4800" spans="1:6" x14ac:dyDescent="0.3">
      <c r="A4800" s="29"/>
      <c r="B4800" s="3"/>
      <c r="C4800" s="3"/>
      <c r="D4800" s="3"/>
      <c r="E4800" s="3"/>
      <c r="F4800" s="3"/>
    </row>
    <row r="4801" spans="1:6" x14ac:dyDescent="0.3">
      <c r="A4801" s="3"/>
      <c r="B4801" s="3"/>
      <c r="C4801" s="3"/>
      <c r="D4801" s="3"/>
      <c r="E4801" s="3"/>
      <c r="F4801" s="3"/>
    </row>
    <row r="4802" spans="1:6" x14ac:dyDescent="0.3">
      <c r="A4802" s="14">
        <v>22000100400</v>
      </c>
      <c r="B4802" s="153" t="s">
        <v>477</v>
      </c>
      <c r="C4802" s="153"/>
      <c r="D4802" s="153"/>
      <c r="E4802" s="153"/>
      <c r="F4802" s="153"/>
    </row>
    <row r="4803" spans="1:6" x14ac:dyDescent="0.3">
      <c r="A4803" s="154" t="s">
        <v>2</v>
      </c>
      <c r="B4803" s="154" t="s">
        <v>756</v>
      </c>
      <c r="C4803" s="15">
        <v>2021</v>
      </c>
      <c r="D4803" s="15">
        <v>2022</v>
      </c>
      <c r="E4803" s="15">
        <v>2022</v>
      </c>
      <c r="F4803" s="15">
        <v>2023</v>
      </c>
    </row>
    <row r="4804" spans="1:6" ht="27.6" x14ac:dyDescent="0.3">
      <c r="A4804" s="154"/>
      <c r="B4804" s="154"/>
      <c r="C4804" s="15" t="s">
        <v>757</v>
      </c>
      <c r="D4804" s="15" t="s">
        <v>758</v>
      </c>
      <c r="E4804" s="15" t="s">
        <v>759</v>
      </c>
      <c r="F4804" s="15" t="s">
        <v>760</v>
      </c>
    </row>
    <row r="4805" spans="1:6" ht="27.6" x14ac:dyDescent="0.3">
      <c r="A4805" s="16">
        <v>2</v>
      </c>
      <c r="B4805" s="17" t="s">
        <v>918</v>
      </c>
      <c r="C4805" s="18">
        <v>12000000</v>
      </c>
      <c r="D4805" s="18">
        <v>18000000</v>
      </c>
      <c r="E4805" s="18">
        <v>13500000</v>
      </c>
      <c r="F4805" s="18">
        <v>18000000</v>
      </c>
    </row>
    <row r="4806" spans="1:6" ht="41.4" x14ac:dyDescent="0.3">
      <c r="A4806" s="19">
        <v>22</v>
      </c>
      <c r="B4806" s="20" t="s">
        <v>919</v>
      </c>
      <c r="C4806" s="21">
        <v>12000000</v>
      </c>
      <c r="D4806" s="21">
        <v>18000000</v>
      </c>
      <c r="E4806" s="21">
        <v>13500000</v>
      </c>
      <c r="F4806" s="21">
        <v>18000000</v>
      </c>
    </row>
    <row r="4807" spans="1:6" ht="27.6" x14ac:dyDescent="0.3">
      <c r="A4807" s="19">
        <v>2202</v>
      </c>
      <c r="B4807" s="20" t="s">
        <v>920</v>
      </c>
      <c r="C4807" s="21">
        <v>12000000</v>
      </c>
      <c r="D4807" s="21">
        <v>18000000</v>
      </c>
      <c r="E4807" s="21">
        <v>13500000</v>
      </c>
      <c r="F4807" s="21">
        <v>18000000</v>
      </c>
    </row>
    <row r="4808" spans="1:6" ht="55.2" x14ac:dyDescent="0.3">
      <c r="A4808" s="22">
        <v>220201</v>
      </c>
      <c r="B4808" s="23" t="s">
        <v>921</v>
      </c>
      <c r="C4808" s="21">
        <v>2000000</v>
      </c>
      <c r="D4808" s="21">
        <v>3500000</v>
      </c>
      <c r="E4808" s="21">
        <v>3123000</v>
      </c>
      <c r="F4808" s="21">
        <v>4800000</v>
      </c>
    </row>
    <row r="4809" spans="1:6" ht="69" x14ac:dyDescent="0.3">
      <c r="A4809" s="24">
        <v>22020102</v>
      </c>
      <c r="B4809" s="25" t="s">
        <v>922</v>
      </c>
      <c r="C4809" s="26">
        <v>2000000</v>
      </c>
      <c r="D4809" s="26">
        <v>3500000</v>
      </c>
      <c r="E4809" s="26">
        <v>3123000</v>
      </c>
      <c r="F4809" s="26">
        <v>4800000</v>
      </c>
    </row>
    <row r="4810" spans="1:6" ht="27.6" x14ac:dyDescent="0.3">
      <c r="A4810" s="22">
        <v>220202</v>
      </c>
      <c r="B4810" s="23" t="s">
        <v>934</v>
      </c>
      <c r="C4810" s="21">
        <v>1200000</v>
      </c>
      <c r="D4810" s="21">
        <v>1500000</v>
      </c>
      <c r="E4810" s="21">
        <v>732400</v>
      </c>
      <c r="F4810" s="21">
        <v>900000</v>
      </c>
    </row>
    <row r="4811" spans="1:6" ht="41.4" x14ac:dyDescent="0.3">
      <c r="A4811" s="24">
        <v>22020202</v>
      </c>
      <c r="B4811" s="25" t="s">
        <v>936</v>
      </c>
      <c r="C4811" s="26">
        <v>1200000</v>
      </c>
      <c r="D4811" s="26">
        <v>1500000</v>
      </c>
      <c r="E4811" s="26">
        <v>732400</v>
      </c>
      <c r="F4811" s="26">
        <v>900000</v>
      </c>
    </row>
    <row r="4812" spans="1:6" ht="55.2" x14ac:dyDescent="0.3">
      <c r="A4812" s="22">
        <v>220203</v>
      </c>
      <c r="B4812" s="23" t="s">
        <v>923</v>
      </c>
      <c r="C4812" s="21">
        <v>2000000</v>
      </c>
      <c r="D4812" s="21">
        <v>2000000</v>
      </c>
      <c r="E4812" s="21">
        <v>1183300</v>
      </c>
      <c r="F4812" s="21">
        <v>2400000</v>
      </c>
    </row>
    <row r="4813" spans="1:6" ht="82.8" x14ac:dyDescent="0.3">
      <c r="A4813" s="24">
        <v>22020301</v>
      </c>
      <c r="B4813" s="25" t="s">
        <v>924</v>
      </c>
      <c r="C4813" s="26">
        <v>1000000</v>
      </c>
      <c r="D4813" s="26">
        <v>1000000</v>
      </c>
      <c r="E4813" s="26">
        <v>594800</v>
      </c>
      <c r="F4813" s="26">
        <v>1200000</v>
      </c>
    </row>
    <row r="4814" spans="1:6" ht="69" x14ac:dyDescent="0.3">
      <c r="A4814" s="24">
        <v>22020305</v>
      </c>
      <c r="B4814" s="25" t="s">
        <v>925</v>
      </c>
      <c r="C4814" s="26">
        <v>1000000</v>
      </c>
      <c r="D4814" s="26">
        <v>1000000</v>
      </c>
      <c r="E4814" s="26">
        <v>588500</v>
      </c>
      <c r="F4814" s="26">
        <v>1200000</v>
      </c>
    </row>
    <row r="4815" spans="1:6" ht="55.2" x14ac:dyDescent="0.3">
      <c r="A4815" s="22">
        <v>220204</v>
      </c>
      <c r="B4815" s="23" t="s">
        <v>926</v>
      </c>
      <c r="C4815" s="21">
        <v>900000</v>
      </c>
      <c r="D4815" s="21">
        <v>3000000</v>
      </c>
      <c r="E4815" s="21">
        <v>1711400</v>
      </c>
      <c r="F4815" s="21">
        <v>3600000</v>
      </c>
    </row>
    <row r="4816" spans="1:6" ht="110.4" x14ac:dyDescent="0.3">
      <c r="A4816" s="24">
        <v>22020401</v>
      </c>
      <c r="B4816" s="25" t="s">
        <v>927</v>
      </c>
      <c r="C4816" s="26">
        <v>600000</v>
      </c>
      <c r="D4816" s="26">
        <v>2000000</v>
      </c>
      <c r="E4816" s="26">
        <v>1363000</v>
      </c>
      <c r="F4816" s="26">
        <v>2400000</v>
      </c>
    </row>
    <row r="4817" spans="1:6" ht="69" x14ac:dyDescent="0.3">
      <c r="A4817" s="24">
        <v>22020402</v>
      </c>
      <c r="B4817" s="25" t="s">
        <v>928</v>
      </c>
      <c r="C4817" s="26">
        <v>300000</v>
      </c>
      <c r="D4817" s="26">
        <v>1000000</v>
      </c>
      <c r="E4817" s="26">
        <v>348400</v>
      </c>
      <c r="F4817" s="26">
        <v>1200000</v>
      </c>
    </row>
    <row r="4818" spans="1:6" ht="27.6" x14ac:dyDescent="0.3">
      <c r="A4818" s="22">
        <v>220205</v>
      </c>
      <c r="B4818" s="23" t="s">
        <v>929</v>
      </c>
      <c r="C4818" s="21">
        <v>2000000</v>
      </c>
      <c r="D4818" s="21">
        <v>3500000</v>
      </c>
      <c r="E4818" s="21">
        <v>3015500</v>
      </c>
      <c r="F4818" s="21">
        <v>2400000</v>
      </c>
    </row>
    <row r="4819" spans="1:6" ht="27.6" x14ac:dyDescent="0.3">
      <c r="A4819" s="24">
        <v>22020501</v>
      </c>
      <c r="B4819" s="25" t="s">
        <v>930</v>
      </c>
      <c r="C4819" s="26">
        <v>2000000</v>
      </c>
      <c r="D4819" s="26">
        <v>3500000</v>
      </c>
      <c r="E4819" s="26">
        <v>3015500</v>
      </c>
      <c r="F4819" s="26">
        <v>2400000</v>
      </c>
    </row>
    <row r="4820" spans="1:6" ht="82.8" x14ac:dyDescent="0.3">
      <c r="A4820" s="22">
        <v>220207</v>
      </c>
      <c r="B4820" s="23" t="s">
        <v>952</v>
      </c>
      <c r="C4820" s="21">
        <v>200000</v>
      </c>
      <c r="D4820" s="21">
        <v>200000</v>
      </c>
      <c r="E4820" s="21">
        <v>137750</v>
      </c>
      <c r="F4820" s="21">
        <v>1200000</v>
      </c>
    </row>
    <row r="4821" spans="1:6" ht="55.2" x14ac:dyDescent="0.3">
      <c r="A4821" s="24">
        <v>22020712</v>
      </c>
      <c r="B4821" s="25" t="s">
        <v>980</v>
      </c>
      <c r="C4821" s="26">
        <v>200000</v>
      </c>
      <c r="D4821" s="26">
        <v>200000</v>
      </c>
      <c r="E4821" s="26">
        <v>137750</v>
      </c>
      <c r="F4821" s="26">
        <v>1200000</v>
      </c>
    </row>
    <row r="4822" spans="1:6" ht="55.2" x14ac:dyDescent="0.3">
      <c r="A4822" s="22">
        <v>220210</v>
      </c>
      <c r="B4822" s="23" t="s">
        <v>937</v>
      </c>
      <c r="C4822" s="21">
        <v>3700000</v>
      </c>
      <c r="D4822" s="21">
        <v>4300000</v>
      </c>
      <c r="E4822" s="21">
        <v>3596650</v>
      </c>
      <c r="F4822" s="21">
        <v>2700000</v>
      </c>
    </row>
    <row r="4823" spans="1:6" ht="41.4" x14ac:dyDescent="0.3">
      <c r="A4823" s="24">
        <v>22021001</v>
      </c>
      <c r="B4823" s="25" t="s">
        <v>938</v>
      </c>
      <c r="C4823" s="26">
        <v>1800000</v>
      </c>
      <c r="D4823" s="26">
        <v>1300000</v>
      </c>
      <c r="E4823" s="26">
        <v>1204200</v>
      </c>
      <c r="F4823" s="26">
        <v>1200000</v>
      </c>
    </row>
    <row r="4824" spans="1:6" ht="41.4" x14ac:dyDescent="0.3">
      <c r="A4824" s="24">
        <v>22021007</v>
      </c>
      <c r="B4824" s="25" t="s">
        <v>940</v>
      </c>
      <c r="C4824" s="26">
        <v>1900000</v>
      </c>
      <c r="D4824" s="26">
        <v>3000000</v>
      </c>
      <c r="E4824" s="26">
        <v>2392450</v>
      </c>
      <c r="F4824" s="26">
        <v>1500000</v>
      </c>
    </row>
    <row r="4825" spans="1:6" x14ac:dyDescent="0.3">
      <c r="A4825" s="3"/>
      <c r="B4825" s="3"/>
      <c r="C4825" s="3"/>
      <c r="D4825" s="3"/>
      <c r="E4825" s="3"/>
      <c r="F4825" s="3"/>
    </row>
    <row r="4826" spans="1:6" x14ac:dyDescent="0.3">
      <c r="A4826" s="29"/>
      <c r="B4826" s="3"/>
      <c r="C4826" s="3"/>
      <c r="D4826" s="3"/>
      <c r="E4826" s="3"/>
      <c r="F4826" s="3"/>
    </row>
    <row r="4827" spans="1:6" x14ac:dyDescent="0.3">
      <c r="A4827" s="3"/>
      <c r="B4827" s="3"/>
      <c r="C4827" s="3"/>
      <c r="D4827" s="3"/>
      <c r="E4827" s="3"/>
      <c r="F4827" s="3"/>
    </row>
    <row r="4828" spans="1:6" ht="19.5" customHeight="1" x14ac:dyDescent="0.3">
      <c r="A4828" s="14">
        <v>22000100500</v>
      </c>
      <c r="B4828" s="153" t="s">
        <v>481</v>
      </c>
      <c r="C4828" s="153"/>
      <c r="D4828" s="153"/>
      <c r="E4828" s="153"/>
      <c r="F4828" s="153"/>
    </row>
    <row r="4829" spans="1:6" x14ac:dyDescent="0.3">
      <c r="A4829" s="154" t="s">
        <v>2</v>
      </c>
      <c r="B4829" s="154" t="s">
        <v>756</v>
      </c>
      <c r="C4829" s="15">
        <v>2021</v>
      </c>
      <c r="D4829" s="15">
        <v>2022</v>
      </c>
      <c r="E4829" s="15">
        <v>2022</v>
      </c>
      <c r="F4829" s="15">
        <v>2023</v>
      </c>
    </row>
    <row r="4830" spans="1:6" ht="27.6" x14ac:dyDescent="0.3">
      <c r="A4830" s="154"/>
      <c r="B4830" s="154"/>
      <c r="C4830" s="15" t="s">
        <v>757</v>
      </c>
      <c r="D4830" s="15" t="s">
        <v>758</v>
      </c>
      <c r="E4830" s="15" t="s">
        <v>759</v>
      </c>
      <c r="F4830" s="15" t="s">
        <v>760</v>
      </c>
    </row>
    <row r="4831" spans="1:6" ht="27.6" x14ac:dyDescent="0.3">
      <c r="A4831" s="16">
        <v>2</v>
      </c>
      <c r="B4831" s="17" t="s">
        <v>918</v>
      </c>
      <c r="C4831" s="18">
        <v>12000000</v>
      </c>
      <c r="D4831" s="18">
        <v>12000000</v>
      </c>
      <c r="E4831" s="18">
        <v>9000000</v>
      </c>
      <c r="F4831" s="18">
        <v>12000000</v>
      </c>
    </row>
    <row r="4832" spans="1:6" ht="41.4" x14ac:dyDescent="0.3">
      <c r="A4832" s="19">
        <v>22</v>
      </c>
      <c r="B4832" s="20" t="s">
        <v>919</v>
      </c>
      <c r="C4832" s="21">
        <v>12000000</v>
      </c>
      <c r="D4832" s="21">
        <v>12000000</v>
      </c>
      <c r="E4832" s="21">
        <v>9000000</v>
      </c>
      <c r="F4832" s="21">
        <v>12000000</v>
      </c>
    </row>
    <row r="4833" spans="1:6" ht="27.6" x14ac:dyDescent="0.3">
      <c r="A4833" s="19">
        <v>2202</v>
      </c>
      <c r="B4833" s="20" t="s">
        <v>920</v>
      </c>
      <c r="C4833" s="21">
        <v>12000000</v>
      </c>
      <c r="D4833" s="21">
        <v>12000000</v>
      </c>
      <c r="E4833" s="21">
        <v>9000000</v>
      </c>
      <c r="F4833" s="21">
        <v>12000000</v>
      </c>
    </row>
    <row r="4834" spans="1:6" ht="55.2" x14ac:dyDescent="0.3">
      <c r="A4834" s="22">
        <v>220201</v>
      </c>
      <c r="B4834" s="23" t="s">
        <v>921</v>
      </c>
      <c r="C4834" s="21">
        <v>4800000</v>
      </c>
      <c r="D4834" s="21">
        <v>2800000</v>
      </c>
      <c r="E4834" s="21">
        <v>2106000</v>
      </c>
      <c r="F4834" s="21">
        <v>4800000</v>
      </c>
    </row>
    <row r="4835" spans="1:6" ht="69" x14ac:dyDescent="0.3">
      <c r="A4835" s="24">
        <v>22020102</v>
      </c>
      <c r="B4835" s="25" t="s">
        <v>922</v>
      </c>
      <c r="C4835" s="26">
        <v>4800000</v>
      </c>
      <c r="D4835" s="26">
        <v>2800000</v>
      </c>
      <c r="E4835" s="26">
        <v>2106000</v>
      </c>
      <c r="F4835" s="26">
        <v>4800000</v>
      </c>
    </row>
    <row r="4836" spans="1:6" ht="27.6" x14ac:dyDescent="0.3">
      <c r="A4836" s="22">
        <v>220202</v>
      </c>
      <c r="B4836" s="23" t="s">
        <v>934</v>
      </c>
      <c r="C4836" s="21">
        <v>600000</v>
      </c>
      <c r="D4836" s="21">
        <v>600000</v>
      </c>
      <c r="E4836" s="21">
        <v>450000</v>
      </c>
      <c r="F4836" s="21">
        <v>600000</v>
      </c>
    </row>
    <row r="4837" spans="1:6" ht="41.4" x14ac:dyDescent="0.3">
      <c r="A4837" s="24">
        <v>22020202</v>
      </c>
      <c r="B4837" s="25" t="s">
        <v>936</v>
      </c>
      <c r="C4837" s="26">
        <v>600000</v>
      </c>
      <c r="D4837" s="26">
        <v>600000</v>
      </c>
      <c r="E4837" s="26">
        <v>450000</v>
      </c>
      <c r="F4837" s="26">
        <v>600000</v>
      </c>
    </row>
    <row r="4838" spans="1:6" ht="55.2" x14ac:dyDescent="0.3">
      <c r="A4838" s="22">
        <v>220203</v>
      </c>
      <c r="B4838" s="23" t="s">
        <v>923</v>
      </c>
      <c r="C4838" s="21">
        <v>1200000</v>
      </c>
      <c r="D4838" s="21">
        <v>1600000</v>
      </c>
      <c r="E4838" s="21">
        <v>1197000</v>
      </c>
      <c r="F4838" s="21">
        <v>1200000</v>
      </c>
    </row>
    <row r="4839" spans="1:6" ht="82.8" x14ac:dyDescent="0.3">
      <c r="A4839" s="24">
        <v>22020301</v>
      </c>
      <c r="B4839" s="25" t="s">
        <v>924</v>
      </c>
      <c r="C4839" s="26">
        <v>600000</v>
      </c>
      <c r="D4839" s="26">
        <v>1000000</v>
      </c>
      <c r="E4839" s="26">
        <v>747000</v>
      </c>
      <c r="F4839" s="26">
        <v>600000</v>
      </c>
    </row>
    <row r="4840" spans="1:6" ht="69" x14ac:dyDescent="0.3">
      <c r="A4840" s="24">
        <v>22020305</v>
      </c>
      <c r="B4840" s="25" t="s">
        <v>925</v>
      </c>
      <c r="C4840" s="26">
        <v>600000</v>
      </c>
      <c r="D4840" s="26">
        <v>600000</v>
      </c>
      <c r="E4840" s="26">
        <v>450000</v>
      </c>
      <c r="F4840" s="26">
        <v>600000</v>
      </c>
    </row>
    <row r="4841" spans="1:6" ht="55.2" x14ac:dyDescent="0.3">
      <c r="A4841" s="22">
        <v>220204</v>
      </c>
      <c r="B4841" s="23" t="s">
        <v>926</v>
      </c>
      <c r="C4841" s="21">
        <v>600000</v>
      </c>
      <c r="D4841" s="21">
        <v>1500000</v>
      </c>
      <c r="E4841" s="21">
        <v>1125000</v>
      </c>
      <c r="F4841" s="21">
        <v>600000</v>
      </c>
    </row>
    <row r="4842" spans="1:6" ht="69" x14ac:dyDescent="0.3">
      <c r="A4842" s="24">
        <v>22020402</v>
      </c>
      <c r="B4842" s="25" t="s">
        <v>928</v>
      </c>
      <c r="C4842" s="26">
        <v>600000</v>
      </c>
      <c r="D4842" s="26">
        <v>1500000</v>
      </c>
      <c r="E4842" s="26">
        <v>1125000</v>
      </c>
      <c r="F4842" s="26">
        <v>600000</v>
      </c>
    </row>
    <row r="4843" spans="1:6" ht="27.6" x14ac:dyDescent="0.3">
      <c r="A4843" s="22">
        <v>220205</v>
      </c>
      <c r="B4843" s="23" t="s">
        <v>929</v>
      </c>
      <c r="C4843" s="21">
        <v>1200000</v>
      </c>
      <c r="D4843" s="21">
        <v>1500000</v>
      </c>
      <c r="E4843" s="21">
        <v>1125000</v>
      </c>
      <c r="F4843" s="21">
        <v>1200000</v>
      </c>
    </row>
    <row r="4844" spans="1:6" ht="27.6" x14ac:dyDescent="0.3">
      <c r="A4844" s="24">
        <v>22020501</v>
      </c>
      <c r="B4844" s="25" t="s">
        <v>930</v>
      </c>
      <c r="C4844" s="26">
        <v>1200000</v>
      </c>
      <c r="D4844" s="26">
        <v>1500000</v>
      </c>
      <c r="E4844" s="26">
        <v>1125000</v>
      </c>
      <c r="F4844" s="26">
        <v>1200000</v>
      </c>
    </row>
    <row r="4845" spans="1:6" ht="55.2" x14ac:dyDescent="0.3">
      <c r="A4845" s="22">
        <v>220210</v>
      </c>
      <c r="B4845" s="23" t="s">
        <v>937</v>
      </c>
      <c r="C4845" s="21">
        <v>3600000</v>
      </c>
      <c r="D4845" s="21">
        <v>4000000</v>
      </c>
      <c r="E4845" s="21">
        <v>2997000</v>
      </c>
      <c r="F4845" s="21">
        <v>3600000</v>
      </c>
    </row>
    <row r="4846" spans="1:6" ht="41.4" x14ac:dyDescent="0.3">
      <c r="A4846" s="24">
        <v>22021001</v>
      </c>
      <c r="B4846" s="25" t="s">
        <v>938</v>
      </c>
      <c r="C4846" s="26">
        <v>1800000</v>
      </c>
      <c r="D4846" s="26">
        <v>1500000</v>
      </c>
      <c r="E4846" s="26">
        <v>1125000</v>
      </c>
      <c r="F4846" s="26">
        <v>1800000</v>
      </c>
    </row>
    <row r="4847" spans="1:6" ht="41.4" x14ac:dyDescent="0.3">
      <c r="A4847" s="24">
        <v>22021007</v>
      </c>
      <c r="B4847" s="25" t="s">
        <v>940</v>
      </c>
      <c r="C4847" s="26">
        <v>1800000</v>
      </c>
      <c r="D4847" s="26">
        <v>2500000</v>
      </c>
      <c r="E4847" s="26">
        <v>1872000</v>
      </c>
      <c r="F4847" s="26">
        <v>1800000</v>
      </c>
    </row>
    <row r="4848" spans="1:6" x14ac:dyDescent="0.3">
      <c r="A4848" s="3"/>
      <c r="B4848" s="3"/>
      <c r="C4848" s="3"/>
      <c r="D4848" s="3"/>
      <c r="E4848" s="3"/>
      <c r="F4848" s="3"/>
    </row>
    <row r="4849" spans="1:6" x14ac:dyDescent="0.3">
      <c r="A4849" s="29"/>
      <c r="B4849" s="3"/>
      <c r="C4849" s="3"/>
      <c r="D4849" s="3"/>
      <c r="E4849" s="3"/>
      <c r="F4849" s="3"/>
    </row>
    <row r="4850" spans="1:6" x14ac:dyDescent="0.3">
      <c r="A4850" s="3"/>
      <c r="B4850" s="3"/>
      <c r="C4850" s="3"/>
      <c r="D4850" s="3"/>
      <c r="E4850" s="3"/>
      <c r="F4850" s="3"/>
    </row>
    <row r="4851" spans="1:6" ht="19.5" customHeight="1" x14ac:dyDescent="0.3">
      <c r="A4851" s="14">
        <v>12400400300</v>
      </c>
      <c r="B4851" s="153" t="s">
        <v>415</v>
      </c>
      <c r="C4851" s="153"/>
      <c r="D4851" s="153"/>
      <c r="E4851" s="153"/>
      <c r="F4851" s="153"/>
    </row>
    <row r="4852" spans="1:6" x14ac:dyDescent="0.3">
      <c r="A4852" s="154" t="s">
        <v>2</v>
      </c>
      <c r="B4852" s="154" t="s">
        <v>756</v>
      </c>
      <c r="C4852" s="15">
        <v>2021</v>
      </c>
      <c r="D4852" s="15">
        <v>2022</v>
      </c>
      <c r="E4852" s="15">
        <v>2022</v>
      </c>
      <c r="F4852" s="15">
        <v>2023</v>
      </c>
    </row>
    <row r="4853" spans="1:6" ht="27.6" x14ac:dyDescent="0.3">
      <c r="A4853" s="154"/>
      <c r="B4853" s="154"/>
      <c r="C4853" s="15" t="s">
        <v>757</v>
      </c>
      <c r="D4853" s="15" t="s">
        <v>758</v>
      </c>
      <c r="E4853" s="15" t="s">
        <v>759</v>
      </c>
      <c r="F4853" s="15" t="s">
        <v>760</v>
      </c>
    </row>
    <row r="4854" spans="1:6" ht="27.6" x14ac:dyDescent="0.3">
      <c r="A4854" s="16">
        <v>2</v>
      </c>
      <c r="B4854" s="17" t="s">
        <v>918</v>
      </c>
      <c r="C4854" s="30">
        <v>0</v>
      </c>
      <c r="D4854" s="18">
        <v>1000000000</v>
      </c>
      <c r="E4854" s="18">
        <v>900000000</v>
      </c>
      <c r="F4854" s="18">
        <v>1500000000</v>
      </c>
    </row>
    <row r="4855" spans="1:6" ht="27.6" x14ac:dyDescent="0.3">
      <c r="A4855" s="19">
        <v>21</v>
      </c>
      <c r="B4855" s="20" t="s">
        <v>931</v>
      </c>
      <c r="C4855" s="28">
        <v>0</v>
      </c>
      <c r="D4855" s="28">
        <v>0</v>
      </c>
      <c r="E4855" s="28">
        <v>0</v>
      </c>
      <c r="F4855" s="28">
        <v>0</v>
      </c>
    </row>
    <row r="4856" spans="1:6" x14ac:dyDescent="0.3">
      <c r="A4856" s="19">
        <v>2101</v>
      </c>
      <c r="B4856" s="20" t="s">
        <v>932</v>
      </c>
      <c r="C4856" s="28">
        <v>0</v>
      </c>
      <c r="D4856" s="28">
        <v>0</v>
      </c>
      <c r="E4856" s="28">
        <v>0</v>
      </c>
      <c r="F4856" s="28">
        <v>0</v>
      </c>
    </row>
    <row r="4857" spans="1:6" ht="41.4" x14ac:dyDescent="0.3">
      <c r="A4857" s="22">
        <v>210101</v>
      </c>
      <c r="B4857" s="23" t="s">
        <v>933</v>
      </c>
      <c r="C4857" s="28">
        <v>0</v>
      </c>
      <c r="D4857" s="28">
        <v>0</v>
      </c>
      <c r="E4857" s="28">
        <v>0</v>
      </c>
      <c r="F4857" s="28">
        <v>0</v>
      </c>
    </row>
    <row r="4858" spans="1:6" x14ac:dyDescent="0.3">
      <c r="A4858" s="24">
        <v>21010101</v>
      </c>
      <c r="B4858" s="25" t="s">
        <v>932</v>
      </c>
      <c r="C4858" s="27">
        <v>0</v>
      </c>
      <c r="D4858" s="27">
        <v>0</v>
      </c>
      <c r="E4858" s="27">
        <v>0</v>
      </c>
      <c r="F4858" s="27">
        <v>0</v>
      </c>
    </row>
    <row r="4859" spans="1:6" ht="41.4" x14ac:dyDescent="0.3">
      <c r="A4859" s="19">
        <v>22</v>
      </c>
      <c r="B4859" s="20" t="s">
        <v>919</v>
      </c>
      <c r="C4859" s="28">
        <v>0</v>
      </c>
      <c r="D4859" s="21">
        <v>1000000000</v>
      </c>
      <c r="E4859" s="21">
        <v>900000000</v>
      </c>
      <c r="F4859" s="21">
        <v>1500000000</v>
      </c>
    </row>
    <row r="4860" spans="1:6" ht="27.6" x14ac:dyDescent="0.3">
      <c r="A4860" s="19">
        <v>2202</v>
      </c>
      <c r="B4860" s="20" t="s">
        <v>920</v>
      </c>
      <c r="C4860" s="28">
        <v>0</v>
      </c>
      <c r="D4860" s="28">
        <v>0</v>
      </c>
      <c r="E4860" s="28">
        <v>0</v>
      </c>
      <c r="F4860" s="28">
        <v>0</v>
      </c>
    </row>
    <row r="4861" spans="1:6" ht="55.2" x14ac:dyDescent="0.3">
      <c r="A4861" s="22">
        <v>220201</v>
      </c>
      <c r="B4861" s="23" t="s">
        <v>921</v>
      </c>
      <c r="C4861" s="28">
        <v>0</v>
      </c>
      <c r="D4861" s="28">
        <v>0</v>
      </c>
      <c r="E4861" s="28">
        <v>0</v>
      </c>
      <c r="F4861" s="28">
        <v>0</v>
      </c>
    </row>
    <row r="4862" spans="1:6" ht="69" x14ac:dyDescent="0.3">
      <c r="A4862" s="24">
        <v>22020102</v>
      </c>
      <c r="B4862" s="25" t="s">
        <v>922</v>
      </c>
      <c r="C4862" s="27">
        <v>0</v>
      </c>
      <c r="D4862" s="27">
        <v>0</v>
      </c>
      <c r="E4862" s="27">
        <v>0</v>
      </c>
      <c r="F4862" s="27">
        <v>0</v>
      </c>
    </row>
    <row r="4863" spans="1:6" ht="27.6" x14ac:dyDescent="0.3">
      <c r="A4863" s="22">
        <v>220202</v>
      </c>
      <c r="B4863" s="23" t="s">
        <v>934</v>
      </c>
      <c r="C4863" s="28">
        <v>0</v>
      </c>
      <c r="D4863" s="28">
        <v>0</v>
      </c>
      <c r="E4863" s="28">
        <v>0</v>
      </c>
      <c r="F4863" s="28">
        <v>0</v>
      </c>
    </row>
    <row r="4864" spans="1:6" ht="41.4" x14ac:dyDescent="0.3">
      <c r="A4864" s="24">
        <v>22020201</v>
      </c>
      <c r="B4864" s="25" t="s">
        <v>935</v>
      </c>
      <c r="C4864" s="27">
        <v>0</v>
      </c>
      <c r="D4864" s="27">
        <v>0</v>
      </c>
      <c r="E4864" s="27">
        <v>0</v>
      </c>
      <c r="F4864" s="27">
        <v>0</v>
      </c>
    </row>
    <row r="4865" spans="1:6" ht="41.4" x14ac:dyDescent="0.3">
      <c r="A4865" s="24">
        <v>22020202</v>
      </c>
      <c r="B4865" s="25" t="s">
        <v>936</v>
      </c>
      <c r="C4865" s="27">
        <v>0</v>
      </c>
      <c r="D4865" s="27">
        <v>0</v>
      </c>
      <c r="E4865" s="27">
        <v>0</v>
      </c>
      <c r="F4865" s="27">
        <v>0</v>
      </c>
    </row>
    <row r="4866" spans="1:6" ht="55.2" x14ac:dyDescent="0.3">
      <c r="A4866" s="22">
        <v>220203</v>
      </c>
      <c r="B4866" s="23" t="s">
        <v>923</v>
      </c>
      <c r="C4866" s="28">
        <v>0</v>
      </c>
      <c r="D4866" s="28">
        <v>0</v>
      </c>
      <c r="E4866" s="28">
        <v>0</v>
      </c>
      <c r="F4866" s="28">
        <v>0</v>
      </c>
    </row>
    <row r="4867" spans="1:6" ht="82.8" x14ac:dyDescent="0.3">
      <c r="A4867" s="24">
        <v>22020301</v>
      </c>
      <c r="B4867" s="25" t="s">
        <v>924</v>
      </c>
      <c r="C4867" s="27">
        <v>0</v>
      </c>
      <c r="D4867" s="27">
        <v>0</v>
      </c>
      <c r="E4867" s="27">
        <v>0</v>
      </c>
      <c r="F4867" s="27">
        <v>0</v>
      </c>
    </row>
    <row r="4868" spans="1:6" ht="69" x14ac:dyDescent="0.3">
      <c r="A4868" s="24">
        <v>22020305</v>
      </c>
      <c r="B4868" s="25" t="s">
        <v>925</v>
      </c>
      <c r="C4868" s="27">
        <v>0</v>
      </c>
      <c r="D4868" s="27">
        <v>0</v>
      </c>
      <c r="E4868" s="27">
        <v>0</v>
      </c>
      <c r="F4868" s="27">
        <v>0</v>
      </c>
    </row>
    <row r="4869" spans="1:6" ht="55.2" x14ac:dyDescent="0.3">
      <c r="A4869" s="22">
        <v>220204</v>
      </c>
      <c r="B4869" s="23" t="s">
        <v>926</v>
      </c>
      <c r="C4869" s="28">
        <v>0</v>
      </c>
      <c r="D4869" s="28">
        <v>0</v>
      </c>
      <c r="E4869" s="28">
        <v>0</v>
      </c>
      <c r="F4869" s="28">
        <v>0</v>
      </c>
    </row>
    <row r="4870" spans="1:6" ht="110.4" x14ac:dyDescent="0.3">
      <c r="A4870" s="24">
        <v>22020401</v>
      </c>
      <c r="B4870" s="25" t="s">
        <v>927</v>
      </c>
      <c r="C4870" s="27">
        <v>0</v>
      </c>
      <c r="D4870" s="27">
        <v>0</v>
      </c>
      <c r="E4870" s="27">
        <v>0</v>
      </c>
      <c r="F4870" s="27">
        <v>0</v>
      </c>
    </row>
    <row r="4871" spans="1:6" ht="69" x14ac:dyDescent="0.3">
      <c r="A4871" s="24">
        <v>22020402</v>
      </c>
      <c r="B4871" s="25" t="s">
        <v>928</v>
      </c>
      <c r="C4871" s="27">
        <v>0</v>
      </c>
      <c r="D4871" s="27">
        <v>0</v>
      </c>
      <c r="E4871" s="27">
        <v>0</v>
      </c>
      <c r="F4871" s="27">
        <v>0</v>
      </c>
    </row>
    <row r="4872" spans="1:6" ht="27.6" x14ac:dyDescent="0.3">
      <c r="A4872" s="22">
        <v>220205</v>
      </c>
      <c r="B4872" s="23" t="s">
        <v>929</v>
      </c>
      <c r="C4872" s="28">
        <v>0</v>
      </c>
      <c r="D4872" s="28">
        <v>0</v>
      </c>
      <c r="E4872" s="28">
        <v>0</v>
      </c>
      <c r="F4872" s="28">
        <v>0</v>
      </c>
    </row>
    <row r="4873" spans="1:6" ht="27.6" x14ac:dyDescent="0.3">
      <c r="A4873" s="24">
        <v>22020501</v>
      </c>
      <c r="B4873" s="25" t="s">
        <v>930</v>
      </c>
      <c r="C4873" s="27">
        <v>0</v>
      </c>
      <c r="D4873" s="27">
        <v>0</v>
      </c>
      <c r="E4873" s="27">
        <v>0</v>
      </c>
      <c r="F4873" s="27">
        <v>0</v>
      </c>
    </row>
    <row r="4874" spans="1:6" ht="41.4" x14ac:dyDescent="0.3">
      <c r="A4874" s="22">
        <v>220206</v>
      </c>
      <c r="B4874" s="23" t="s">
        <v>950</v>
      </c>
      <c r="C4874" s="28">
        <v>0</v>
      </c>
      <c r="D4874" s="28">
        <v>0</v>
      </c>
      <c r="E4874" s="28">
        <v>0</v>
      </c>
      <c r="F4874" s="28">
        <v>0</v>
      </c>
    </row>
    <row r="4875" spans="1:6" ht="27.6" x14ac:dyDescent="0.3">
      <c r="A4875" s="24">
        <v>22020601</v>
      </c>
      <c r="B4875" s="25" t="s">
        <v>951</v>
      </c>
      <c r="C4875" s="27">
        <v>0</v>
      </c>
      <c r="D4875" s="27">
        <v>0</v>
      </c>
      <c r="E4875" s="27">
        <v>0</v>
      </c>
      <c r="F4875" s="27">
        <v>0</v>
      </c>
    </row>
    <row r="4876" spans="1:6" ht="82.8" x14ac:dyDescent="0.3">
      <c r="A4876" s="22">
        <v>220207</v>
      </c>
      <c r="B4876" s="23" t="s">
        <v>952</v>
      </c>
      <c r="C4876" s="28">
        <v>0</v>
      </c>
      <c r="D4876" s="28">
        <v>0</v>
      </c>
      <c r="E4876" s="28">
        <v>0</v>
      </c>
      <c r="F4876" s="28">
        <v>0</v>
      </c>
    </row>
    <row r="4877" spans="1:6" ht="55.2" x14ac:dyDescent="0.3">
      <c r="A4877" s="24">
        <v>22020712</v>
      </c>
      <c r="B4877" s="25" t="s">
        <v>980</v>
      </c>
      <c r="C4877" s="27">
        <v>0</v>
      </c>
      <c r="D4877" s="27">
        <v>0</v>
      </c>
      <c r="E4877" s="27">
        <v>0</v>
      </c>
      <c r="F4877" s="27">
        <v>0</v>
      </c>
    </row>
    <row r="4878" spans="1:6" ht="55.2" x14ac:dyDescent="0.3">
      <c r="A4878" s="22">
        <v>220210</v>
      </c>
      <c r="B4878" s="23" t="s">
        <v>937</v>
      </c>
      <c r="C4878" s="28">
        <v>0</v>
      </c>
      <c r="D4878" s="28">
        <v>0</v>
      </c>
      <c r="E4878" s="28">
        <v>0</v>
      </c>
      <c r="F4878" s="28">
        <v>0</v>
      </c>
    </row>
    <row r="4879" spans="1:6" ht="41.4" x14ac:dyDescent="0.3">
      <c r="A4879" s="24">
        <v>22021001</v>
      </c>
      <c r="B4879" s="25" t="s">
        <v>938</v>
      </c>
      <c r="C4879" s="27">
        <v>0</v>
      </c>
      <c r="D4879" s="27">
        <v>0</v>
      </c>
      <c r="E4879" s="27">
        <v>0</v>
      </c>
      <c r="F4879" s="27">
        <v>0</v>
      </c>
    </row>
    <row r="4880" spans="1:6" ht="41.4" x14ac:dyDescent="0.3">
      <c r="A4880" s="24">
        <v>22021007</v>
      </c>
      <c r="B4880" s="25" t="s">
        <v>940</v>
      </c>
      <c r="C4880" s="27">
        <v>0</v>
      </c>
      <c r="D4880" s="27">
        <v>0</v>
      </c>
      <c r="E4880" s="27">
        <v>0</v>
      </c>
      <c r="F4880" s="27">
        <v>0</v>
      </c>
    </row>
    <row r="4881" spans="1:6" ht="69" x14ac:dyDescent="0.3">
      <c r="A4881" s="19">
        <v>2204</v>
      </c>
      <c r="B4881" s="20" t="s">
        <v>982</v>
      </c>
      <c r="C4881" s="28">
        <v>0</v>
      </c>
      <c r="D4881" s="21">
        <v>1000000000</v>
      </c>
      <c r="E4881" s="21">
        <v>900000000</v>
      </c>
      <c r="F4881" s="21">
        <v>1500000000</v>
      </c>
    </row>
    <row r="4882" spans="1:6" ht="69" x14ac:dyDescent="0.3">
      <c r="A4882" s="22">
        <v>220401</v>
      </c>
      <c r="B4882" s="23" t="s">
        <v>983</v>
      </c>
      <c r="C4882" s="28">
        <v>0</v>
      </c>
      <c r="D4882" s="21">
        <v>1000000000</v>
      </c>
      <c r="E4882" s="21">
        <v>900000000</v>
      </c>
      <c r="F4882" s="21">
        <v>1500000000</v>
      </c>
    </row>
    <row r="4883" spans="1:6" ht="124.2" x14ac:dyDescent="0.3">
      <c r="A4883" s="24">
        <v>22040105</v>
      </c>
      <c r="B4883" s="25" t="s">
        <v>984</v>
      </c>
      <c r="C4883" s="27">
        <v>0</v>
      </c>
      <c r="D4883" s="26">
        <v>1000000000</v>
      </c>
      <c r="E4883" s="26">
        <v>900000000</v>
      </c>
      <c r="F4883" s="26">
        <v>1500000000</v>
      </c>
    </row>
    <row r="4884" spans="1:6" x14ac:dyDescent="0.3">
      <c r="A4884" s="3"/>
      <c r="B4884" s="3"/>
      <c r="C4884" s="3"/>
      <c r="D4884" s="3"/>
      <c r="E4884" s="3"/>
      <c r="F4884" s="3"/>
    </row>
    <row r="4885" spans="1:6" x14ac:dyDescent="0.3">
      <c r="A4885" s="29"/>
      <c r="B4885" s="3"/>
      <c r="C4885" s="3"/>
      <c r="D4885" s="3"/>
      <c r="E4885" s="3"/>
      <c r="F4885" s="3"/>
    </row>
    <row r="4886" spans="1:6" x14ac:dyDescent="0.3">
      <c r="A4886" s="3"/>
      <c r="B4886" s="3"/>
      <c r="C4886" s="3"/>
      <c r="D4886" s="3"/>
      <c r="E4886" s="3"/>
      <c r="F4886" s="3"/>
    </row>
    <row r="4887" spans="1:6" x14ac:dyDescent="0.3">
      <c r="A4887" s="14">
        <v>22000100200</v>
      </c>
      <c r="B4887" s="153" t="s">
        <v>479</v>
      </c>
      <c r="C4887" s="153"/>
      <c r="D4887" s="153"/>
      <c r="E4887" s="153"/>
      <c r="F4887" s="153"/>
    </row>
    <row r="4888" spans="1:6" x14ac:dyDescent="0.3">
      <c r="A4888" s="154" t="s">
        <v>2</v>
      </c>
      <c r="B4888" s="154" t="s">
        <v>756</v>
      </c>
      <c r="C4888" s="15">
        <v>2021</v>
      </c>
      <c r="D4888" s="15">
        <v>2022</v>
      </c>
      <c r="E4888" s="15">
        <v>2022</v>
      </c>
      <c r="F4888" s="15">
        <v>2023</v>
      </c>
    </row>
    <row r="4889" spans="1:6" ht="27.6" x14ac:dyDescent="0.3">
      <c r="A4889" s="154"/>
      <c r="B4889" s="154"/>
      <c r="C4889" s="15" t="s">
        <v>757</v>
      </c>
      <c r="D4889" s="15" t="s">
        <v>758</v>
      </c>
      <c r="E4889" s="15" t="s">
        <v>759</v>
      </c>
      <c r="F4889" s="15" t="s">
        <v>760</v>
      </c>
    </row>
    <row r="4890" spans="1:6" ht="27.6" x14ac:dyDescent="0.3">
      <c r="A4890" s="16">
        <v>2</v>
      </c>
      <c r="B4890" s="17" t="s">
        <v>918</v>
      </c>
      <c r="C4890" s="18">
        <v>24000000</v>
      </c>
      <c r="D4890" s="18">
        <v>30000000</v>
      </c>
      <c r="E4890" s="18">
        <v>22500000</v>
      </c>
      <c r="F4890" s="18">
        <v>30000000</v>
      </c>
    </row>
    <row r="4891" spans="1:6" ht="41.4" x14ac:dyDescent="0.3">
      <c r="A4891" s="19">
        <v>22</v>
      </c>
      <c r="B4891" s="20" t="s">
        <v>919</v>
      </c>
      <c r="C4891" s="21">
        <v>24000000</v>
      </c>
      <c r="D4891" s="21">
        <v>30000000</v>
      </c>
      <c r="E4891" s="21">
        <v>22500000</v>
      </c>
      <c r="F4891" s="21">
        <v>30000000</v>
      </c>
    </row>
    <row r="4892" spans="1:6" ht="27.6" x14ac:dyDescent="0.3">
      <c r="A4892" s="19">
        <v>2202</v>
      </c>
      <c r="B4892" s="20" t="s">
        <v>920</v>
      </c>
      <c r="C4892" s="21">
        <v>24000000</v>
      </c>
      <c r="D4892" s="21">
        <v>30000000</v>
      </c>
      <c r="E4892" s="21">
        <v>22500000</v>
      </c>
      <c r="F4892" s="21">
        <v>30000000</v>
      </c>
    </row>
    <row r="4893" spans="1:6" ht="55.2" x14ac:dyDescent="0.3">
      <c r="A4893" s="22">
        <v>220201</v>
      </c>
      <c r="B4893" s="23" t="s">
        <v>921</v>
      </c>
      <c r="C4893" s="21">
        <v>5200000</v>
      </c>
      <c r="D4893" s="21">
        <v>8200000</v>
      </c>
      <c r="E4893" s="21">
        <v>6147000</v>
      </c>
      <c r="F4893" s="21">
        <v>9600000</v>
      </c>
    </row>
    <row r="4894" spans="1:6" ht="69" x14ac:dyDescent="0.3">
      <c r="A4894" s="24">
        <v>22020102</v>
      </c>
      <c r="B4894" s="25" t="s">
        <v>922</v>
      </c>
      <c r="C4894" s="26">
        <v>5200000</v>
      </c>
      <c r="D4894" s="26">
        <v>8200000</v>
      </c>
      <c r="E4894" s="26">
        <v>6147000</v>
      </c>
      <c r="F4894" s="26">
        <v>9600000</v>
      </c>
    </row>
    <row r="4895" spans="1:6" ht="27.6" x14ac:dyDescent="0.3">
      <c r="A4895" s="22">
        <v>220202</v>
      </c>
      <c r="B4895" s="23" t="s">
        <v>934</v>
      </c>
      <c r="C4895" s="21">
        <v>1800000</v>
      </c>
      <c r="D4895" s="21">
        <v>1800000</v>
      </c>
      <c r="E4895" s="21">
        <v>1350000</v>
      </c>
      <c r="F4895" s="21">
        <v>1800000</v>
      </c>
    </row>
    <row r="4896" spans="1:6" ht="41.4" x14ac:dyDescent="0.3">
      <c r="A4896" s="24">
        <v>22020202</v>
      </c>
      <c r="B4896" s="25" t="s">
        <v>936</v>
      </c>
      <c r="C4896" s="26">
        <v>1800000</v>
      </c>
      <c r="D4896" s="26">
        <v>1800000</v>
      </c>
      <c r="E4896" s="26">
        <v>1350000</v>
      </c>
      <c r="F4896" s="26">
        <v>1800000</v>
      </c>
    </row>
    <row r="4897" spans="1:6" ht="55.2" x14ac:dyDescent="0.3">
      <c r="A4897" s="22">
        <v>220203</v>
      </c>
      <c r="B4897" s="23" t="s">
        <v>923</v>
      </c>
      <c r="C4897" s="21">
        <v>4700000</v>
      </c>
      <c r="D4897" s="21">
        <v>4700000</v>
      </c>
      <c r="E4897" s="21">
        <v>3528000</v>
      </c>
      <c r="F4897" s="21">
        <v>4200000</v>
      </c>
    </row>
    <row r="4898" spans="1:6" ht="82.8" x14ac:dyDescent="0.3">
      <c r="A4898" s="24">
        <v>22020301</v>
      </c>
      <c r="B4898" s="25" t="s">
        <v>924</v>
      </c>
      <c r="C4898" s="26">
        <v>3000000</v>
      </c>
      <c r="D4898" s="26">
        <v>3000000</v>
      </c>
      <c r="E4898" s="26">
        <v>2250000</v>
      </c>
      <c r="F4898" s="26">
        <v>2400000</v>
      </c>
    </row>
    <row r="4899" spans="1:6" ht="69" x14ac:dyDescent="0.3">
      <c r="A4899" s="24">
        <v>22020305</v>
      </c>
      <c r="B4899" s="25" t="s">
        <v>925</v>
      </c>
      <c r="C4899" s="26">
        <v>1700000</v>
      </c>
      <c r="D4899" s="26">
        <v>1700000</v>
      </c>
      <c r="E4899" s="26">
        <v>1278000</v>
      </c>
      <c r="F4899" s="26">
        <v>1800000</v>
      </c>
    </row>
    <row r="4900" spans="1:6" ht="55.2" x14ac:dyDescent="0.3">
      <c r="A4900" s="22">
        <v>220204</v>
      </c>
      <c r="B4900" s="23" t="s">
        <v>926</v>
      </c>
      <c r="C4900" s="21">
        <v>4500000</v>
      </c>
      <c r="D4900" s="21">
        <v>4500000</v>
      </c>
      <c r="E4900" s="21">
        <v>3375000</v>
      </c>
      <c r="F4900" s="21">
        <v>4200000</v>
      </c>
    </row>
    <row r="4901" spans="1:6" ht="110.4" x14ac:dyDescent="0.3">
      <c r="A4901" s="24">
        <v>22020401</v>
      </c>
      <c r="B4901" s="25" t="s">
        <v>927</v>
      </c>
      <c r="C4901" s="26">
        <v>2500000</v>
      </c>
      <c r="D4901" s="26">
        <v>2500000</v>
      </c>
      <c r="E4901" s="26">
        <v>1872000</v>
      </c>
      <c r="F4901" s="26">
        <v>2400000</v>
      </c>
    </row>
    <row r="4902" spans="1:6" ht="69" x14ac:dyDescent="0.3">
      <c r="A4902" s="24">
        <v>22020402</v>
      </c>
      <c r="B4902" s="25" t="s">
        <v>928</v>
      </c>
      <c r="C4902" s="26">
        <v>2000000</v>
      </c>
      <c r="D4902" s="26">
        <v>2000000</v>
      </c>
      <c r="E4902" s="26">
        <v>1503000</v>
      </c>
      <c r="F4902" s="26">
        <v>1800000</v>
      </c>
    </row>
    <row r="4903" spans="1:6" ht="27.6" x14ac:dyDescent="0.3">
      <c r="A4903" s="22">
        <v>220205</v>
      </c>
      <c r="B4903" s="23" t="s">
        <v>929</v>
      </c>
      <c r="C4903" s="21">
        <v>4000000</v>
      </c>
      <c r="D4903" s="21">
        <v>7000000</v>
      </c>
      <c r="E4903" s="21">
        <v>5247000</v>
      </c>
      <c r="F4903" s="21">
        <v>6000000</v>
      </c>
    </row>
    <row r="4904" spans="1:6" ht="27.6" x14ac:dyDescent="0.3">
      <c r="A4904" s="24">
        <v>22020501</v>
      </c>
      <c r="B4904" s="25" t="s">
        <v>930</v>
      </c>
      <c r="C4904" s="26">
        <v>4000000</v>
      </c>
      <c r="D4904" s="26">
        <v>7000000</v>
      </c>
      <c r="E4904" s="26">
        <v>5247000</v>
      </c>
      <c r="F4904" s="26">
        <v>6000000</v>
      </c>
    </row>
    <row r="4905" spans="1:6" ht="55.2" x14ac:dyDescent="0.3">
      <c r="A4905" s="22">
        <v>220210</v>
      </c>
      <c r="B4905" s="23" t="s">
        <v>937</v>
      </c>
      <c r="C4905" s="21">
        <v>3800000</v>
      </c>
      <c r="D4905" s="21">
        <v>3800000</v>
      </c>
      <c r="E4905" s="21">
        <v>2853000</v>
      </c>
      <c r="F4905" s="21">
        <v>4200000</v>
      </c>
    </row>
    <row r="4906" spans="1:6" ht="41.4" x14ac:dyDescent="0.3">
      <c r="A4906" s="24">
        <v>22021001</v>
      </c>
      <c r="B4906" s="25" t="s">
        <v>938</v>
      </c>
      <c r="C4906" s="26">
        <v>2000000</v>
      </c>
      <c r="D4906" s="26">
        <v>2000000</v>
      </c>
      <c r="E4906" s="26">
        <v>1503000</v>
      </c>
      <c r="F4906" s="26">
        <v>2400000</v>
      </c>
    </row>
    <row r="4907" spans="1:6" ht="41.4" x14ac:dyDescent="0.3">
      <c r="A4907" s="24">
        <v>22021007</v>
      </c>
      <c r="B4907" s="25" t="s">
        <v>940</v>
      </c>
      <c r="C4907" s="26">
        <v>1800000</v>
      </c>
      <c r="D4907" s="26">
        <v>1800000</v>
      </c>
      <c r="E4907" s="26">
        <v>1350000</v>
      </c>
      <c r="F4907" s="26">
        <v>1800000</v>
      </c>
    </row>
    <row r="4908" spans="1:6" x14ac:dyDescent="0.3">
      <c r="A4908" s="3"/>
      <c r="B4908" s="3"/>
      <c r="C4908" s="3"/>
      <c r="D4908" s="3"/>
      <c r="E4908" s="3"/>
      <c r="F4908" s="3"/>
    </row>
    <row r="4909" spans="1:6" x14ac:dyDescent="0.3">
      <c r="A4909" s="29"/>
      <c r="B4909" s="3"/>
      <c r="C4909" s="3"/>
      <c r="D4909" s="3"/>
      <c r="E4909" s="3"/>
      <c r="F4909" s="3"/>
    </row>
    <row r="4910" spans="1:6" x14ac:dyDescent="0.3">
      <c r="A4910" s="3"/>
      <c r="B4910" s="3"/>
      <c r="C4910" s="3"/>
      <c r="D4910" s="3"/>
      <c r="E4910" s="3"/>
      <c r="F4910" s="3"/>
    </row>
    <row r="4911" spans="1:6" x14ac:dyDescent="0.3">
      <c r="A4911" s="14">
        <v>51705400400</v>
      </c>
      <c r="B4911" s="153" t="s">
        <v>729</v>
      </c>
      <c r="C4911" s="153"/>
      <c r="D4911" s="153"/>
      <c r="E4911" s="153"/>
      <c r="F4911" s="153"/>
    </row>
    <row r="4912" spans="1:6" x14ac:dyDescent="0.3">
      <c r="A4912" s="154" t="s">
        <v>2</v>
      </c>
      <c r="B4912" s="154" t="s">
        <v>756</v>
      </c>
      <c r="C4912" s="15">
        <v>2021</v>
      </c>
      <c r="D4912" s="15">
        <v>2022</v>
      </c>
      <c r="E4912" s="15">
        <v>2022</v>
      </c>
      <c r="F4912" s="15">
        <v>2023</v>
      </c>
    </row>
    <row r="4913" spans="1:6" ht="27.6" x14ac:dyDescent="0.3">
      <c r="A4913" s="154"/>
      <c r="B4913" s="154"/>
      <c r="C4913" s="15" t="s">
        <v>757</v>
      </c>
      <c r="D4913" s="15" t="s">
        <v>758</v>
      </c>
      <c r="E4913" s="15" t="s">
        <v>759</v>
      </c>
      <c r="F4913" s="15" t="s">
        <v>760</v>
      </c>
    </row>
    <row r="4914" spans="1:6" ht="27.6" x14ac:dyDescent="0.3">
      <c r="A4914" s="16">
        <v>2</v>
      </c>
      <c r="B4914" s="17" t="s">
        <v>918</v>
      </c>
      <c r="C4914" s="30">
        <v>0</v>
      </c>
      <c r="D4914" s="18">
        <v>3600000</v>
      </c>
      <c r="E4914" s="18">
        <v>2300000</v>
      </c>
      <c r="F4914" s="18">
        <v>3600000</v>
      </c>
    </row>
    <row r="4915" spans="1:6" ht="41.4" x14ac:dyDescent="0.3">
      <c r="A4915" s="19">
        <v>22</v>
      </c>
      <c r="B4915" s="20" t="s">
        <v>919</v>
      </c>
      <c r="C4915" s="28">
        <v>0</v>
      </c>
      <c r="D4915" s="21">
        <v>3600000</v>
      </c>
      <c r="E4915" s="21">
        <v>2300000</v>
      </c>
      <c r="F4915" s="21">
        <v>3600000</v>
      </c>
    </row>
    <row r="4916" spans="1:6" ht="27.6" x14ac:dyDescent="0.3">
      <c r="A4916" s="19">
        <v>2202</v>
      </c>
      <c r="B4916" s="20" t="s">
        <v>920</v>
      </c>
      <c r="C4916" s="28">
        <v>0</v>
      </c>
      <c r="D4916" s="21">
        <v>3600000</v>
      </c>
      <c r="E4916" s="21">
        <v>2300000</v>
      </c>
      <c r="F4916" s="21">
        <v>3600000</v>
      </c>
    </row>
    <row r="4917" spans="1:6" ht="55.2" x14ac:dyDescent="0.3">
      <c r="A4917" s="22">
        <v>220201</v>
      </c>
      <c r="B4917" s="23" t="s">
        <v>921</v>
      </c>
      <c r="C4917" s="28">
        <v>0</v>
      </c>
      <c r="D4917" s="21">
        <v>2850000</v>
      </c>
      <c r="E4917" s="21">
        <v>1900000</v>
      </c>
      <c r="F4917" s="21">
        <v>2700000</v>
      </c>
    </row>
    <row r="4918" spans="1:6" ht="69" x14ac:dyDescent="0.3">
      <c r="A4918" s="24">
        <v>22020102</v>
      </c>
      <c r="B4918" s="25" t="s">
        <v>922</v>
      </c>
      <c r="C4918" s="27">
        <v>0</v>
      </c>
      <c r="D4918" s="26">
        <v>2850000</v>
      </c>
      <c r="E4918" s="26">
        <v>1900000</v>
      </c>
      <c r="F4918" s="26">
        <v>2700000</v>
      </c>
    </row>
    <row r="4919" spans="1:6" ht="27.6" x14ac:dyDescent="0.3">
      <c r="A4919" s="22">
        <v>220202</v>
      </c>
      <c r="B4919" s="23" t="s">
        <v>934</v>
      </c>
      <c r="C4919" s="28">
        <v>0</v>
      </c>
      <c r="D4919" s="21">
        <v>60000</v>
      </c>
      <c r="E4919" s="21">
        <v>40000</v>
      </c>
      <c r="F4919" s="21">
        <v>120000</v>
      </c>
    </row>
    <row r="4920" spans="1:6" ht="41.4" x14ac:dyDescent="0.3">
      <c r="A4920" s="24">
        <v>22020201</v>
      </c>
      <c r="B4920" s="25" t="s">
        <v>935</v>
      </c>
      <c r="C4920" s="27">
        <v>0</v>
      </c>
      <c r="D4920" s="26">
        <v>60000</v>
      </c>
      <c r="E4920" s="26">
        <v>40000</v>
      </c>
      <c r="F4920" s="26">
        <v>120000</v>
      </c>
    </row>
    <row r="4921" spans="1:6" ht="55.2" x14ac:dyDescent="0.3">
      <c r="A4921" s="22">
        <v>220203</v>
      </c>
      <c r="B4921" s="23" t="s">
        <v>923</v>
      </c>
      <c r="C4921" s="28">
        <v>0</v>
      </c>
      <c r="D4921" s="21">
        <v>350000</v>
      </c>
      <c r="E4921" s="21">
        <v>190002</v>
      </c>
      <c r="F4921" s="21">
        <v>360000</v>
      </c>
    </row>
    <row r="4922" spans="1:6" ht="82.8" x14ac:dyDescent="0.3">
      <c r="A4922" s="24">
        <v>22020301</v>
      </c>
      <c r="B4922" s="25" t="s">
        <v>924</v>
      </c>
      <c r="C4922" s="27">
        <v>0</v>
      </c>
      <c r="D4922" s="26">
        <v>240000</v>
      </c>
      <c r="E4922" s="26">
        <v>135000</v>
      </c>
      <c r="F4922" s="26">
        <v>240000</v>
      </c>
    </row>
    <row r="4923" spans="1:6" ht="69" x14ac:dyDescent="0.3">
      <c r="A4923" s="24">
        <v>22020305</v>
      </c>
      <c r="B4923" s="25" t="s">
        <v>925</v>
      </c>
      <c r="C4923" s="27">
        <v>0</v>
      </c>
      <c r="D4923" s="26">
        <v>110000</v>
      </c>
      <c r="E4923" s="26">
        <v>55002</v>
      </c>
      <c r="F4923" s="26">
        <v>120000</v>
      </c>
    </row>
    <row r="4924" spans="1:6" ht="55.2" x14ac:dyDescent="0.3">
      <c r="A4924" s="22">
        <v>220204</v>
      </c>
      <c r="B4924" s="23" t="s">
        <v>926</v>
      </c>
      <c r="C4924" s="28">
        <v>0</v>
      </c>
      <c r="D4924" s="21">
        <v>280000</v>
      </c>
      <c r="E4924" s="21">
        <v>139998</v>
      </c>
      <c r="F4924" s="21">
        <v>330000</v>
      </c>
    </row>
    <row r="4925" spans="1:6" ht="110.4" x14ac:dyDescent="0.3">
      <c r="A4925" s="24">
        <v>22020401</v>
      </c>
      <c r="B4925" s="25" t="s">
        <v>927</v>
      </c>
      <c r="C4925" s="27">
        <v>0</v>
      </c>
      <c r="D4925" s="26">
        <v>150000</v>
      </c>
      <c r="E4925" s="26">
        <v>75000</v>
      </c>
      <c r="F4925" s="26">
        <v>180000</v>
      </c>
    </row>
    <row r="4926" spans="1:6" ht="69" x14ac:dyDescent="0.3">
      <c r="A4926" s="24">
        <v>22020402</v>
      </c>
      <c r="B4926" s="25" t="s">
        <v>928</v>
      </c>
      <c r="C4926" s="27">
        <v>0</v>
      </c>
      <c r="D4926" s="26">
        <v>130000</v>
      </c>
      <c r="E4926" s="26">
        <v>64998</v>
      </c>
      <c r="F4926" s="26">
        <v>150000</v>
      </c>
    </row>
    <row r="4927" spans="1:6" ht="55.2" x14ac:dyDescent="0.3">
      <c r="A4927" s="22">
        <v>220210</v>
      </c>
      <c r="B4927" s="23" t="s">
        <v>937</v>
      </c>
      <c r="C4927" s="28">
        <v>0</v>
      </c>
      <c r="D4927" s="21">
        <v>60000</v>
      </c>
      <c r="E4927" s="21">
        <v>30000</v>
      </c>
      <c r="F4927" s="21">
        <v>90000</v>
      </c>
    </row>
    <row r="4928" spans="1:6" ht="41.4" x14ac:dyDescent="0.3">
      <c r="A4928" s="24">
        <v>22021001</v>
      </c>
      <c r="B4928" s="25" t="s">
        <v>938</v>
      </c>
      <c r="C4928" s="27">
        <v>0</v>
      </c>
      <c r="D4928" s="26">
        <v>30000</v>
      </c>
      <c r="E4928" s="26">
        <v>15000</v>
      </c>
      <c r="F4928" s="26">
        <v>30000</v>
      </c>
    </row>
    <row r="4929" spans="1:6" ht="41.4" x14ac:dyDescent="0.3">
      <c r="A4929" s="24">
        <v>22021007</v>
      </c>
      <c r="B4929" s="25" t="s">
        <v>940</v>
      </c>
      <c r="C4929" s="27">
        <v>0</v>
      </c>
      <c r="D4929" s="26">
        <v>30000</v>
      </c>
      <c r="E4929" s="26">
        <v>15000</v>
      </c>
      <c r="F4929" s="26">
        <v>60000</v>
      </c>
    </row>
    <row r="4930" spans="1:6" x14ac:dyDescent="0.3">
      <c r="A4930" s="3"/>
      <c r="B4930" s="3"/>
      <c r="C4930" s="3"/>
      <c r="D4930" s="3"/>
      <c r="E4930" s="3"/>
      <c r="F4930" s="3"/>
    </row>
    <row r="4931" spans="1:6" x14ac:dyDescent="0.3">
      <c r="A4931" s="29"/>
      <c r="B4931" s="3"/>
      <c r="C4931" s="3"/>
      <c r="D4931" s="3"/>
      <c r="E4931" s="3"/>
      <c r="F4931" s="3"/>
    </row>
    <row r="4932" spans="1:6" x14ac:dyDescent="0.3">
      <c r="A4932" s="3"/>
      <c r="B4932" s="3"/>
      <c r="C4932" s="3"/>
      <c r="D4932" s="3"/>
      <c r="E4932" s="3"/>
      <c r="F4932" s="3"/>
    </row>
    <row r="4933" spans="1:6" x14ac:dyDescent="0.3">
      <c r="A4933" s="14">
        <v>23400100300</v>
      </c>
      <c r="B4933" s="153" t="s">
        <v>571</v>
      </c>
      <c r="C4933" s="153"/>
      <c r="D4933" s="153"/>
      <c r="E4933" s="153"/>
      <c r="F4933" s="153"/>
    </row>
    <row r="4934" spans="1:6" x14ac:dyDescent="0.3">
      <c r="A4934" s="154" t="s">
        <v>2</v>
      </c>
      <c r="B4934" s="154" t="s">
        <v>756</v>
      </c>
      <c r="C4934" s="15">
        <v>2021</v>
      </c>
      <c r="D4934" s="15">
        <v>2022</v>
      </c>
      <c r="E4934" s="15">
        <v>2022</v>
      </c>
      <c r="F4934" s="15">
        <v>2023</v>
      </c>
    </row>
    <row r="4935" spans="1:6" ht="27.6" x14ac:dyDescent="0.3">
      <c r="A4935" s="154"/>
      <c r="B4935" s="154"/>
      <c r="C4935" s="15" t="s">
        <v>757</v>
      </c>
      <c r="D4935" s="15" t="s">
        <v>758</v>
      </c>
      <c r="E4935" s="15" t="s">
        <v>759</v>
      </c>
      <c r="F4935" s="15" t="s">
        <v>760</v>
      </c>
    </row>
    <row r="4936" spans="1:6" ht="27.6" x14ac:dyDescent="0.3">
      <c r="A4936" s="16">
        <v>2</v>
      </c>
      <c r="B4936" s="17" t="s">
        <v>918</v>
      </c>
      <c r="C4936" s="30">
        <v>0</v>
      </c>
      <c r="D4936" s="18">
        <v>50000000</v>
      </c>
      <c r="E4936" s="30">
        <v>0</v>
      </c>
      <c r="F4936" s="30">
        <v>0</v>
      </c>
    </row>
    <row r="4937" spans="1:6" ht="41.4" x14ac:dyDescent="0.3">
      <c r="A4937" s="19">
        <v>22</v>
      </c>
      <c r="B4937" s="20" t="s">
        <v>919</v>
      </c>
      <c r="C4937" s="28">
        <v>0</v>
      </c>
      <c r="D4937" s="21">
        <v>50000000</v>
      </c>
      <c r="E4937" s="28">
        <v>0</v>
      </c>
      <c r="F4937" s="28">
        <v>0</v>
      </c>
    </row>
    <row r="4938" spans="1:6" ht="69" x14ac:dyDescent="0.3">
      <c r="A4938" s="19">
        <v>2204</v>
      </c>
      <c r="B4938" s="20" t="s">
        <v>982</v>
      </c>
      <c r="C4938" s="28">
        <v>0</v>
      </c>
      <c r="D4938" s="21">
        <v>50000000</v>
      </c>
      <c r="E4938" s="28">
        <v>0</v>
      </c>
      <c r="F4938" s="28">
        <v>0</v>
      </c>
    </row>
    <row r="4939" spans="1:6" ht="69" x14ac:dyDescent="0.3">
      <c r="A4939" s="22">
        <v>220401</v>
      </c>
      <c r="B4939" s="23" t="s">
        <v>983</v>
      </c>
      <c r="C4939" s="28">
        <v>0</v>
      </c>
      <c r="D4939" s="21">
        <v>50000000</v>
      </c>
      <c r="E4939" s="28">
        <v>0</v>
      </c>
      <c r="F4939" s="28">
        <v>0</v>
      </c>
    </row>
    <row r="4940" spans="1:6" ht="124.2" x14ac:dyDescent="0.3">
      <c r="A4940" s="24">
        <v>22040105</v>
      </c>
      <c r="B4940" s="25" t="s">
        <v>984</v>
      </c>
      <c r="C4940" s="27">
        <v>0</v>
      </c>
      <c r="D4940" s="26">
        <v>50000000</v>
      </c>
      <c r="E4940" s="27">
        <v>0</v>
      </c>
      <c r="F4940" s="27">
        <v>0</v>
      </c>
    </row>
    <row r="4941" spans="1:6" x14ac:dyDescent="0.3">
      <c r="A4941" s="3"/>
      <c r="B4941" s="3"/>
      <c r="C4941" s="3"/>
      <c r="D4941" s="3"/>
      <c r="E4941" s="3"/>
      <c r="F4941" s="3"/>
    </row>
    <row r="4942" spans="1:6" x14ac:dyDescent="0.3">
      <c r="A4942" s="29"/>
      <c r="B4942" s="3"/>
      <c r="C4942" s="3"/>
      <c r="D4942" s="3"/>
      <c r="E4942" s="3"/>
      <c r="F4942" s="3"/>
    </row>
    <row r="4943" spans="1:6" x14ac:dyDescent="0.3">
      <c r="A4943" s="3"/>
      <c r="B4943" s="3"/>
      <c r="C4943" s="3"/>
      <c r="D4943" s="3"/>
      <c r="E4943" s="3"/>
      <c r="F4943" s="3"/>
    </row>
    <row r="4944" spans="1:6" ht="19.5" customHeight="1" x14ac:dyDescent="0.3">
      <c r="A4944" s="14">
        <v>45100200100</v>
      </c>
      <c r="B4944" s="153" t="s">
        <v>604</v>
      </c>
      <c r="C4944" s="153"/>
      <c r="D4944" s="153"/>
      <c r="E4944" s="153"/>
      <c r="F4944" s="153"/>
    </row>
    <row r="4945" spans="1:6" x14ac:dyDescent="0.3">
      <c r="A4945" s="154" t="s">
        <v>2</v>
      </c>
      <c r="B4945" s="154" t="s">
        <v>756</v>
      </c>
      <c r="C4945" s="15">
        <v>2021</v>
      </c>
      <c r="D4945" s="15">
        <v>2022</v>
      </c>
      <c r="E4945" s="15">
        <v>2022</v>
      </c>
      <c r="F4945" s="15">
        <v>2023</v>
      </c>
    </row>
    <row r="4946" spans="1:6" ht="27.6" x14ac:dyDescent="0.3">
      <c r="A4946" s="154"/>
      <c r="B4946" s="154"/>
      <c r="C4946" s="15" t="s">
        <v>757</v>
      </c>
      <c r="D4946" s="15" t="s">
        <v>758</v>
      </c>
      <c r="E4946" s="15" t="s">
        <v>759</v>
      </c>
      <c r="F4946" s="15" t="s">
        <v>760</v>
      </c>
    </row>
    <row r="4947" spans="1:6" ht="27.6" x14ac:dyDescent="0.3">
      <c r="A4947" s="16">
        <v>2</v>
      </c>
      <c r="B4947" s="17" t="s">
        <v>918</v>
      </c>
      <c r="C4947" s="30">
        <v>0</v>
      </c>
      <c r="D4947" s="18">
        <v>7724315411</v>
      </c>
      <c r="E4947" s="30">
        <v>0</v>
      </c>
      <c r="F4947" s="18">
        <v>9399809000</v>
      </c>
    </row>
    <row r="4948" spans="1:6" ht="41.4" x14ac:dyDescent="0.3">
      <c r="A4948" s="19">
        <v>22</v>
      </c>
      <c r="B4948" s="20" t="s">
        <v>919</v>
      </c>
      <c r="C4948" s="28">
        <v>0</v>
      </c>
      <c r="D4948" s="21">
        <v>7724315411</v>
      </c>
      <c r="E4948" s="28">
        <v>0</v>
      </c>
      <c r="F4948" s="21">
        <v>9399809000</v>
      </c>
    </row>
    <row r="4949" spans="1:6" ht="41.4" x14ac:dyDescent="0.3">
      <c r="A4949" s="19">
        <v>2207</v>
      </c>
      <c r="B4949" s="20" t="s">
        <v>1045</v>
      </c>
      <c r="C4949" s="28">
        <v>0</v>
      </c>
      <c r="D4949" s="21">
        <v>7724315411</v>
      </c>
      <c r="E4949" s="28">
        <v>0</v>
      </c>
      <c r="F4949" s="21">
        <v>9399809000</v>
      </c>
    </row>
    <row r="4950" spans="1:6" ht="96.6" x14ac:dyDescent="0.3">
      <c r="A4950" s="22">
        <v>220701</v>
      </c>
      <c r="B4950" s="23" t="s">
        <v>1046</v>
      </c>
      <c r="C4950" s="28">
        <v>0</v>
      </c>
      <c r="D4950" s="21">
        <v>7724315411</v>
      </c>
      <c r="E4950" s="28">
        <v>0</v>
      </c>
      <c r="F4950" s="21">
        <v>9399809000</v>
      </c>
    </row>
    <row r="4951" spans="1:6" ht="55.2" x14ac:dyDescent="0.3">
      <c r="A4951" s="24">
        <v>22070105</v>
      </c>
      <c r="B4951" s="25" t="s">
        <v>1086</v>
      </c>
      <c r="C4951" s="27">
        <v>0</v>
      </c>
      <c r="D4951" s="26">
        <v>7724315411</v>
      </c>
      <c r="E4951" s="27">
        <v>0</v>
      </c>
      <c r="F4951" s="26">
        <v>9399809000</v>
      </c>
    </row>
    <row r="4952" spans="1:6" x14ac:dyDescent="0.3">
      <c r="A4952" s="3"/>
      <c r="B4952" s="3"/>
      <c r="C4952" s="3"/>
      <c r="D4952" s="3"/>
      <c r="E4952" s="3"/>
      <c r="F4952" s="3"/>
    </row>
    <row r="4953" spans="1:6" x14ac:dyDescent="0.3">
      <c r="A4953" s="29"/>
      <c r="B4953" s="3"/>
      <c r="C4953" s="3"/>
      <c r="D4953" s="3"/>
      <c r="E4953" s="3"/>
      <c r="F4953" s="3"/>
    </row>
    <row r="4954" spans="1:6" x14ac:dyDescent="0.3">
      <c r="A4954" s="3"/>
      <c r="B4954" s="3"/>
      <c r="C4954" s="3"/>
      <c r="D4954" s="3"/>
      <c r="E4954" s="3"/>
      <c r="F4954" s="3"/>
    </row>
    <row r="4955" spans="1:6" x14ac:dyDescent="0.3">
      <c r="A4955" s="14">
        <v>51705400800</v>
      </c>
      <c r="B4955" s="153" t="s">
        <v>737</v>
      </c>
      <c r="C4955" s="153"/>
      <c r="D4955" s="153"/>
      <c r="E4955" s="153"/>
      <c r="F4955" s="153"/>
    </row>
    <row r="4956" spans="1:6" x14ac:dyDescent="0.3">
      <c r="A4956" s="154" t="s">
        <v>2</v>
      </c>
      <c r="B4956" s="154" t="s">
        <v>756</v>
      </c>
      <c r="C4956" s="15">
        <v>2021</v>
      </c>
      <c r="D4956" s="15">
        <v>2022</v>
      </c>
      <c r="E4956" s="15">
        <v>2022</v>
      </c>
      <c r="F4956" s="15">
        <v>2023</v>
      </c>
    </row>
    <row r="4957" spans="1:6" ht="27.6" x14ac:dyDescent="0.3">
      <c r="A4957" s="154"/>
      <c r="B4957" s="154"/>
      <c r="C4957" s="15" t="s">
        <v>757</v>
      </c>
      <c r="D4957" s="15" t="s">
        <v>758</v>
      </c>
      <c r="E4957" s="15" t="s">
        <v>759</v>
      </c>
      <c r="F4957" s="15" t="s">
        <v>760</v>
      </c>
    </row>
    <row r="4958" spans="1:6" ht="27.6" x14ac:dyDescent="0.3">
      <c r="A4958" s="16">
        <v>2</v>
      </c>
      <c r="B4958" s="17" t="s">
        <v>918</v>
      </c>
      <c r="C4958" s="30">
        <v>0</v>
      </c>
      <c r="D4958" s="18">
        <v>3600000</v>
      </c>
      <c r="E4958" s="18">
        <v>2300000</v>
      </c>
      <c r="F4958" s="18">
        <v>3600000</v>
      </c>
    </row>
    <row r="4959" spans="1:6" ht="41.4" x14ac:dyDescent="0.3">
      <c r="A4959" s="19">
        <v>22</v>
      </c>
      <c r="B4959" s="20" t="s">
        <v>919</v>
      </c>
      <c r="C4959" s="28">
        <v>0</v>
      </c>
      <c r="D4959" s="21">
        <v>3600000</v>
      </c>
      <c r="E4959" s="21">
        <v>2300000</v>
      </c>
      <c r="F4959" s="21">
        <v>3600000</v>
      </c>
    </row>
    <row r="4960" spans="1:6" ht="27.6" x14ac:dyDescent="0.3">
      <c r="A4960" s="19">
        <v>2202</v>
      </c>
      <c r="B4960" s="20" t="s">
        <v>920</v>
      </c>
      <c r="C4960" s="28">
        <v>0</v>
      </c>
      <c r="D4960" s="21">
        <v>3600000</v>
      </c>
      <c r="E4960" s="21">
        <v>2300000</v>
      </c>
      <c r="F4960" s="21">
        <v>3600000</v>
      </c>
    </row>
    <row r="4961" spans="1:6" ht="55.2" x14ac:dyDescent="0.3">
      <c r="A4961" s="22">
        <v>220201</v>
      </c>
      <c r="B4961" s="23" t="s">
        <v>921</v>
      </c>
      <c r="C4961" s="28">
        <v>0</v>
      </c>
      <c r="D4961" s="21">
        <v>2840000</v>
      </c>
      <c r="E4961" s="21">
        <v>1779600</v>
      </c>
      <c r="F4961" s="21">
        <v>2840000</v>
      </c>
    </row>
    <row r="4962" spans="1:6" ht="69" x14ac:dyDescent="0.3">
      <c r="A4962" s="24">
        <v>22020102</v>
      </c>
      <c r="B4962" s="25" t="s">
        <v>922</v>
      </c>
      <c r="C4962" s="27">
        <v>0</v>
      </c>
      <c r="D4962" s="26">
        <v>2840000</v>
      </c>
      <c r="E4962" s="26">
        <v>1779600</v>
      </c>
      <c r="F4962" s="26">
        <v>2840000</v>
      </c>
    </row>
    <row r="4963" spans="1:6" ht="27.6" x14ac:dyDescent="0.3">
      <c r="A4963" s="22">
        <v>220202</v>
      </c>
      <c r="B4963" s="23" t="s">
        <v>934</v>
      </c>
      <c r="C4963" s="28">
        <v>0</v>
      </c>
      <c r="D4963" s="21">
        <v>60000</v>
      </c>
      <c r="E4963" s="21">
        <v>38000</v>
      </c>
      <c r="F4963" s="21">
        <v>60000</v>
      </c>
    </row>
    <row r="4964" spans="1:6" ht="41.4" x14ac:dyDescent="0.3">
      <c r="A4964" s="24">
        <v>22020201</v>
      </c>
      <c r="B4964" s="25" t="s">
        <v>935</v>
      </c>
      <c r="C4964" s="27">
        <v>0</v>
      </c>
      <c r="D4964" s="26">
        <v>60000</v>
      </c>
      <c r="E4964" s="26">
        <v>38000</v>
      </c>
      <c r="F4964" s="26">
        <v>60000</v>
      </c>
    </row>
    <row r="4965" spans="1:6" ht="55.2" x14ac:dyDescent="0.3">
      <c r="A4965" s="22">
        <v>220203</v>
      </c>
      <c r="B4965" s="23" t="s">
        <v>923</v>
      </c>
      <c r="C4965" s="28">
        <v>0</v>
      </c>
      <c r="D4965" s="21">
        <v>350000</v>
      </c>
      <c r="E4965" s="21">
        <v>255200</v>
      </c>
      <c r="F4965" s="21">
        <v>350000</v>
      </c>
    </row>
    <row r="4966" spans="1:6" ht="82.8" x14ac:dyDescent="0.3">
      <c r="A4966" s="24">
        <v>22020301</v>
      </c>
      <c r="B4966" s="25" t="s">
        <v>924</v>
      </c>
      <c r="C4966" s="27">
        <v>0</v>
      </c>
      <c r="D4966" s="26">
        <v>240000</v>
      </c>
      <c r="E4966" s="26">
        <v>170000</v>
      </c>
      <c r="F4966" s="26">
        <v>240000</v>
      </c>
    </row>
    <row r="4967" spans="1:6" ht="69" x14ac:dyDescent="0.3">
      <c r="A4967" s="24">
        <v>22020305</v>
      </c>
      <c r="B4967" s="25" t="s">
        <v>925</v>
      </c>
      <c r="C4967" s="27">
        <v>0</v>
      </c>
      <c r="D4967" s="26">
        <v>110000</v>
      </c>
      <c r="E4967" s="26">
        <v>85200</v>
      </c>
      <c r="F4967" s="26">
        <v>110000</v>
      </c>
    </row>
    <row r="4968" spans="1:6" ht="55.2" x14ac:dyDescent="0.3">
      <c r="A4968" s="22">
        <v>220204</v>
      </c>
      <c r="B4968" s="23" t="s">
        <v>926</v>
      </c>
      <c r="C4968" s="28">
        <v>0</v>
      </c>
      <c r="D4968" s="21">
        <v>290000</v>
      </c>
      <c r="E4968" s="21">
        <v>191200</v>
      </c>
      <c r="F4968" s="21">
        <v>290000</v>
      </c>
    </row>
    <row r="4969" spans="1:6" ht="110.4" x14ac:dyDescent="0.3">
      <c r="A4969" s="24">
        <v>22020401</v>
      </c>
      <c r="B4969" s="25" t="s">
        <v>927</v>
      </c>
      <c r="C4969" s="27">
        <v>0</v>
      </c>
      <c r="D4969" s="26">
        <v>110000</v>
      </c>
      <c r="E4969" s="26">
        <v>71200</v>
      </c>
      <c r="F4969" s="26">
        <v>110000</v>
      </c>
    </row>
    <row r="4970" spans="1:6" ht="69" x14ac:dyDescent="0.3">
      <c r="A4970" s="24">
        <v>22020402</v>
      </c>
      <c r="B4970" s="25" t="s">
        <v>928</v>
      </c>
      <c r="C4970" s="27">
        <v>0</v>
      </c>
      <c r="D4970" s="26">
        <v>180000</v>
      </c>
      <c r="E4970" s="26">
        <v>120000</v>
      </c>
      <c r="F4970" s="26">
        <v>180000</v>
      </c>
    </row>
    <row r="4971" spans="1:6" ht="55.2" x14ac:dyDescent="0.3">
      <c r="A4971" s="22">
        <v>220210</v>
      </c>
      <c r="B4971" s="23" t="s">
        <v>937</v>
      </c>
      <c r="C4971" s="28">
        <v>0</v>
      </c>
      <c r="D4971" s="21">
        <v>60000</v>
      </c>
      <c r="E4971" s="21">
        <v>36000</v>
      </c>
      <c r="F4971" s="21">
        <v>60000</v>
      </c>
    </row>
    <row r="4972" spans="1:6" ht="41.4" x14ac:dyDescent="0.3">
      <c r="A4972" s="24">
        <v>22021001</v>
      </c>
      <c r="B4972" s="25" t="s">
        <v>938</v>
      </c>
      <c r="C4972" s="27">
        <v>0</v>
      </c>
      <c r="D4972" s="26">
        <v>30000</v>
      </c>
      <c r="E4972" s="26">
        <v>21000</v>
      </c>
      <c r="F4972" s="26">
        <v>30000</v>
      </c>
    </row>
    <row r="4973" spans="1:6" ht="41.4" x14ac:dyDescent="0.3">
      <c r="A4973" s="24">
        <v>22021007</v>
      </c>
      <c r="B4973" s="25" t="s">
        <v>940</v>
      </c>
      <c r="C4973" s="27">
        <v>0</v>
      </c>
      <c r="D4973" s="26">
        <v>30000</v>
      </c>
      <c r="E4973" s="26">
        <v>15000</v>
      </c>
      <c r="F4973" s="26">
        <v>30000</v>
      </c>
    </row>
    <row r="4974" spans="1:6" x14ac:dyDescent="0.3">
      <c r="A4974" s="3"/>
      <c r="B4974" s="3"/>
      <c r="C4974" s="3"/>
      <c r="D4974" s="3"/>
      <c r="E4974" s="3"/>
      <c r="F4974" s="3"/>
    </row>
    <row r="4975" spans="1:6" x14ac:dyDescent="0.3">
      <c r="A4975" s="29"/>
      <c r="B4975" s="3"/>
      <c r="C4975" s="3"/>
      <c r="D4975" s="3"/>
      <c r="E4975" s="3"/>
      <c r="F4975" s="3"/>
    </row>
    <row r="4976" spans="1:6" x14ac:dyDescent="0.3">
      <c r="A4976" s="3"/>
      <c r="B4976" s="3"/>
      <c r="C4976" s="3"/>
      <c r="D4976" s="3"/>
      <c r="E4976" s="3"/>
      <c r="F4976" s="3"/>
    </row>
    <row r="4977" spans="1:6" x14ac:dyDescent="0.3">
      <c r="A4977" s="14">
        <v>51705400600</v>
      </c>
      <c r="B4977" s="153" t="s">
        <v>733</v>
      </c>
      <c r="C4977" s="153"/>
      <c r="D4977" s="153"/>
      <c r="E4977" s="153"/>
      <c r="F4977" s="153"/>
    </row>
    <row r="4978" spans="1:6" x14ac:dyDescent="0.3">
      <c r="A4978" s="154" t="s">
        <v>2</v>
      </c>
      <c r="B4978" s="154" t="s">
        <v>756</v>
      </c>
      <c r="C4978" s="15">
        <v>2021</v>
      </c>
      <c r="D4978" s="15">
        <v>2022</v>
      </c>
      <c r="E4978" s="15">
        <v>2022</v>
      </c>
      <c r="F4978" s="15">
        <v>2023</v>
      </c>
    </row>
    <row r="4979" spans="1:6" ht="27.6" x14ac:dyDescent="0.3">
      <c r="A4979" s="154"/>
      <c r="B4979" s="154"/>
      <c r="C4979" s="15" t="s">
        <v>757</v>
      </c>
      <c r="D4979" s="15" t="s">
        <v>758</v>
      </c>
      <c r="E4979" s="15" t="s">
        <v>759</v>
      </c>
      <c r="F4979" s="15" t="s">
        <v>760</v>
      </c>
    </row>
    <row r="4980" spans="1:6" ht="27.6" x14ac:dyDescent="0.3">
      <c r="A4980" s="16">
        <v>2</v>
      </c>
      <c r="B4980" s="17" t="s">
        <v>918</v>
      </c>
      <c r="C4980" s="30">
        <v>0</v>
      </c>
      <c r="D4980" s="18">
        <v>4600000</v>
      </c>
      <c r="E4980" s="18">
        <v>2300000</v>
      </c>
      <c r="F4980" s="18">
        <v>4600000</v>
      </c>
    </row>
    <row r="4981" spans="1:6" ht="41.4" x14ac:dyDescent="0.3">
      <c r="A4981" s="19">
        <v>22</v>
      </c>
      <c r="B4981" s="20" t="s">
        <v>919</v>
      </c>
      <c r="C4981" s="28">
        <v>0</v>
      </c>
      <c r="D4981" s="21">
        <v>4600000</v>
      </c>
      <c r="E4981" s="21">
        <v>2300000</v>
      </c>
      <c r="F4981" s="21">
        <v>4600000</v>
      </c>
    </row>
    <row r="4982" spans="1:6" ht="27.6" x14ac:dyDescent="0.3">
      <c r="A4982" s="19">
        <v>2202</v>
      </c>
      <c r="B4982" s="20" t="s">
        <v>920</v>
      </c>
      <c r="C4982" s="28">
        <v>0</v>
      </c>
      <c r="D4982" s="21">
        <v>4600000</v>
      </c>
      <c r="E4982" s="21">
        <v>2300000</v>
      </c>
      <c r="F4982" s="21">
        <v>4600000</v>
      </c>
    </row>
    <row r="4983" spans="1:6" ht="55.2" x14ac:dyDescent="0.3">
      <c r="A4983" s="22">
        <v>220201</v>
      </c>
      <c r="B4983" s="23" t="s">
        <v>921</v>
      </c>
      <c r="C4983" s="28">
        <v>0</v>
      </c>
      <c r="D4983" s="21">
        <v>2750000</v>
      </c>
      <c r="E4983" s="21">
        <v>1764000</v>
      </c>
      <c r="F4983" s="21">
        <v>2670000</v>
      </c>
    </row>
    <row r="4984" spans="1:6" ht="69" x14ac:dyDescent="0.3">
      <c r="A4984" s="24">
        <v>22020102</v>
      </c>
      <c r="B4984" s="25" t="s">
        <v>922</v>
      </c>
      <c r="C4984" s="27">
        <v>0</v>
      </c>
      <c r="D4984" s="26">
        <v>2750000</v>
      </c>
      <c r="E4984" s="26">
        <v>1764000</v>
      </c>
      <c r="F4984" s="26">
        <v>2670000</v>
      </c>
    </row>
    <row r="4985" spans="1:6" ht="27.6" x14ac:dyDescent="0.3">
      <c r="A4985" s="22">
        <v>220202</v>
      </c>
      <c r="B4985" s="23" t="s">
        <v>934</v>
      </c>
      <c r="C4985" s="28">
        <v>0</v>
      </c>
      <c r="D4985" s="21">
        <v>60000</v>
      </c>
      <c r="E4985" s="21">
        <v>40000</v>
      </c>
      <c r="F4985" s="21">
        <v>75000</v>
      </c>
    </row>
    <row r="4986" spans="1:6" ht="41.4" x14ac:dyDescent="0.3">
      <c r="A4986" s="24">
        <v>22020201</v>
      </c>
      <c r="B4986" s="25" t="s">
        <v>935</v>
      </c>
      <c r="C4986" s="27">
        <v>0</v>
      </c>
      <c r="D4986" s="26">
        <v>60000</v>
      </c>
      <c r="E4986" s="26">
        <v>40000</v>
      </c>
      <c r="F4986" s="26">
        <v>75000</v>
      </c>
    </row>
    <row r="4987" spans="1:6" ht="55.2" x14ac:dyDescent="0.3">
      <c r="A4987" s="22">
        <v>220203</v>
      </c>
      <c r="B4987" s="23" t="s">
        <v>923</v>
      </c>
      <c r="C4987" s="28">
        <v>0</v>
      </c>
      <c r="D4987" s="21">
        <v>350000</v>
      </c>
      <c r="E4987" s="21">
        <v>188000</v>
      </c>
      <c r="F4987" s="21">
        <v>380000</v>
      </c>
    </row>
    <row r="4988" spans="1:6" ht="82.8" x14ac:dyDescent="0.3">
      <c r="A4988" s="24">
        <v>22020301</v>
      </c>
      <c r="B4988" s="25" t="s">
        <v>924</v>
      </c>
      <c r="C4988" s="27">
        <v>0</v>
      </c>
      <c r="D4988" s="26">
        <v>240000</v>
      </c>
      <c r="E4988" s="26">
        <v>120000</v>
      </c>
      <c r="F4988" s="26">
        <v>260000</v>
      </c>
    </row>
    <row r="4989" spans="1:6" ht="69" x14ac:dyDescent="0.3">
      <c r="A4989" s="24">
        <v>22020305</v>
      </c>
      <c r="B4989" s="25" t="s">
        <v>925</v>
      </c>
      <c r="C4989" s="27">
        <v>0</v>
      </c>
      <c r="D4989" s="26">
        <v>110000</v>
      </c>
      <c r="E4989" s="26">
        <v>68000</v>
      </c>
      <c r="F4989" s="26">
        <v>120000</v>
      </c>
    </row>
    <row r="4990" spans="1:6" ht="55.2" x14ac:dyDescent="0.3">
      <c r="A4990" s="22">
        <v>220204</v>
      </c>
      <c r="B4990" s="23" t="s">
        <v>926</v>
      </c>
      <c r="C4990" s="28">
        <v>0</v>
      </c>
      <c r="D4990" s="21">
        <v>380000</v>
      </c>
      <c r="E4990" s="21">
        <v>258000</v>
      </c>
      <c r="F4990" s="21">
        <v>415000</v>
      </c>
    </row>
    <row r="4991" spans="1:6" ht="110.4" x14ac:dyDescent="0.3">
      <c r="A4991" s="24">
        <v>22020401</v>
      </c>
      <c r="B4991" s="25" t="s">
        <v>927</v>
      </c>
      <c r="C4991" s="27">
        <v>0</v>
      </c>
      <c r="D4991" s="26">
        <v>180000</v>
      </c>
      <c r="E4991" s="26">
        <v>120000</v>
      </c>
      <c r="F4991" s="26">
        <v>200000</v>
      </c>
    </row>
    <row r="4992" spans="1:6" ht="69" x14ac:dyDescent="0.3">
      <c r="A4992" s="24">
        <v>22020402</v>
      </c>
      <c r="B4992" s="25" t="s">
        <v>928</v>
      </c>
      <c r="C4992" s="27">
        <v>0</v>
      </c>
      <c r="D4992" s="26">
        <v>200000</v>
      </c>
      <c r="E4992" s="26">
        <v>138000</v>
      </c>
      <c r="F4992" s="26">
        <v>215000</v>
      </c>
    </row>
    <row r="4993" spans="1:6" ht="41.4" x14ac:dyDescent="0.3">
      <c r="A4993" s="22">
        <v>220206</v>
      </c>
      <c r="B4993" s="23" t="s">
        <v>950</v>
      </c>
      <c r="C4993" s="28">
        <v>0</v>
      </c>
      <c r="D4993" s="21">
        <v>1000000</v>
      </c>
      <c r="E4993" s="28">
        <v>0</v>
      </c>
      <c r="F4993" s="21">
        <v>1000000</v>
      </c>
    </row>
    <row r="4994" spans="1:6" ht="27.6" x14ac:dyDescent="0.3">
      <c r="A4994" s="24">
        <v>22020602</v>
      </c>
      <c r="B4994" s="25" t="s">
        <v>1022</v>
      </c>
      <c r="C4994" s="27">
        <v>0</v>
      </c>
      <c r="D4994" s="26">
        <v>1000000</v>
      </c>
      <c r="E4994" s="27">
        <v>0</v>
      </c>
      <c r="F4994" s="26">
        <v>1000000</v>
      </c>
    </row>
    <row r="4995" spans="1:6" ht="55.2" x14ac:dyDescent="0.3">
      <c r="A4995" s="22">
        <v>220210</v>
      </c>
      <c r="B4995" s="23" t="s">
        <v>937</v>
      </c>
      <c r="C4995" s="28">
        <v>0</v>
      </c>
      <c r="D4995" s="21">
        <v>60000</v>
      </c>
      <c r="E4995" s="21">
        <v>50000</v>
      </c>
      <c r="F4995" s="21">
        <v>60000</v>
      </c>
    </row>
    <row r="4996" spans="1:6" ht="41.4" x14ac:dyDescent="0.3">
      <c r="A4996" s="24">
        <v>22021001</v>
      </c>
      <c r="B4996" s="25" t="s">
        <v>938</v>
      </c>
      <c r="C4996" s="27">
        <v>0</v>
      </c>
      <c r="D4996" s="26">
        <v>30000</v>
      </c>
      <c r="E4996" s="26">
        <v>25000</v>
      </c>
      <c r="F4996" s="26">
        <v>30000</v>
      </c>
    </row>
    <row r="4997" spans="1:6" ht="41.4" x14ac:dyDescent="0.3">
      <c r="A4997" s="24">
        <v>22021007</v>
      </c>
      <c r="B4997" s="25" t="s">
        <v>940</v>
      </c>
      <c r="C4997" s="27">
        <v>0</v>
      </c>
      <c r="D4997" s="26">
        <v>30000</v>
      </c>
      <c r="E4997" s="26">
        <v>25000</v>
      </c>
      <c r="F4997" s="26">
        <v>30000</v>
      </c>
    </row>
    <row r="4998" spans="1:6" x14ac:dyDescent="0.3">
      <c r="A4998" s="3"/>
      <c r="B4998" s="3"/>
      <c r="C4998" s="3"/>
      <c r="D4998" s="3"/>
      <c r="E4998" s="3"/>
      <c r="F4998" s="3"/>
    </row>
    <row r="4999" spans="1:6" x14ac:dyDescent="0.3">
      <c r="A4999" s="29"/>
      <c r="B4999" s="3"/>
      <c r="C4999" s="3"/>
      <c r="D4999" s="3"/>
      <c r="E4999" s="3"/>
      <c r="F4999" s="3"/>
    </row>
    <row r="5000" spans="1:6" x14ac:dyDescent="0.3">
      <c r="A5000" s="3"/>
      <c r="B5000" s="3"/>
      <c r="C5000" s="3"/>
      <c r="D5000" s="3"/>
      <c r="E5000" s="3"/>
      <c r="F5000" s="3"/>
    </row>
    <row r="5001" spans="1:6" x14ac:dyDescent="0.3">
      <c r="A5001" s="14">
        <v>53905300100</v>
      </c>
      <c r="B5001" s="153" t="s">
        <v>702</v>
      </c>
      <c r="C5001" s="153"/>
      <c r="D5001" s="153"/>
      <c r="E5001" s="153"/>
      <c r="F5001" s="153"/>
    </row>
    <row r="5002" spans="1:6" x14ac:dyDescent="0.3">
      <c r="A5002" s="154" t="s">
        <v>2</v>
      </c>
      <c r="B5002" s="154" t="s">
        <v>756</v>
      </c>
      <c r="C5002" s="15">
        <v>2021</v>
      </c>
      <c r="D5002" s="15">
        <v>2022</v>
      </c>
      <c r="E5002" s="15">
        <v>2022</v>
      </c>
      <c r="F5002" s="15">
        <v>2023</v>
      </c>
    </row>
    <row r="5003" spans="1:6" ht="27.6" x14ac:dyDescent="0.3">
      <c r="A5003" s="154"/>
      <c r="B5003" s="154"/>
      <c r="C5003" s="15" t="s">
        <v>757</v>
      </c>
      <c r="D5003" s="15" t="s">
        <v>758</v>
      </c>
      <c r="E5003" s="15" t="s">
        <v>759</v>
      </c>
      <c r="F5003" s="15" t="s">
        <v>760</v>
      </c>
    </row>
    <row r="5004" spans="1:6" ht="27.6" x14ac:dyDescent="0.3">
      <c r="A5004" s="16">
        <v>2</v>
      </c>
      <c r="B5004" s="17" t="s">
        <v>918</v>
      </c>
      <c r="C5004" s="30">
        <v>0</v>
      </c>
      <c r="D5004" s="18">
        <v>44500000</v>
      </c>
      <c r="E5004" s="30">
        <v>0</v>
      </c>
      <c r="F5004" s="30">
        <v>0</v>
      </c>
    </row>
    <row r="5005" spans="1:6" ht="41.4" x14ac:dyDescent="0.3">
      <c r="A5005" s="19">
        <v>22</v>
      </c>
      <c r="B5005" s="20" t="s">
        <v>919</v>
      </c>
      <c r="C5005" s="28">
        <v>0</v>
      </c>
      <c r="D5005" s="21">
        <v>44500000</v>
      </c>
      <c r="E5005" s="28">
        <v>0</v>
      </c>
      <c r="F5005" s="28">
        <v>0</v>
      </c>
    </row>
    <row r="5006" spans="1:6" ht="69" x14ac:dyDescent="0.3">
      <c r="A5006" s="19">
        <v>2204</v>
      </c>
      <c r="B5006" s="20" t="s">
        <v>982</v>
      </c>
      <c r="C5006" s="28">
        <v>0</v>
      </c>
      <c r="D5006" s="21">
        <v>44500000</v>
      </c>
      <c r="E5006" s="28">
        <v>0</v>
      </c>
      <c r="F5006" s="28">
        <v>0</v>
      </c>
    </row>
    <row r="5007" spans="1:6" ht="69" x14ac:dyDescent="0.3">
      <c r="A5007" s="22">
        <v>220401</v>
      </c>
      <c r="B5007" s="23" t="s">
        <v>983</v>
      </c>
      <c r="C5007" s="28">
        <v>0</v>
      </c>
      <c r="D5007" s="21">
        <v>44500000</v>
      </c>
      <c r="E5007" s="28">
        <v>0</v>
      </c>
      <c r="F5007" s="28">
        <v>0</v>
      </c>
    </row>
    <row r="5008" spans="1:6" ht="124.2" x14ac:dyDescent="0.3">
      <c r="A5008" s="24">
        <v>22040105</v>
      </c>
      <c r="B5008" s="25" t="s">
        <v>984</v>
      </c>
      <c r="C5008" s="27">
        <v>0</v>
      </c>
      <c r="D5008" s="26">
        <v>44500000</v>
      </c>
      <c r="E5008" s="27">
        <v>0</v>
      </c>
      <c r="F5008" s="27">
        <v>0</v>
      </c>
    </row>
    <row r="5009" spans="1:6" x14ac:dyDescent="0.3">
      <c r="A5009" s="3"/>
      <c r="B5009" s="3"/>
      <c r="C5009" s="3"/>
      <c r="D5009" s="3"/>
      <c r="E5009" s="3"/>
      <c r="F5009" s="3"/>
    </row>
    <row r="5010" spans="1:6" x14ac:dyDescent="0.3">
      <c r="A5010" s="29"/>
      <c r="B5010" s="3"/>
      <c r="C5010" s="3"/>
      <c r="D5010" s="3"/>
      <c r="E5010" s="3"/>
      <c r="F5010" s="3"/>
    </row>
    <row r="5011" spans="1:6" x14ac:dyDescent="0.3">
      <c r="A5011" s="3"/>
      <c r="B5011" s="3"/>
      <c r="C5011" s="3"/>
      <c r="D5011" s="3"/>
      <c r="E5011" s="3"/>
      <c r="F5011" s="3"/>
    </row>
    <row r="5012" spans="1:6" x14ac:dyDescent="0.3">
      <c r="A5012" s="14">
        <v>51705400300</v>
      </c>
      <c r="B5012" s="153" t="s">
        <v>727</v>
      </c>
      <c r="C5012" s="153"/>
      <c r="D5012" s="153"/>
      <c r="E5012" s="153"/>
      <c r="F5012" s="153"/>
    </row>
    <row r="5013" spans="1:6" x14ac:dyDescent="0.3">
      <c r="A5013" s="154" t="s">
        <v>2</v>
      </c>
      <c r="B5013" s="154" t="s">
        <v>756</v>
      </c>
      <c r="C5013" s="15">
        <v>2021</v>
      </c>
      <c r="D5013" s="15">
        <v>2022</v>
      </c>
      <c r="E5013" s="15">
        <v>2022</v>
      </c>
      <c r="F5013" s="15">
        <v>2023</v>
      </c>
    </row>
    <row r="5014" spans="1:6" ht="27.6" x14ac:dyDescent="0.3">
      <c r="A5014" s="154"/>
      <c r="B5014" s="154"/>
      <c r="C5014" s="15" t="s">
        <v>757</v>
      </c>
      <c r="D5014" s="15" t="s">
        <v>758</v>
      </c>
      <c r="E5014" s="15" t="s">
        <v>759</v>
      </c>
      <c r="F5014" s="15" t="s">
        <v>760</v>
      </c>
    </row>
    <row r="5015" spans="1:6" ht="27.6" x14ac:dyDescent="0.3">
      <c r="A5015" s="16">
        <v>2</v>
      </c>
      <c r="B5015" s="17" t="s">
        <v>918</v>
      </c>
      <c r="C5015" s="30">
        <v>0</v>
      </c>
      <c r="D5015" s="18">
        <v>3600000</v>
      </c>
      <c r="E5015" s="18">
        <v>2300000</v>
      </c>
      <c r="F5015" s="18">
        <v>3600000</v>
      </c>
    </row>
    <row r="5016" spans="1:6" ht="41.4" x14ac:dyDescent="0.3">
      <c r="A5016" s="19">
        <v>22</v>
      </c>
      <c r="B5016" s="20" t="s">
        <v>919</v>
      </c>
      <c r="C5016" s="28">
        <v>0</v>
      </c>
      <c r="D5016" s="21">
        <v>3600000</v>
      </c>
      <c r="E5016" s="21">
        <v>2300000</v>
      </c>
      <c r="F5016" s="21">
        <v>3600000</v>
      </c>
    </row>
    <row r="5017" spans="1:6" ht="27.6" x14ac:dyDescent="0.3">
      <c r="A5017" s="19">
        <v>2202</v>
      </c>
      <c r="B5017" s="20" t="s">
        <v>920</v>
      </c>
      <c r="C5017" s="28">
        <v>0</v>
      </c>
      <c r="D5017" s="21">
        <v>3600000</v>
      </c>
      <c r="E5017" s="21">
        <v>2300000</v>
      </c>
      <c r="F5017" s="21">
        <v>3600000</v>
      </c>
    </row>
    <row r="5018" spans="1:6" ht="55.2" x14ac:dyDescent="0.3">
      <c r="A5018" s="22">
        <v>220201</v>
      </c>
      <c r="B5018" s="23" t="s">
        <v>921</v>
      </c>
      <c r="C5018" s="28">
        <v>0</v>
      </c>
      <c r="D5018" s="21">
        <v>2750000</v>
      </c>
      <c r="E5018" s="21">
        <v>1764000</v>
      </c>
      <c r="F5018" s="21">
        <v>2532000</v>
      </c>
    </row>
    <row r="5019" spans="1:6" ht="69" x14ac:dyDescent="0.3">
      <c r="A5019" s="24">
        <v>22020102</v>
      </c>
      <c r="B5019" s="25" t="s">
        <v>922</v>
      </c>
      <c r="C5019" s="27">
        <v>0</v>
      </c>
      <c r="D5019" s="26">
        <v>2750000</v>
      </c>
      <c r="E5019" s="26">
        <v>1764000</v>
      </c>
      <c r="F5019" s="26">
        <v>2532000</v>
      </c>
    </row>
    <row r="5020" spans="1:6" ht="27.6" x14ac:dyDescent="0.3">
      <c r="A5020" s="22">
        <v>220202</v>
      </c>
      <c r="B5020" s="23" t="s">
        <v>934</v>
      </c>
      <c r="C5020" s="28">
        <v>0</v>
      </c>
      <c r="D5020" s="21">
        <v>60000</v>
      </c>
      <c r="E5020" s="21">
        <v>40000</v>
      </c>
      <c r="F5020" s="21">
        <v>120000</v>
      </c>
    </row>
    <row r="5021" spans="1:6" ht="41.4" x14ac:dyDescent="0.3">
      <c r="A5021" s="24">
        <v>22020201</v>
      </c>
      <c r="B5021" s="25" t="s">
        <v>935</v>
      </c>
      <c r="C5021" s="27">
        <v>0</v>
      </c>
      <c r="D5021" s="26">
        <v>60000</v>
      </c>
      <c r="E5021" s="26">
        <v>40000</v>
      </c>
      <c r="F5021" s="26">
        <v>120000</v>
      </c>
    </row>
    <row r="5022" spans="1:6" ht="55.2" x14ac:dyDescent="0.3">
      <c r="A5022" s="22">
        <v>220203</v>
      </c>
      <c r="B5022" s="23" t="s">
        <v>923</v>
      </c>
      <c r="C5022" s="28">
        <v>0</v>
      </c>
      <c r="D5022" s="21">
        <v>350000</v>
      </c>
      <c r="E5022" s="21">
        <v>188000</v>
      </c>
      <c r="F5022" s="21">
        <v>390000</v>
      </c>
    </row>
    <row r="5023" spans="1:6" ht="82.8" x14ac:dyDescent="0.3">
      <c r="A5023" s="24">
        <v>22020301</v>
      </c>
      <c r="B5023" s="25" t="s">
        <v>924</v>
      </c>
      <c r="C5023" s="27">
        <v>0</v>
      </c>
      <c r="D5023" s="26">
        <v>240000</v>
      </c>
      <c r="E5023" s="26">
        <v>120000</v>
      </c>
      <c r="F5023" s="26">
        <v>240000</v>
      </c>
    </row>
    <row r="5024" spans="1:6" ht="69" x14ac:dyDescent="0.3">
      <c r="A5024" s="24">
        <v>22020305</v>
      </c>
      <c r="B5024" s="25" t="s">
        <v>925</v>
      </c>
      <c r="C5024" s="27">
        <v>0</v>
      </c>
      <c r="D5024" s="26">
        <v>110000</v>
      </c>
      <c r="E5024" s="26">
        <v>68000</v>
      </c>
      <c r="F5024" s="26">
        <v>150000</v>
      </c>
    </row>
    <row r="5025" spans="1:6" ht="55.2" x14ac:dyDescent="0.3">
      <c r="A5025" s="22">
        <v>220204</v>
      </c>
      <c r="B5025" s="23" t="s">
        <v>926</v>
      </c>
      <c r="C5025" s="28">
        <v>0</v>
      </c>
      <c r="D5025" s="21">
        <v>380000</v>
      </c>
      <c r="E5025" s="21">
        <v>258000</v>
      </c>
      <c r="F5025" s="21">
        <v>480000</v>
      </c>
    </row>
    <row r="5026" spans="1:6" ht="110.4" x14ac:dyDescent="0.3">
      <c r="A5026" s="24">
        <v>22020401</v>
      </c>
      <c r="B5026" s="25" t="s">
        <v>927</v>
      </c>
      <c r="C5026" s="27">
        <v>0</v>
      </c>
      <c r="D5026" s="26">
        <v>180000</v>
      </c>
      <c r="E5026" s="26">
        <v>120000</v>
      </c>
      <c r="F5026" s="26">
        <v>240000</v>
      </c>
    </row>
    <row r="5027" spans="1:6" ht="69" x14ac:dyDescent="0.3">
      <c r="A5027" s="24">
        <v>22020402</v>
      </c>
      <c r="B5027" s="25" t="s">
        <v>928</v>
      </c>
      <c r="C5027" s="27">
        <v>0</v>
      </c>
      <c r="D5027" s="26">
        <v>200000</v>
      </c>
      <c r="E5027" s="26">
        <v>138000</v>
      </c>
      <c r="F5027" s="26">
        <v>240000</v>
      </c>
    </row>
    <row r="5028" spans="1:6" ht="55.2" x14ac:dyDescent="0.3">
      <c r="A5028" s="22">
        <v>220210</v>
      </c>
      <c r="B5028" s="23" t="s">
        <v>937</v>
      </c>
      <c r="C5028" s="28">
        <v>0</v>
      </c>
      <c r="D5028" s="21">
        <v>60000</v>
      </c>
      <c r="E5028" s="21">
        <v>50000</v>
      </c>
      <c r="F5028" s="21">
        <v>78000</v>
      </c>
    </row>
    <row r="5029" spans="1:6" ht="41.4" x14ac:dyDescent="0.3">
      <c r="A5029" s="24">
        <v>22021001</v>
      </c>
      <c r="B5029" s="25" t="s">
        <v>938</v>
      </c>
      <c r="C5029" s="27">
        <v>0</v>
      </c>
      <c r="D5029" s="26">
        <v>30000</v>
      </c>
      <c r="E5029" s="26">
        <v>25000</v>
      </c>
      <c r="F5029" s="26">
        <v>39000</v>
      </c>
    </row>
    <row r="5030" spans="1:6" ht="41.4" x14ac:dyDescent="0.3">
      <c r="A5030" s="24">
        <v>22021007</v>
      </c>
      <c r="B5030" s="25" t="s">
        <v>940</v>
      </c>
      <c r="C5030" s="27">
        <v>0</v>
      </c>
      <c r="D5030" s="26">
        <v>30000</v>
      </c>
      <c r="E5030" s="26">
        <v>25000</v>
      </c>
      <c r="F5030" s="26">
        <v>39000</v>
      </c>
    </row>
    <row r="5031" spans="1:6" x14ac:dyDescent="0.3">
      <c r="A5031" s="3"/>
      <c r="B5031" s="3"/>
      <c r="C5031" s="3"/>
      <c r="D5031" s="3"/>
      <c r="E5031" s="3"/>
      <c r="F5031" s="3"/>
    </row>
    <row r="5032" spans="1:6" x14ac:dyDescent="0.3">
      <c r="A5032" s="29"/>
      <c r="B5032" s="3"/>
      <c r="C5032" s="3"/>
      <c r="D5032" s="3"/>
      <c r="E5032" s="3"/>
      <c r="F5032" s="3"/>
    </row>
    <row r="5033" spans="1:6" x14ac:dyDescent="0.3">
      <c r="A5033" s="3"/>
      <c r="B5033" s="3"/>
      <c r="C5033" s="3"/>
      <c r="D5033" s="3"/>
      <c r="E5033" s="3"/>
      <c r="F5033" s="3"/>
    </row>
    <row r="5034" spans="1:6" x14ac:dyDescent="0.3">
      <c r="A5034" s="14">
        <v>11202300100</v>
      </c>
      <c r="B5034" s="153" t="s">
        <v>396</v>
      </c>
      <c r="C5034" s="153"/>
      <c r="D5034" s="153"/>
      <c r="E5034" s="153"/>
      <c r="F5034" s="153"/>
    </row>
    <row r="5035" spans="1:6" x14ac:dyDescent="0.3">
      <c r="A5035" s="154" t="s">
        <v>2</v>
      </c>
      <c r="B5035" s="154" t="s">
        <v>756</v>
      </c>
      <c r="C5035" s="15">
        <v>2021</v>
      </c>
      <c r="D5035" s="15">
        <v>2022</v>
      </c>
      <c r="E5035" s="15">
        <v>2022</v>
      </c>
      <c r="F5035" s="15">
        <v>2023</v>
      </c>
    </row>
    <row r="5036" spans="1:6" ht="27.6" x14ac:dyDescent="0.3">
      <c r="A5036" s="154"/>
      <c r="B5036" s="154"/>
      <c r="C5036" s="15" t="s">
        <v>757</v>
      </c>
      <c r="D5036" s="15" t="s">
        <v>758</v>
      </c>
      <c r="E5036" s="15" t="s">
        <v>759</v>
      </c>
      <c r="F5036" s="15" t="s">
        <v>760</v>
      </c>
    </row>
    <row r="5037" spans="1:6" ht="27.6" x14ac:dyDescent="0.3">
      <c r="A5037" s="16">
        <v>2</v>
      </c>
      <c r="B5037" s="17" t="s">
        <v>918</v>
      </c>
      <c r="C5037" s="18">
        <v>24314250</v>
      </c>
      <c r="D5037" s="18">
        <v>80000000</v>
      </c>
      <c r="E5037" s="18">
        <v>24344250</v>
      </c>
      <c r="F5037" s="18">
        <v>80000000</v>
      </c>
    </row>
    <row r="5038" spans="1:6" ht="41.4" x14ac:dyDescent="0.3">
      <c r="A5038" s="19">
        <v>22</v>
      </c>
      <c r="B5038" s="20" t="s">
        <v>919</v>
      </c>
      <c r="C5038" s="21">
        <v>24314250</v>
      </c>
      <c r="D5038" s="21">
        <v>80000000</v>
      </c>
      <c r="E5038" s="21">
        <v>24344250</v>
      </c>
      <c r="F5038" s="21">
        <v>80000000</v>
      </c>
    </row>
    <row r="5039" spans="1:6" ht="27.6" x14ac:dyDescent="0.3">
      <c r="A5039" s="19">
        <v>2202</v>
      </c>
      <c r="B5039" s="20" t="s">
        <v>920</v>
      </c>
      <c r="C5039" s="21">
        <v>24314250</v>
      </c>
      <c r="D5039" s="21">
        <v>80000000</v>
      </c>
      <c r="E5039" s="21">
        <v>24344250</v>
      </c>
      <c r="F5039" s="21">
        <v>80000000</v>
      </c>
    </row>
    <row r="5040" spans="1:6" ht="55.2" x14ac:dyDescent="0.3">
      <c r="A5040" s="22">
        <v>220201</v>
      </c>
      <c r="B5040" s="23" t="s">
        <v>921</v>
      </c>
      <c r="C5040" s="21">
        <v>11902700</v>
      </c>
      <c r="D5040" s="21">
        <v>49789250</v>
      </c>
      <c r="E5040" s="21">
        <v>13754500</v>
      </c>
      <c r="F5040" s="21">
        <v>49789250</v>
      </c>
    </row>
    <row r="5041" spans="1:6" ht="69" x14ac:dyDescent="0.3">
      <c r="A5041" s="24">
        <v>22020102</v>
      </c>
      <c r="B5041" s="25" t="s">
        <v>922</v>
      </c>
      <c r="C5041" s="26">
        <v>11902700</v>
      </c>
      <c r="D5041" s="26">
        <v>49789250</v>
      </c>
      <c r="E5041" s="26">
        <v>13754500</v>
      </c>
      <c r="F5041" s="26">
        <v>49789250</v>
      </c>
    </row>
    <row r="5042" spans="1:6" ht="27.6" x14ac:dyDescent="0.3">
      <c r="A5042" s="22">
        <v>220202</v>
      </c>
      <c r="B5042" s="23" t="s">
        <v>934</v>
      </c>
      <c r="C5042" s="21">
        <v>758700</v>
      </c>
      <c r="D5042" s="21">
        <v>4000000</v>
      </c>
      <c r="E5042" s="21">
        <v>1297000</v>
      </c>
      <c r="F5042" s="21">
        <v>4000000</v>
      </c>
    </row>
    <row r="5043" spans="1:6" ht="41.4" x14ac:dyDescent="0.3">
      <c r="A5043" s="24">
        <v>22020201</v>
      </c>
      <c r="B5043" s="25" t="s">
        <v>935</v>
      </c>
      <c r="C5043" s="26">
        <v>433700</v>
      </c>
      <c r="D5043" s="26">
        <v>2000000</v>
      </c>
      <c r="E5043" s="26">
        <v>661000</v>
      </c>
      <c r="F5043" s="26">
        <v>2000000</v>
      </c>
    </row>
    <row r="5044" spans="1:6" ht="41.4" x14ac:dyDescent="0.3">
      <c r="A5044" s="24">
        <v>22020202</v>
      </c>
      <c r="B5044" s="25" t="s">
        <v>936</v>
      </c>
      <c r="C5044" s="26">
        <v>325000</v>
      </c>
      <c r="D5044" s="26">
        <v>2000000</v>
      </c>
      <c r="E5044" s="26">
        <v>636000</v>
      </c>
      <c r="F5044" s="26">
        <v>2000000</v>
      </c>
    </row>
    <row r="5045" spans="1:6" ht="55.2" x14ac:dyDescent="0.3">
      <c r="A5045" s="22">
        <v>220203</v>
      </c>
      <c r="B5045" s="23" t="s">
        <v>923</v>
      </c>
      <c r="C5045" s="21">
        <v>1934400</v>
      </c>
      <c r="D5045" s="21">
        <v>5000000</v>
      </c>
      <c r="E5045" s="21">
        <v>1616750</v>
      </c>
      <c r="F5045" s="21">
        <v>5000000</v>
      </c>
    </row>
    <row r="5046" spans="1:6" ht="82.8" x14ac:dyDescent="0.3">
      <c r="A5046" s="24">
        <v>22020301</v>
      </c>
      <c r="B5046" s="25" t="s">
        <v>924</v>
      </c>
      <c r="C5046" s="26">
        <v>959200</v>
      </c>
      <c r="D5046" s="26">
        <v>3000000</v>
      </c>
      <c r="E5046" s="26">
        <v>1125000</v>
      </c>
      <c r="F5046" s="26">
        <v>3000000</v>
      </c>
    </row>
    <row r="5047" spans="1:6" ht="69" x14ac:dyDescent="0.3">
      <c r="A5047" s="24">
        <v>22020305</v>
      </c>
      <c r="B5047" s="25" t="s">
        <v>925</v>
      </c>
      <c r="C5047" s="26">
        <v>975200</v>
      </c>
      <c r="D5047" s="26">
        <v>2000000</v>
      </c>
      <c r="E5047" s="26">
        <v>491750</v>
      </c>
      <c r="F5047" s="26">
        <v>2000000</v>
      </c>
    </row>
    <row r="5048" spans="1:6" ht="55.2" x14ac:dyDescent="0.3">
      <c r="A5048" s="22">
        <v>220204</v>
      </c>
      <c r="B5048" s="23" t="s">
        <v>926</v>
      </c>
      <c r="C5048" s="21">
        <v>5068700</v>
      </c>
      <c r="D5048" s="21">
        <v>12500000</v>
      </c>
      <c r="E5048" s="21">
        <v>4225000</v>
      </c>
      <c r="F5048" s="21">
        <v>12500000</v>
      </c>
    </row>
    <row r="5049" spans="1:6" ht="110.4" x14ac:dyDescent="0.3">
      <c r="A5049" s="24">
        <v>22020401</v>
      </c>
      <c r="B5049" s="25" t="s">
        <v>927</v>
      </c>
      <c r="C5049" s="26">
        <v>4268700</v>
      </c>
      <c r="D5049" s="26">
        <v>10000000</v>
      </c>
      <c r="E5049" s="26">
        <v>3680000</v>
      </c>
      <c r="F5049" s="26">
        <v>10000000</v>
      </c>
    </row>
    <row r="5050" spans="1:6" ht="69" x14ac:dyDescent="0.3">
      <c r="A5050" s="24">
        <v>22020402</v>
      </c>
      <c r="B5050" s="25" t="s">
        <v>928</v>
      </c>
      <c r="C5050" s="26">
        <v>800000</v>
      </c>
      <c r="D5050" s="26">
        <v>2500000</v>
      </c>
      <c r="E5050" s="26">
        <v>545000</v>
      </c>
      <c r="F5050" s="26">
        <v>2500000</v>
      </c>
    </row>
    <row r="5051" spans="1:6" ht="27.6" x14ac:dyDescent="0.3">
      <c r="A5051" s="22">
        <v>220205</v>
      </c>
      <c r="B5051" s="23" t="s">
        <v>929</v>
      </c>
      <c r="C5051" s="21">
        <v>855600</v>
      </c>
      <c r="D5051" s="21">
        <v>1500000</v>
      </c>
      <c r="E5051" s="21">
        <v>539750</v>
      </c>
      <c r="F5051" s="21">
        <v>1500000</v>
      </c>
    </row>
    <row r="5052" spans="1:6" ht="27.6" x14ac:dyDescent="0.3">
      <c r="A5052" s="24">
        <v>22020501</v>
      </c>
      <c r="B5052" s="25" t="s">
        <v>930</v>
      </c>
      <c r="C5052" s="26">
        <v>855600</v>
      </c>
      <c r="D5052" s="26">
        <v>1500000</v>
      </c>
      <c r="E5052" s="26">
        <v>539750</v>
      </c>
      <c r="F5052" s="26">
        <v>1500000</v>
      </c>
    </row>
    <row r="5053" spans="1:6" ht="55.2" x14ac:dyDescent="0.3">
      <c r="A5053" s="22">
        <v>220210</v>
      </c>
      <c r="B5053" s="23" t="s">
        <v>937</v>
      </c>
      <c r="C5053" s="21">
        <v>3794150</v>
      </c>
      <c r="D5053" s="21">
        <v>7210750</v>
      </c>
      <c r="E5053" s="21">
        <v>2911250</v>
      </c>
      <c r="F5053" s="21">
        <v>7210750</v>
      </c>
    </row>
    <row r="5054" spans="1:6" ht="41.4" x14ac:dyDescent="0.3">
      <c r="A5054" s="24">
        <v>22021001</v>
      </c>
      <c r="B5054" s="25" t="s">
        <v>938</v>
      </c>
      <c r="C5054" s="26">
        <v>2980000</v>
      </c>
      <c r="D5054" s="26">
        <v>5710750</v>
      </c>
      <c r="E5054" s="26">
        <v>2184750</v>
      </c>
      <c r="F5054" s="26">
        <v>5710750</v>
      </c>
    </row>
    <row r="5055" spans="1:6" ht="41.4" x14ac:dyDescent="0.3">
      <c r="A5055" s="24">
        <v>22021007</v>
      </c>
      <c r="B5055" s="25" t="s">
        <v>940</v>
      </c>
      <c r="C5055" s="26">
        <v>814150</v>
      </c>
      <c r="D5055" s="26">
        <v>1500000</v>
      </c>
      <c r="E5055" s="26">
        <v>726500</v>
      </c>
      <c r="F5055" s="26">
        <v>1500000</v>
      </c>
    </row>
    <row r="5056" spans="1:6" x14ac:dyDescent="0.3">
      <c r="A5056" s="3"/>
      <c r="B5056" s="3"/>
      <c r="C5056" s="3"/>
      <c r="D5056" s="3"/>
      <c r="E5056" s="3"/>
      <c r="F5056" s="3"/>
    </row>
    <row r="5057" spans="1:6" x14ac:dyDescent="0.3">
      <c r="A5057" s="29"/>
      <c r="B5057" s="3"/>
      <c r="C5057" s="3"/>
      <c r="D5057" s="3"/>
      <c r="E5057" s="3"/>
      <c r="F5057" s="3"/>
    </row>
    <row r="5058" spans="1:6" x14ac:dyDescent="0.3">
      <c r="A5058" s="3"/>
      <c r="B5058" s="3"/>
      <c r="C5058" s="3"/>
      <c r="D5058" s="3"/>
      <c r="E5058" s="3"/>
      <c r="F5058" s="3"/>
    </row>
    <row r="5059" spans="1:6" x14ac:dyDescent="0.3">
      <c r="A5059" s="14">
        <v>23305100200</v>
      </c>
      <c r="B5059" s="153" t="s">
        <v>559</v>
      </c>
      <c r="C5059" s="153"/>
      <c r="D5059" s="153"/>
      <c r="E5059" s="153"/>
      <c r="F5059" s="153"/>
    </row>
    <row r="5060" spans="1:6" x14ac:dyDescent="0.3">
      <c r="A5060" s="154" t="s">
        <v>2</v>
      </c>
      <c r="B5060" s="154" t="s">
        <v>756</v>
      </c>
      <c r="C5060" s="15">
        <v>2021</v>
      </c>
      <c r="D5060" s="15">
        <v>2022</v>
      </c>
      <c r="E5060" s="15">
        <v>2022</v>
      </c>
      <c r="F5060" s="15">
        <v>2023</v>
      </c>
    </row>
    <row r="5061" spans="1:6" ht="27.6" x14ac:dyDescent="0.3">
      <c r="A5061" s="154"/>
      <c r="B5061" s="154"/>
      <c r="C5061" s="15" t="s">
        <v>757</v>
      </c>
      <c r="D5061" s="15" t="s">
        <v>758</v>
      </c>
      <c r="E5061" s="15" t="s">
        <v>759</v>
      </c>
      <c r="F5061" s="15" t="s">
        <v>760</v>
      </c>
    </row>
    <row r="5062" spans="1:6" ht="27.6" x14ac:dyDescent="0.3">
      <c r="A5062" s="16">
        <v>2</v>
      </c>
      <c r="B5062" s="17" t="s">
        <v>918</v>
      </c>
      <c r="C5062" s="18">
        <v>4486500</v>
      </c>
      <c r="D5062" s="18">
        <v>6175000</v>
      </c>
      <c r="E5062" s="18">
        <v>3576000</v>
      </c>
      <c r="F5062" s="18">
        <v>6200000</v>
      </c>
    </row>
    <row r="5063" spans="1:6" ht="41.4" x14ac:dyDescent="0.3">
      <c r="A5063" s="19">
        <v>22</v>
      </c>
      <c r="B5063" s="20" t="s">
        <v>919</v>
      </c>
      <c r="C5063" s="21">
        <v>4486500</v>
      </c>
      <c r="D5063" s="21">
        <v>6175000</v>
      </c>
      <c r="E5063" s="21">
        <v>3576000</v>
      </c>
      <c r="F5063" s="21">
        <v>6200000</v>
      </c>
    </row>
    <row r="5064" spans="1:6" ht="27.6" x14ac:dyDescent="0.3">
      <c r="A5064" s="19">
        <v>2202</v>
      </c>
      <c r="B5064" s="20" t="s">
        <v>920</v>
      </c>
      <c r="C5064" s="21">
        <v>4486500</v>
      </c>
      <c r="D5064" s="21">
        <v>6175000</v>
      </c>
      <c r="E5064" s="21">
        <v>3576000</v>
      </c>
      <c r="F5064" s="21">
        <v>6200000</v>
      </c>
    </row>
    <row r="5065" spans="1:6" ht="55.2" x14ac:dyDescent="0.3">
      <c r="A5065" s="22">
        <v>220201</v>
      </c>
      <c r="B5065" s="23" t="s">
        <v>921</v>
      </c>
      <c r="C5065" s="21">
        <v>1705000</v>
      </c>
      <c r="D5065" s="21">
        <v>1000000</v>
      </c>
      <c r="E5065" s="21">
        <v>875000</v>
      </c>
      <c r="F5065" s="21">
        <v>1200000</v>
      </c>
    </row>
    <row r="5066" spans="1:6" ht="69" x14ac:dyDescent="0.3">
      <c r="A5066" s="24">
        <v>22020102</v>
      </c>
      <c r="B5066" s="25" t="s">
        <v>922</v>
      </c>
      <c r="C5066" s="26">
        <v>1705000</v>
      </c>
      <c r="D5066" s="26">
        <v>1000000</v>
      </c>
      <c r="E5066" s="26">
        <v>875000</v>
      </c>
      <c r="F5066" s="26">
        <v>1200000</v>
      </c>
    </row>
    <row r="5067" spans="1:6" ht="27.6" x14ac:dyDescent="0.3">
      <c r="A5067" s="22">
        <v>220202</v>
      </c>
      <c r="B5067" s="23" t="s">
        <v>934</v>
      </c>
      <c r="C5067" s="21">
        <v>170000</v>
      </c>
      <c r="D5067" s="21">
        <v>900000</v>
      </c>
      <c r="E5067" s="21">
        <v>254000</v>
      </c>
      <c r="F5067" s="21">
        <v>900000</v>
      </c>
    </row>
    <row r="5068" spans="1:6" ht="41.4" x14ac:dyDescent="0.3">
      <c r="A5068" s="24">
        <v>22020201</v>
      </c>
      <c r="B5068" s="25" t="s">
        <v>935</v>
      </c>
      <c r="C5068" s="26">
        <v>170000</v>
      </c>
      <c r="D5068" s="26">
        <v>500000</v>
      </c>
      <c r="E5068" s="26">
        <v>174000</v>
      </c>
      <c r="F5068" s="26">
        <v>500000</v>
      </c>
    </row>
    <row r="5069" spans="1:6" ht="41.4" x14ac:dyDescent="0.3">
      <c r="A5069" s="24">
        <v>22020202</v>
      </c>
      <c r="B5069" s="25" t="s">
        <v>936</v>
      </c>
      <c r="C5069" s="27">
        <v>0</v>
      </c>
      <c r="D5069" s="26">
        <v>400000</v>
      </c>
      <c r="E5069" s="26">
        <v>80000</v>
      </c>
      <c r="F5069" s="26">
        <v>400000</v>
      </c>
    </row>
    <row r="5070" spans="1:6" ht="55.2" x14ac:dyDescent="0.3">
      <c r="A5070" s="22">
        <v>220203</v>
      </c>
      <c r="B5070" s="23" t="s">
        <v>923</v>
      </c>
      <c r="C5070" s="21">
        <v>716500</v>
      </c>
      <c r="D5070" s="21">
        <v>875000</v>
      </c>
      <c r="E5070" s="21">
        <v>685000</v>
      </c>
      <c r="F5070" s="21">
        <v>950000</v>
      </c>
    </row>
    <row r="5071" spans="1:6" ht="82.8" x14ac:dyDescent="0.3">
      <c r="A5071" s="24">
        <v>22020301</v>
      </c>
      <c r="B5071" s="25" t="s">
        <v>924</v>
      </c>
      <c r="C5071" s="26">
        <v>501500</v>
      </c>
      <c r="D5071" s="26">
        <v>500000</v>
      </c>
      <c r="E5071" s="26">
        <v>350000</v>
      </c>
      <c r="F5071" s="26">
        <v>550000</v>
      </c>
    </row>
    <row r="5072" spans="1:6" ht="69" x14ac:dyDescent="0.3">
      <c r="A5072" s="24">
        <v>22020305</v>
      </c>
      <c r="B5072" s="25" t="s">
        <v>925</v>
      </c>
      <c r="C5072" s="26">
        <v>215000</v>
      </c>
      <c r="D5072" s="26">
        <v>375000</v>
      </c>
      <c r="E5072" s="26">
        <v>335000</v>
      </c>
      <c r="F5072" s="26">
        <v>400000</v>
      </c>
    </row>
    <row r="5073" spans="1:6" ht="55.2" x14ac:dyDescent="0.3">
      <c r="A5073" s="22">
        <v>220204</v>
      </c>
      <c r="B5073" s="23" t="s">
        <v>926</v>
      </c>
      <c r="C5073" s="21">
        <v>998000</v>
      </c>
      <c r="D5073" s="21">
        <v>1200000</v>
      </c>
      <c r="E5073" s="21">
        <v>884000</v>
      </c>
      <c r="F5073" s="21">
        <v>1300000</v>
      </c>
    </row>
    <row r="5074" spans="1:6" ht="110.4" x14ac:dyDescent="0.3">
      <c r="A5074" s="24">
        <v>22020401</v>
      </c>
      <c r="B5074" s="25" t="s">
        <v>927</v>
      </c>
      <c r="C5074" s="26">
        <v>770000</v>
      </c>
      <c r="D5074" s="26">
        <v>700000</v>
      </c>
      <c r="E5074" s="26">
        <v>392000</v>
      </c>
      <c r="F5074" s="26">
        <v>800000</v>
      </c>
    </row>
    <row r="5075" spans="1:6" ht="69" x14ac:dyDescent="0.3">
      <c r="A5075" s="24">
        <v>22020402</v>
      </c>
      <c r="B5075" s="25" t="s">
        <v>928</v>
      </c>
      <c r="C5075" s="26">
        <v>228000</v>
      </c>
      <c r="D5075" s="26">
        <v>500000</v>
      </c>
      <c r="E5075" s="26">
        <v>492000</v>
      </c>
      <c r="F5075" s="26">
        <v>500000</v>
      </c>
    </row>
    <row r="5076" spans="1:6" ht="27.6" x14ac:dyDescent="0.3">
      <c r="A5076" s="22">
        <v>220205</v>
      </c>
      <c r="B5076" s="23" t="s">
        <v>929</v>
      </c>
      <c r="C5076" s="21">
        <v>347000</v>
      </c>
      <c r="D5076" s="21">
        <v>1200000</v>
      </c>
      <c r="E5076" s="21">
        <v>383000</v>
      </c>
      <c r="F5076" s="21">
        <v>950000</v>
      </c>
    </row>
    <row r="5077" spans="1:6" ht="27.6" x14ac:dyDescent="0.3">
      <c r="A5077" s="24">
        <v>22020501</v>
      </c>
      <c r="B5077" s="25" t="s">
        <v>930</v>
      </c>
      <c r="C5077" s="26">
        <v>347000</v>
      </c>
      <c r="D5077" s="26">
        <v>1200000</v>
      </c>
      <c r="E5077" s="26">
        <v>383000</v>
      </c>
      <c r="F5077" s="26">
        <v>950000</v>
      </c>
    </row>
    <row r="5078" spans="1:6" ht="55.2" x14ac:dyDescent="0.3">
      <c r="A5078" s="22">
        <v>220210</v>
      </c>
      <c r="B5078" s="23" t="s">
        <v>937</v>
      </c>
      <c r="C5078" s="21">
        <v>550000</v>
      </c>
      <c r="D5078" s="21">
        <v>1000000</v>
      </c>
      <c r="E5078" s="21">
        <v>495000</v>
      </c>
      <c r="F5078" s="21">
        <v>900000</v>
      </c>
    </row>
    <row r="5079" spans="1:6" ht="41.4" x14ac:dyDescent="0.3">
      <c r="A5079" s="24">
        <v>22021001</v>
      </c>
      <c r="B5079" s="25" t="s">
        <v>938</v>
      </c>
      <c r="C5079" s="26">
        <v>250000</v>
      </c>
      <c r="D5079" s="26">
        <v>425000</v>
      </c>
      <c r="E5079" s="26">
        <v>250000</v>
      </c>
      <c r="F5079" s="26">
        <v>400000</v>
      </c>
    </row>
    <row r="5080" spans="1:6" ht="41.4" x14ac:dyDescent="0.3">
      <c r="A5080" s="24">
        <v>22021007</v>
      </c>
      <c r="B5080" s="25" t="s">
        <v>940</v>
      </c>
      <c r="C5080" s="26">
        <v>300000</v>
      </c>
      <c r="D5080" s="26">
        <v>575000</v>
      </c>
      <c r="E5080" s="26">
        <v>245000</v>
      </c>
      <c r="F5080" s="26">
        <v>500000</v>
      </c>
    </row>
    <row r="5081" spans="1:6" x14ac:dyDescent="0.3">
      <c r="A5081" s="3"/>
      <c r="B5081" s="3"/>
      <c r="C5081" s="3"/>
      <c r="D5081" s="3"/>
      <c r="E5081" s="3"/>
      <c r="F5081" s="3"/>
    </row>
    <row r="5082" spans="1:6" x14ac:dyDescent="0.3">
      <c r="A5082" s="29"/>
      <c r="B5082" s="3"/>
      <c r="C5082" s="3"/>
      <c r="D5082" s="3"/>
      <c r="E5082" s="3"/>
      <c r="F5082" s="3"/>
    </row>
    <row r="5083" spans="1:6" x14ac:dyDescent="0.3">
      <c r="A5083" s="3"/>
      <c r="B5083" s="3"/>
      <c r="C5083" s="3"/>
      <c r="D5083" s="3"/>
      <c r="E5083" s="3"/>
      <c r="F5083" s="3"/>
    </row>
    <row r="5084" spans="1:6" x14ac:dyDescent="0.3">
      <c r="A5084" s="14">
        <v>11202100100</v>
      </c>
      <c r="B5084" s="153" t="s">
        <v>394</v>
      </c>
      <c r="C5084" s="153"/>
      <c r="D5084" s="153"/>
      <c r="E5084" s="153"/>
      <c r="F5084" s="153"/>
    </row>
    <row r="5085" spans="1:6" x14ac:dyDescent="0.3">
      <c r="A5085" s="154" t="s">
        <v>2</v>
      </c>
      <c r="B5085" s="154" t="s">
        <v>756</v>
      </c>
      <c r="C5085" s="15">
        <v>2021</v>
      </c>
      <c r="D5085" s="15">
        <v>2022</v>
      </c>
      <c r="E5085" s="15">
        <v>2022</v>
      </c>
      <c r="F5085" s="15">
        <v>2023</v>
      </c>
    </row>
    <row r="5086" spans="1:6" ht="27.6" x14ac:dyDescent="0.3">
      <c r="A5086" s="154"/>
      <c r="B5086" s="154"/>
      <c r="C5086" s="15" t="s">
        <v>757</v>
      </c>
      <c r="D5086" s="15" t="s">
        <v>758</v>
      </c>
      <c r="E5086" s="15" t="s">
        <v>759</v>
      </c>
      <c r="F5086" s="15" t="s">
        <v>760</v>
      </c>
    </row>
    <row r="5087" spans="1:6" ht="27.6" x14ac:dyDescent="0.3">
      <c r="A5087" s="16">
        <v>2</v>
      </c>
      <c r="B5087" s="17" t="s">
        <v>918</v>
      </c>
      <c r="C5087" s="18">
        <v>29400000</v>
      </c>
      <c r="D5087" s="18">
        <v>100000000</v>
      </c>
      <c r="E5087" s="18">
        <v>29400000</v>
      </c>
      <c r="F5087" s="18">
        <v>100000000</v>
      </c>
    </row>
    <row r="5088" spans="1:6" ht="41.4" x14ac:dyDescent="0.3">
      <c r="A5088" s="19">
        <v>22</v>
      </c>
      <c r="B5088" s="20" t="s">
        <v>919</v>
      </c>
      <c r="C5088" s="21">
        <v>29400000</v>
      </c>
      <c r="D5088" s="21">
        <v>100000000</v>
      </c>
      <c r="E5088" s="21">
        <v>29400000</v>
      </c>
      <c r="F5088" s="21">
        <v>100000000</v>
      </c>
    </row>
    <row r="5089" spans="1:6" ht="27.6" x14ac:dyDescent="0.3">
      <c r="A5089" s="19">
        <v>2202</v>
      </c>
      <c r="B5089" s="20" t="s">
        <v>920</v>
      </c>
      <c r="C5089" s="21">
        <v>29400000</v>
      </c>
      <c r="D5089" s="21">
        <v>100000000</v>
      </c>
      <c r="E5089" s="21">
        <v>29400000</v>
      </c>
      <c r="F5089" s="21">
        <v>100000000</v>
      </c>
    </row>
    <row r="5090" spans="1:6" ht="55.2" x14ac:dyDescent="0.3">
      <c r="A5090" s="22">
        <v>220201</v>
      </c>
      <c r="B5090" s="23" t="s">
        <v>921</v>
      </c>
      <c r="C5090" s="21">
        <v>11591400</v>
      </c>
      <c r="D5090" s="21">
        <v>50600000</v>
      </c>
      <c r="E5090" s="21">
        <v>14090000</v>
      </c>
      <c r="F5090" s="21">
        <v>50600000</v>
      </c>
    </row>
    <row r="5091" spans="1:6" ht="69" x14ac:dyDescent="0.3">
      <c r="A5091" s="24">
        <v>22020102</v>
      </c>
      <c r="B5091" s="25" t="s">
        <v>922</v>
      </c>
      <c r="C5091" s="26">
        <v>11591400</v>
      </c>
      <c r="D5091" s="26">
        <v>50600000</v>
      </c>
      <c r="E5091" s="26">
        <v>14090000</v>
      </c>
      <c r="F5091" s="26">
        <v>50600000</v>
      </c>
    </row>
    <row r="5092" spans="1:6" ht="27.6" x14ac:dyDescent="0.3">
      <c r="A5092" s="22">
        <v>220202</v>
      </c>
      <c r="B5092" s="23" t="s">
        <v>934</v>
      </c>
      <c r="C5092" s="21">
        <v>1045100</v>
      </c>
      <c r="D5092" s="21">
        <v>3000000</v>
      </c>
      <c r="E5092" s="21">
        <v>875000</v>
      </c>
      <c r="F5092" s="21">
        <v>3000000</v>
      </c>
    </row>
    <row r="5093" spans="1:6" ht="41.4" x14ac:dyDescent="0.3">
      <c r="A5093" s="24">
        <v>22020201</v>
      </c>
      <c r="B5093" s="25" t="s">
        <v>935</v>
      </c>
      <c r="C5093" s="26">
        <v>453600</v>
      </c>
      <c r="D5093" s="26">
        <v>1500000</v>
      </c>
      <c r="E5093" s="26">
        <v>514000</v>
      </c>
      <c r="F5093" s="26">
        <v>1500000</v>
      </c>
    </row>
    <row r="5094" spans="1:6" ht="41.4" x14ac:dyDescent="0.3">
      <c r="A5094" s="24">
        <v>22020202</v>
      </c>
      <c r="B5094" s="25" t="s">
        <v>936</v>
      </c>
      <c r="C5094" s="26">
        <v>591500</v>
      </c>
      <c r="D5094" s="26">
        <v>1500000</v>
      </c>
      <c r="E5094" s="26">
        <v>361000</v>
      </c>
      <c r="F5094" s="26">
        <v>1500000</v>
      </c>
    </row>
    <row r="5095" spans="1:6" ht="55.2" x14ac:dyDescent="0.3">
      <c r="A5095" s="22">
        <v>220203</v>
      </c>
      <c r="B5095" s="23" t="s">
        <v>923</v>
      </c>
      <c r="C5095" s="21">
        <v>1472000</v>
      </c>
      <c r="D5095" s="21">
        <v>5000000</v>
      </c>
      <c r="E5095" s="21">
        <v>1397000</v>
      </c>
      <c r="F5095" s="21">
        <v>5000000</v>
      </c>
    </row>
    <row r="5096" spans="1:6" ht="82.8" x14ac:dyDescent="0.3">
      <c r="A5096" s="24">
        <v>22020301</v>
      </c>
      <c r="B5096" s="25" t="s">
        <v>924</v>
      </c>
      <c r="C5096" s="26">
        <v>673000</v>
      </c>
      <c r="D5096" s="26">
        <v>3000000</v>
      </c>
      <c r="E5096" s="26">
        <v>855000</v>
      </c>
      <c r="F5096" s="26">
        <v>3000000</v>
      </c>
    </row>
    <row r="5097" spans="1:6" ht="69" x14ac:dyDescent="0.3">
      <c r="A5097" s="24">
        <v>22020305</v>
      </c>
      <c r="B5097" s="25" t="s">
        <v>925</v>
      </c>
      <c r="C5097" s="26">
        <v>799000</v>
      </c>
      <c r="D5097" s="26">
        <v>2000000</v>
      </c>
      <c r="E5097" s="26">
        <v>542000</v>
      </c>
      <c r="F5097" s="26">
        <v>2000000</v>
      </c>
    </row>
    <row r="5098" spans="1:6" ht="55.2" x14ac:dyDescent="0.3">
      <c r="A5098" s="22">
        <v>220204</v>
      </c>
      <c r="B5098" s="23" t="s">
        <v>926</v>
      </c>
      <c r="C5098" s="21">
        <v>8713900</v>
      </c>
      <c r="D5098" s="21">
        <v>29400000</v>
      </c>
      <c r="E5098" s="21">
        <v>9520000</v>
      </c>
      <c r="F5098" s="21">
        <v>29400000</v>
      </c>
    </row>
    <row r="5099" spans="1:6" ht="110.4" x14ac:dyDescent="0.3">
      <c r="A5099" s="24">
        <v>22020401</v>
      </c>
      <c r="B5099" s="25" t="s">
        <v>927</v>
      </c>
      <c r="C5099" s="26">
        <v>7248000</v>
      </c>
      <c r="D5099" s="26">
        <v>24400000</v>
      </c>
      <c r="E5099" s="26">
        <v>7800000</v>
      </c>
      <c r="F5099" s="26">
        <v>24400000</v>
      </c>
    </row>
    <row r="5100" spans="1:6" ht="69" x14ac:dyDescent="0.3">
      <c r="A5100" s="24">
        <v>22020402</v>
      </c>
      <c r="B5100" s="25" t="s">
        <v>928</v>
      </c>
      <c r="C5100" s="26">
        <v>1465900</v>
      </c>
      <c r="D5100" s="26">
        <v>5000000</v>
      </c>
      <c r="E5100" s="26">
        <v>1720000</v>
      </c>
      <c r="F5100" s="26">
        <v>5000000</v>
      </c>
    </row>
    <row r="5101" spans="1:6" ht="27.6" x14ac:dyDescent="0.3">
      <c r="A5101" s="22">
        <v>220205</v>
      </c>
      <c r="B5101" s="23" t="s">
        <v>929</v>
      </c>
      <c r="C5101" s="21">
        <v>1614600</v>
      </c>
      <c r="D5101" s="21">
        <v>4000000</v>
      </c>
      <c r="E5101" s="21">
        <v>1830000</v>
      </c>
      <c r="F5101" s="21">
        <v>4000000</v>
      </c>
    </row>
    <row r="5102" spans="1:6" ht="27.6" x14ac:dyDescent="0.3">
      <c r="A5102" s="24">
        <v>22020501</v>
      </c>
      <c r="B5102" s="25" t="s">
        <v>930</v>
      </c>
      <c r="C5102" s="26">
        <v>1614600</v>
      </c>
      <c r="D5102" s="26">
        <v>4000000</v>
      </c>
      <c r="E5102" s="26">
        <v>1830000</v>
      </c>
      <c r="F5102" s="26">
        <v>4000000</v>
      </c>
    </row>
    <row r="5103" spans="1:6" ht="82.8" x14ac:dyDescent="0.3">
      <c r="A5103" s="22">
        <v>220207</v>
      </c>
      <c r="B5103" s="23" t="s">
        <v>952</v>
      </c>
      <c r="C5103" s="21">
        <v>1372000</v>
      </c>
      <c r="D5103" s="21">
        <v>2000000</v>
      </c>
      <c r="E5103" s="21">
        <v>455000</v>
      </c>
      <c r="F5103" s="21">
        <v>2000000</v>
      </c>
    </row>
    <row r="5104" spans="1:6" ht="55.2" x14ac:dyDescent="0.3">
      <c r="A5104" s="24">
        <v>22020712</v>
      </c>
      <c r="B5104" s="25" t="s">
        <v>980</v>
      </c>
      <c r="C5104" s="26">
        <v>1372000</v>
      </c>
      <c r="D5104" s="26">
        <v>2000000</v>
      </c>
      <c r="E5104" s="26">
        <v>455000</v>
      </c>
      <c r="F5104" s="26">
        <v>2000000</v>
      </c>
    </row>
    <row r="5105" spans="1:6" ht="55.2" x14ac:dyDescent="0.3">
      <c r="A5105" s="22">
        <v>220210</v>
      </c>
      <c r="B5105" s="23" t="s">
        <v>937</v>
      </c>
      <c r="C5105" s="21">
        <v>3591000</v>
      </c>
      <c r="D5105" s="21">
        <v>6000000</v>
      </c>
      <c r="E5105" s="21">
        <v>1233000</v>
      </c>
      <c r="F5105" s="21">
        <v>6000000</v>
      </c>
    </row>
    <row r="5106" spans="1:6" ht="41.4" x14ac:dyDescent="0.3">
      <c r="A5106" s="24">
        <v>22021001</v>
      </c>
      <c r="B5106" s="25" t="s">
        <v>938</v>
      </c>
      <c r="C5106" s="26">
        <v>2900000</v>
      </c>
      <c r="D5106" s="26">
        <v>4000000</v>
      </c>
      <c r="E5106" s="26">
        <v>800000</v>
      </c>
      <c r="F5106" s="26">
        <v>4000000</v>
      </c>
    </row>
    <row r="5107" spans="1:6" ht="41.4" x14ac:dyDescent="0.3">
      <c r="A5107" s="24">
        <v>22021007</v>
      </c>
      <c r="B5107" s="25" t="s">
        <v>940</v>
      </c>
      <c r="C5107" s="26">
        <v>691000</v>
      </c>
      <c r="D5107" s="26">
        <v>2000000</v>
      </c>
      <c r="E5107" s="26">
        <v>433000</v>
      </c>
      <c r="F5107" s="26">
        <v>2000000</v>
      </c>
    </row>
    <row r="5108" spans="1:6" x14ac:dyDescent="0.3">
      <c r="A5108" s="3"/>
      <c r="B5108" s="3"/>
      <c r="C5108" s="3"/>
      <c r="D5108" s="3"/>
      <c r="E5108" s="3"/>
      <c r="F5108" s="3"/>
    </row>
    <row r="5109" spans="1:6" x14ac:dyDescent="0.3">
      <c r="A5109" s="29"/>
      <c r="B5109" s="3"/>
      <c r="C5109" s="3"/>
      <c r="D5109" s="3"/>
      <c r="E5109" s="3"/>
      <c r="F5109" s="3"/>
    </row>
    <row r="5110" spans="1:6" x14ac:dyDescent="0.3">
      <c r="A5110" s="3"/>
      <c r="B5110" s="3"/>
      <c r="C5110" s="3"/>
      <c r="D5110" s="3"/>
      <c r="E5110" s="3"/>
      <c r="F5110" s="3"/>
    </row>
    <row r="5111" spans="1:6" x14ac:dyDescent="0.3">
      <c r="A5111" s="14">
        <v>11200700200</v>
      </c>
      <c r="B5111" s="153" t="s">
        <v>392</v>
      </c>
      <c r="C5111" s="153"/>
      <c r="D5111" s="153"/>
      <c r="E5111" s="153"/>
      <c r="F5111" s="153"/>
    </row>
    <row r="5112" spans="1:6" x14ac:dyDescent="0.3">
      <c r="A5112" s="154" t="s">
        <v>2</v>
      </c>
      <c r="B5112" s="154" t="s">
        <v>756</v>
      </c>
      <c r="C5112" s="15">
        <v>2021</v>
      </c>
      <c r="D5112" s="15">
        <v>2022</v>
      </c>
      <c r="E5112" s="15">
        <v>2022</v>
      </c>
      <c r="F5112" s="15">
        <v>2023</v>
      </c>
    </row>
    <row r="5113" spans="1:6" ht="27.6" x14ac:dyDescent="0.3">
      <c r="A5113" s="154"/>
      <c r="B5113" s="154"/>
      <c r="C5113" s="15" t="s">
        <v>757</v>
      </c>
      <c r="D5113" s="15" t="s">
        <v>758</v>
      </c>
      <c r="E5113" s="15" t="s">
        <v>759</v>
      </c>
      <c r="F5113" s="15" t="s">
        <v>760</v>
      </c>
    </row>
    <row r="5114" spans="1:6" ht="27.6" x14ac:dyDescent="0.3">
      <c r="A5114" s="16">
        <v>2</v>
      </c>
      <c r="B5114" s="17" t="s">
        <v>918</v>
      </c>
      <c r="C5114" s="30">
        <v>0</v>
      </c>
      <c r="D5114" s="18">
        <v>10000000</v>
      </c>
      <c r="E5114" s="18">
        <v>2100000</v>
      </c>
      <c r="F5114" s="18">
        <v>10000000</v>
      </c>
    </row>
    <row r="5115" spans="1:6" ht="41.4" x14ac:dyDescent="0.3">
      <c r="A5115" s="19">
        <v>22</v>
      </c>
      <c r="B5115" s="20" t="s">
        <v>919</v>
      </c>
      <c r="C5115" s="28">
        <v>0</v>
      </c>
      <c r="D5115" s="21">
        <v>10000000</v>
      </c>
      <c r="E5115" s="21">
        <v>2100000</v>
      </c>
      <c r="F5115" s="21">
        <v>10000000</v>
      </c>
    </row>
    <row r="5116" spans="1:6" ht="27.6" x14ac:dyDescent="0.3">
      <c r="A5116" s="19">
        <v>2202</v>
      </c>
      <c r="B5116" s="20" t="s">
        <v>920</v>
      </c>
      <c r="C5116" s="28">
        <v>0</v>
      </c>
      <c r="D5116" s="21">
        <v>10000000</v>
      </c>
      <c r="E5116" s="21">
        <v>2100000</v>
      </c>
      <c r="F5116" s="21">
        <v>10000000</v>
      </c>
    </row>
    <row r="5117" spans="1:6" ht="55.2" x14ac:dyDescent="0.3">
      <c r="A5117" s="22">
        <v>220201</v>
      </c>
      <c r="B5117" s="23" t="s">
        <v>921</v>
      </c>
      <c r="C5117" s="28">
        <v>0</v>
      </c>
      <c r="D5117" s="21">
        <v>1000000</v>
      </c>
      <c r="E5117" s="21">
        <v>619000</v>
      </c>
      <c r="F5117" s="21">
        <v>1000000</v>
      </c>
    </row>
    <row r="5118" spans="1:6" ht="69" x14ac:dyDescent="0.3">
      <c r="A5118" s="24">
        <v>22020102</v>
      </c>
      <c r="B5118" s="25" t="s">
        <v>922</v>
      </c>
      <c r="C5118" s="27">
        <v>0</v>
      </c>
      <c r="D5118" s="26">
        <v>1000000</v>
      </c>
      <c r="E5118" s="26">
        <v>619000</v>
      </c>
      <c r="F5118" s="26">
        <v>1000000</v>
      </c>
    </row>
    <row r="5119" spans="1:6" ht="27.6" x14ac:dyDescent="0.3">
      <c r="A5119" s="22">
        <v>220202</v>
      </c>
      <c r="B5119" s="23" t="s">
        <v>934</v>
      </c>
      <c r="C5119" s="28">
        <v>0</v>
      </c>
      <c r="D5119" s="21">
        <v>1750000</v>
      </c>
      <c r="E5119" s="21">
        <v>182000</v>
      </c>
      <c r="F5119" s="21">
        <v>2050000</v>
      </c>
    </row>
    <row r="5120" spans="1:6" ht="41.4" x14ac:dyDescent="0.3">
      <c r="A5120" s="24">
        <v>22020201</v>
      </c>
      <c r="B5120" s="25" t="s">
        <v>935</v>
      </c>
      <c r="C5120" s="27">
        <v>0</v>
      </c>
      <c r="D5120" s="26">
        <v>1200000</v>
      </c>
      <c r="E5120" s="26">
        <v>116000</v>
      </c>
      <c r="F5120" s="26">
        <v>1500000</v>
      </c>
    </row>
    <row r="5121" spans="1:6" ht="41.4" x14ac:dyDescent="0.3">
      <c r="A5121" s="24">
        <v>22020202</v>
      </c>
      <c r="B5121" s="25" t="s">
        <v>936</v>
      </c>
      <c r="C5121" s="27">
        <v>0</v>
      </c>
      <c r="D5121" s="26">
        <v>550000</v>
      </c>
      <c r="E5121" s="26">
        <v>66000</v>
      </c>
      <c r="F5121" s="26">
        <v>550000</v>
      </c>
    </row>
    <row r="5122" spans="1:6" ht="55.2" x14ac:dyDescent="0.3">
      <c r="A5122" s="22">
        <v>220203</v>
      </c>
      <c r="B5122" s="23" t="s">
        <v>923</v>
      </c>
      <c r="C5122" s="28">
        <v>0</v>
      </c>
      <c r="D5122" s="21">
        <v>1400000</v>
      </c>
      <c r="E5122" s="21">
        <v>179000</v>
      </c>
      <c r="F5122" s="21">
        <v>1505000</v>
      </c>
    </row>
    <row r="5123" spans="1:6" ht="82.8" x14ac:dyDescent="0.3">
      <c r="A5123" s="24">
        <v>22020301</v>
      </c>
      <c r="B5123" s="25" t="s">
        <v>924</v>
      </c>
      <c r="C5123" s="27">
        <v>0</v>
      </c>
      <c r="D5123" s="26">
        <v>1000000</v>
      </c>
      <c r="E5123" s="26">
        <v>109000</v>
      </c>
      <c r="F5123" s="26">
        <v>1500000</v>
      </c>
    </row>
    <row r="5124" spans="1:6" ht="69" x14ac:dyDescent="0.3">
      <c r="A5124" s="24">
        <v>22020306</v>
      </c>
      <c r="B5124" s="25" t="s">
        <v>963</v>
      </c>
      <c r="C5124" s="27">
        <v>0</v>
      </c>
      <c r="D5124" s="26">
        <v>400000</v>
      </c>
      <c r="E5124" s="26">
        <v>70000</v>
      </c>
      <c r="F5124" s="26">
        <v>5000</v>
      </c>
    </row>
    <row r="5125" spans="1:6" ht="55.2" x14ac:dyDescent="0.3">
      <c r="A5125" s="22">
        <v>220204</v>
      </c>
      <c r="B5125" s="23" t="s">
        <v>926</v>
      </c>
      <c r="C5125" s="28">
        <v>0</v>
      </c>
      <c r="D5125" s="21">
        <v>4000000</v>
      </c>
      <c r="E5125" s="21">
        <v>539000</v>
      </c>
      <c r="F5125" s="21">
        <v>4000000</v>
      </c>
    </row>
    <row r="5126" spans="1:6" ht="110.4" x14ac:dyDescent="0.3">
      <c r="A5126" s="24">
        <v>22020401</v>
      </c>
      <c r="B5126" s="25" t="s">
        <v>927</v>
      </c>
      <c r="C5126" s="27">
        <v>0</v>
      </c>
      <c r="D5126" s="26">
        <v>2500000</v>
      </c>
      <c r="E5126" s="26">
        <v>361000</v>
      </c>
      <c r="F5126" s="26">
        <v>2500000</v>
      </c>
    </row>
    <row r="5127" spans="1:6" ht="69" x14ac:dyDescent="0.3">
      <c r="A5127" s="24">
        <v>22020402</v>
      </c>
      <c r="B5127" s="25" t="s">
        <v>928</v>
      </c>
      <c r="C5127" s="27">
        <v>0</v>
      </c>
      <c r="D5127" s="26">
        <v>1500000</v>
      </c>
      <c r="E5127" s="26">
        <v>178000</v>
      </c>
      <c r="F5127" s="26">
        <v>1500000</v>
      </c>
    </row>
    <row r="5128" spans="1:6" ht="27.6" x14ac:dyDescent="0.3">
      <c r="A5128" s="22">
        <v>220205</v>
      </c>
      <c r="B5128" s="23" t="s">
        <v>929</v>
      </c>
      <c r="C5128" s="28">
        <v>0</v>
      </c>
      <c r="D5128" s="21">
        <v>1000000</v>
      </c>
      <c r="E5128" s="21">
        <v>299000</v>
      </c>
      <c r="F5128" s="21">
        <v>1000000</v>
      </c>
    </row>
    <row r="5129" spans="1:6" ht="27.6" x14ac:dyDescent="0.3">
      <c r="A5129" s="24">
        <v>22020501</v>
      </c>
      <c r="B5129" s="25" t="s">
        <v>930</v>
      </c>
      <c r="C5129" s="27">
        <v>0</v>
      </c>
      <c r="D5129" s="26">
        <v>1000000</v>
      </c>
      <c r="E5129" s="26">
        <v>299000</v>
      </c>
      <c r="F5129" s="26">
        <v>1000000</v>
      </c>
    </row>
    <row r="5130" spans="1:6" ht="55.2" x14ac:dyDescent="0.3">
      <c r="A5130" s="22">
        <v>220210</v>
      </c>
      <c r="B5130" s="23" t="s">
        <v>937</v>
      </c>
      <c r="C5130" s="28">
        <v>0</v>
      </c>
      <c r="D5130" s="21">
        <v>850000</v>
      </c>
      <c r="E5130" s="21">
        <v>282000</v>
      </c>
      <c r="F5130" s="21">
        <v>445000</v>
      </c>
    </row>
    <row r="5131" spans="1:6" ht="41.4" x14ac:dyDescent="0.3">
      <c r="A5131" s="24">
        <v>22021001</v>
      </c>
      <c r="B5131" s="25" t="s">
        <v>938</v>
      </c>
      <c r="C5131" s="27">
        <v>0</v>
      </c>
      <c r="D5131" s="26">
        <v>400000</v>
      </c>
      <c r="E5131" s="26">
        <v>282000</v>
      </c>
      <c r="F5131" s="26">
        <v>400000</v>
      </c>
    </row>
    <row r="5132" spans="1:6" ht="41.4" x14ac:dyDescent="0.3">
      <c r="A5132" s="24">
        <v>22021007</v>
      </c>
      <c r="B5132" s="25" t="s">
        <v>940</v>
      </c>
      <c r="C5132" s="27">
        <v>0</v>
      </c>
      <c r="D5132" s="26">
        <v>450000</v>
      </c>
      <c r="E5132" s="27">
        <v>0</v>
      </c>
      <c r="F5132" s="26">
        <v>45000</v>
      </c>
    </row>
    <row r="5133" spans="1:6" x14ac:dyDescent="0.3">
      <c r="A5133" s="3"/>
      <c r="B5133" s="3"/>
      <c r="C5133" s="3"/>
      <c r="D5133" s="3"/>
      <c r="E5133" s="3"/>
      <c r="F5133" s="3"/>
    </row>
    <row r="5134" spans="1:6" x14ac:dyDescent="0.3">
      <c r="A5134" s="29"/>
      <c r="B5134" s="3"/>
      <c r="C5134" s="3"/>
      <c r="D5134" s="3"/>
      <c r="E5134" s="3"/>
      <c r="F5134" s="3"/>
    </row>
    <row r="5135" spans="1:6" x14ac:dyDescent="0.3">
      <c r="A5135" s="3"/>
      <c r="B5135" s="3"/>
      <c r="C5135" s="3"/>
      <c r="D5135" s="3"/>
      <c r="E5135" s="3"/>
      <c r="F5135" s="3"/>
    </row>
    <row r="5136" spans="1:6" x14ac:dyDescent="0.3">
      <c r="A5136" s="14">
        <v>22000100600</v>
      </c>
      <c r="B5136" s="153" t="s">
        <v>483</v>
      </c>
      <c r="C5136" s="153"/>
      <c r="D5136" s="153"/>
      <c r="E5136" s="153"/>
      <c r="F5136" s="153"/>
    </row>
    <row r="5137" spans="1:6" x14ac:dyDescent="0.3">
      <c r="A5137" s="154" t="s">
        <v>2</v>
      </c>
      <c r="B5137" s="154" t="s">
        <v>756</v>
      </c>
      <c r="C5137" s="15">
        <v>2021</v>
      </c>
      <c r="D5137" s="15">
        <v>2022</v>
      </c>
      <c r="E5137" s="15">
        <v>2022</v>
      </c>
      <c r="F5137" s="15">
        <v>2023</v>
      </c>
    </row>
    <row r="5138" spans="1:6" ht="27.6" x14ac:dyDescent="0.3">
      <c r="A5138" s="154"/>
      <c r="B5138" s="154"/>
      <c r="C5138" s="15" t="s">
        <v>757</v>
      </c>
      <c r="D5138" s="15" t="s">
        <v>758</v>
      </c>
      <c r="E5138" s="15" t="s">
        <v>759</v>
      </c>
      <c r="F5138" s="15" t="s">
        <v>760</v>
      </c>
    </row>
    <row r="5139" spans="1:6" ht="27.6" x14ac:dyDescent="0.3">
      <c r="A5139" s="16">
        <v>2</v>
      </c>
      <c r="B5139" s="17" t="s">
        <v>918</v>
      </c>
      <c r="C5139" s="30">
        <v>0</v>
      </c>
      <c r="D5139" s="18">
        <v>515342668.79000002</v>
      </c>
      <c r="E5139" s="30">
        <v>0</v>
      </c>
      <c r="F5139" s="18">
        <v>3666258704.5599999</v>
      </c>
    </row>
    <row r="5140" spans="1:6" ht="27.6" x14ac:dyDescent="0.3">
      <c r="A5140" s="19">
        <v>21</v>
      </c>
      <c r="B5140" s="20" t="s">
        <v>931</v>
      </c>
      <c r="C5140" s="28">
        <v>0</v>
      </c>
      <c r="D5140" s="21">
        <v>515342668.79000002</v>
      </c>
      <c r="E5140" s="28">
        <v>0</v>
      </c>
      <c r="F5140" s="21">
        <v>3666258704.5599999</v>
      </c>
    </row>
    <row r="5141" spans="1:6" x14ac:dyDescent="0.3">
      <c r="A5141" s="19">
        <v>2101</v>
      </c>
      <c r="B5141" s="20" t="s">
        <v>932</v>
      </c>
      <c r="C5141" s="28">
        <v>0</v>
      </c>
      <c r="D5141" s="21">
        <v>515342668.79000002</v>
      </c>
      <c r="E5141" s="28">
        <v>0</v>
      </c>
      <c r="F5141" s="21">
        <v>3666258704.5599999</v>
      </c>
    </row>
    <row r="5142" spans="1:6" ht="41.4" x14ac:dyDescent="0.3">
      <c r="A5142" s="22">
        <v>210101</v>
      </c>
      <c r="B5142" s="23" t="s">
        <v>933</v>
      </c>
      <c r="C5142" s="28">
        <v>0</v>
      </c>
      <c r="D5142" s="21">
        <v>515342668.79000002</v>
      </c>
      <c r="E5142" s="28">
        <v>0</v>
      </c>
      <c r="F5142" s="21">
        <v>3666258704.5599999</v>
      </c>
    </row>
    <row r="5143" spans="1:6" x14ac:dyDescent="0.3">
      <c r="A5143" s="24">
        <v>21010101</v>
      </c>
      <c r="B5143" s="25" t="s">
        <v>932</v>
      </c>
      <c r="C5143" s="27">
        <v>0</v>
      </c>
      <c r="D5143" s="26">
        <v>515342668.79000002</v>
      </c>
      <c r="E5143" s="27">
        <v>0</v>
      </c>
      <c r="F5143" s="26">
        <v>3666258704.5599999</v>
      </c>
    </row>
    <row r="5144" spans="1:6" x14ac:dyDescent="0.3">
      <c r="A5144" s="3"/>
      <c r="B5144" s="3"/>
      <c r="C5144" s="3"/>
      <c r="D5144" s="3"/>
      <c r="E5144" s="3"/>
      <c r="F5144" s="3"/>
    </row>
    <row r="5145" spans="1:6" x14ac:dyDescent="0.3">
      <c r="A5145" s="29"/>
      <c r="B5145" s="3"/>
      <c r="C5145" s="3"/>
      <c r="D5145" s="3"/>
      <c r="E5145" s="3"/>
      <c r="F5145" s="3"/>
    </row>
    <row r="5146" spans="1:6" x14ac:dyDescent="0.3">
      <c r="A5146" s="3"/>
      <c r="B5146" s="3"/>
      <c r="C5146" s="3"/>
      <c r="D5146" s="3"/>
      <c r="E5146" s="3"/>
      <c r="F5146" s="3"/>
    </row>
    <row r="5147" spans="1:6" x14ac:dyDescent="0.3">
      <c r="A5147" s="14">
        <v>26300200100</v>
      </c>
      <c r="B5147" s="153" t="s">
        <v>751</v>
      </c>
      <c r="C5147" s="153"/>
      <c r="D5147" s="153"/>
      <c r="E5147" s="153"/>
      <c r="F5147" s="153"/>
    </row>
    <row r="5148" spans="1:6" x14ac:dyDescent="0.3">
      <c r="A5148" s="154" t="s">
        <v>2</v>
      </c>
      <c r="B5148" s="154" t="s">
        <v>756</v>
      </c>
      <c r="C5148" s="15">
        <v>2021</v>
      </c>
      <c r="D5148" s="15">
        <v>2022</v>
      </c>
      <c r="E5148" s="15">
        <v>2022</v>
      </c>
      <c r="F5148" s="15">
        <v>2023</v>
      </c>
    </row>
    <row r="5149" spans="1:6" ht="27.6" x14ac:dyDescent="0.3">
      <c r="A5149" s="154"/>
      <c r="B5149" s="154"/>
      <c r="C5149" s="15" t="s">
        <v>757</v>
      </c>
      <c r="D5149" s="15" t="s">
        <v>758</v>
      </c>
      <c r="E5149" s="15" t="s">
        <v>759</v>
      </c>
      <c r="F5149" s="15" t="s">
        <v>760</v>
      </c>
    </row>
    <row r="5150" spans="1:6" ht="27.6" x14ac:dyDescent="0.3">
      <c r="A5150" s="16">
        <v>2</v>
      </c>
      <c r="B5150" s="17" t="s">
        <v>918</v>
      </c>
      <c r="C5150" s="30">
        <v>0</v>
      </c>
      <c r="D5150" s="30">
        <v>0</v>
      </c>
      <c r="E5150" s="30">
        <v>0</v>
      </c>
      <c r="F5150" s="18">
        <v>250000000</v>
      </c>
    </row>
    <row r="5151" spans="1:6" ht="41.4" x14ac:dyDescent="0.3">
      <c r="A5151" s="19">
        <v>22</v>
      </c>
      <c r="B5151" s="20" t="s">
        <v>919</v>
      </c>
      <c r="C5151" s="28">
        <v>0</v>
      </c>
      <c r="D5151" s="28">
        <v>0</v>
      </c>
      <c r="E5151" s="28">
        <v>0</v>
      </c>
      <c r="F5151" s="21">
        <v>250000000</v>
      </c>
    </row>
    <row r="5152" spans="1:6" ht="27.6" x14ac:dyDescent="0.3">
      <c r="A5152" s="19">
        <v>2202</v>
      </c>
      <c r="B5152" s="20" t="s">
        <v>920</v>
      </c>
      <c r="C5152" s="28">
        <v>0</v>
      </c>
      <c r="D5152" s="28">
        <v>0</v>
      </c>
      <c r="E5152" s="28">
        <v>0</v>
      </c>
      <c r="F5152" s="21">
        <v>250000000</v>
      </c>
    </row>
    <row r="5153" spans="1:6" ht="55.2" x14ac:dyDescent="0.3">
      <c r="A5153" s="22">
        <v>220201</v>
      </c>
      <c r="B5153" s="23" t="s">
        <v>921</v>
      </c>
      <c r="C5153" s="28">
        <v>0</v>
      </c>
      <c r="D5153" s="28">
        <v>0</v>
      </c>
      <c r="E5153" s="28">
        <v>0</v>
      </c>
      <c r="F5153" s="21">
        <v>40000000</v>
      </c>
    </row>
    <row r="5154" spans="1:6" ht="69" x14ac:dyDescent="0.3">
      <c r="A5154" s="24">
        <v>22020102</v>
      </c>
      <c r="B5154" s="25" t="s">
        <v>922</v>
      </c>
      <c r="C5154" s="27">
        <v>0</v>
      </c>
      <c r="D5154" s="27">
        <v>0</v>
      </c>
      <c r="E5154" s="27">
        <v>0</v>
      </c>
      <c r="F5154" s="26">
        <v>40000000</v>
      </c>
    </row>
    <row r="5155" spans="1:6" ht="27.6" x14ac:dyDescent="0.3">
      <c r="A5155" s="22">
        <v>220202</v>
      </c>
      <c r="B5155" s="23" t="s">
        <v>934</v>
      </c>
      <c r="C5155" s="28">
        <v>0</v>
      </c>
      <c r="D5155" s="28">
        <v>0</v>
      </c>
      <c r="E5155" s="28">
        <v>0</v>
      </c>
      <c r="F5155" s="21">
        <v>23000000</v>
      </c>
    </row>
    <row r="5156" spans="1:6" ht="41.4" x14ac:dyDescent="0.3">
      <c r="A5156" s="24">
        <v>22020201</v>
      </c>
      <c r="B5156" s="25" t="s">
        <v>935</v>
      </c>
      <c r="C5156" s="27">
        <v>0</v>
      </c>
      <c r="D5156" s="27">
        <v>0</v>
      </c>
      <c r="E5156" s="27">
        <v>0</v>
      </c>
      <c r="F5156" s="26">
        <v>3000000</v>
      </c>
    </row>
    <row r="5157" spans="1:6" ht="41.4" x14ac:dyDescent="0.3">
      <c r="A5157" s="24">
        <v>22020202</v>
      </c>
      <c r="B5157" s="25" t="s">
        <v>936</v>
      </c>
      <c r="C5157" s="27">
        <v>0</v>
      </c>
      <c r="D5157" s="27">
        <v>0</v>
      </c>
      <c r="E5157" s="27">
        <v>0</v>
      </c>
      <c r="F5157" s="26">
        <v>20000000</v>
      </c>
    </row>
    <row r="5158" spans="1:6" ht="55.2" x14ac:dyDescent="0.3">
      <c r="A5158" s="22">
        <v>220203</v>
      </c>
      <c r="B5158" s="23" t="s">
        <v>923</v>
      </c>
      <c r="C5158" s="28">
        <v>0</v>
      </c>
      <c r="D5158" s="28">
        <v>0</v>
      </c>
      <c r="E5158" s="28">
        <v>0</v>
      </c>
      <c r="F5158" s="21">
        <v>35000000</v>
      </c>
    </row>
    <row r="5159" spans="1:6" ht="82.8" x14ac:dyDescent="0.3">
      <c r="A5159" s="24">
        <v>22020301</v>
      </c>
      <c r="B5159" s="25" t="s">
        <v>924</v>
      </c>
      <c r="C5159" s="27">
        <v>0</v>
      </c>
      <c r="D5159" s="27">
        <v>0</v>
      </c>
      <c r="E5159" s="27">
        <v>0</v>
      </c>
      <c r="F5159" s="26">
        <v>15000000</v>
      </c>
    </row>
    <row r="5160" spans="1:6" ht="69" x14ac:dyDescent="0.3">
      <c r="A5160" s="24">
        <v>22020306</v>
      </c>
      <c r="B5160" s="25" t="s">
        <v>963</v>
      </c>
      <c r="C5160" s="27">
        <v>0</v>
      </c>
      <c r="D5160" s="27">
        <v>0</v>
      </c>
      <c r="E5160" s="27">
        <v>0</v>
      </c>
      <c r="F5160" s="26">
        <v>20000000</v>
      </c>
    </row>
    <row r="5161" spans="1:6" ht="55.2" x14ac:dyDescent="0.3">
      <c r="A5161" s="22">
        <v>220204</v>
      </c>
      <c r="B5161" s="23" t="s">
        <v>926</v>
      </c>
      <c r="C5161" s="28">
        <v>0</v>
      </c>
      <c r="D5161" s="28">
        <v>0</v>
      </c>
      <c r="E5161" s="28">
        <v>0</v>
      </c>
      <c r="F5161" s="21">
        <v>67000000</v>
      </c>
    </row>
    <row r="5162" spans="1:6" ht="110.4" x14ac:dyDescent="0.3">
      <c r="A5162" s="24">
        <v>22020401</v>
      </c>
      <c r="B5162" s="25" t="s">
        <v>927</v>
      </c>
      <c r="C5162" s="27">
        <v>0</v>
      </c>
      <c r="D5162" s="27">
        <v>0</v>
      </c>
      <c r="E5162" s="27">
        <v>0</v>
      </c>
      <c r="F5162" s="26">
        <v>12000000</v>
      </c>
    </row>
    <row r="5163" spans="1:6" ht="69" x14ac:dyDescent="0.3">
      <c r="A5163" s="24">
        <v>22020402</v>
      </c>
      <c r="B5163" s="25" t="s">
        <v>928</v>
      </c>
      <c r="C5163" s="27">
        <v>0</v>
      </c>
      <c r="D5163" s="27">
        <v>0</v>
      </c>
      <c r="E5163" s="27">
        <v>0</v>
      </c>
      <c r="F5163" s="26">
        <v>30000000</v>
      </c>
    </row>
    <row r="5164" spans="1:6" ht="82.8" x14ac:dyDescent="0.3">
      <c r="A5164" s="24">
        <v>22020404</v>
      </c>
      <c r="B5164" s="25" t="s">
        <v>946</v>
      </c>
      <c r="C5164" s="27">
        <v>0</v>
      </c>
      <c r="D5164" s="27">
        <v>0</v>
      </c>
      <c r="E5164" s="27">
        <v>0</v>
      </c>
      <c r="F5164" s="26">
        <v>25000000</v>
      </c>
    </row>
    <row r="5165" spans="1:6" ht="27.6" x14ac:dyDescent="0.3">
      <c r="A5165" s="22">
        <v>220205</v>
      </c>
      <c r="B5165" s="23" t="s">
        <v>929</v>
      </c>
      <c r="C5165" s="28">
        <v>0</v>
      </c>
      <c r="D5165" s="28">
        <v>0</v>
      </c>
      <c r="E5165" s="28">
        <v>0</v>
      </c>
      <c r="F5165" s="21">
        <v>25000000</v>
      </c>
    </row>
    <row r="5166" spans="1:6" ht="27.6" x14ac:dyDescent="0.3">
      <c r="A5166" s="24">
        <v>22020501</v>
      </c>
      <c r="B5166" s="25" t="s">
        <v>930</v>
      </c>
      <c r="C5166" s="27">
        <v>0</v>
      </c>
      <c r="D5166" s="27">
        <v>0</v>
      </c>
      <c r="E5166" s="27">
        <v>0</v>
      </c>
      <c r="F5166" s="26">
        <v>25000000</v>
      </c>
    </row>
    <row r="5167" spans="1:6" ht="55.2" x14ac:dyDescent="0.3">
      <c r="A5167" s="22">
        <v>220210</v>
      </c>
      <c r="B5167" s="23" t="s">
        <v>937</v>
      </c>
      <c r="C5167" s="28">
        <v>0</v>
      </c>
      <c r="D5167" s="28">
        <v>0</v>
      </c>
      <c r="E5167" s="28">
        <v>0</v>
      </c>
      <c r="F5167" s="21">
        <v>60000000</v>
      </c>
    </row>
    <row r="5168" spans="1:6" ht="41.4" x14ac:dyDescent="0.3">
      <c r="A5168" s="24">
        <v>22021001</v>
      </c>
      <c r="B5168" s="25" t="s">
        <v>938</v>
      </c>
      <c r="C5168" s="27">
        <v>0</v>
      </c>
      <c r="D5168" s="27">
        <v>0</v>
      </c>
      <c r="E5168" s="27">
        <v>0</v>
      </c>
      <c r="F5168" s="26">
        <v>30000000</v>
      </c>
    </row>
    <row r="5169" spans="1:6" ht="41.4" x14ac:dyDescent="0.3">
      <c r="A5169" s="24">
        <v>22021007</v>
      </c>
      <c r="B5169" s="25" t="s">
        <v>940</v>
      </c>
      <c r="C5169" s="27">
        <v>0</v>
      </c>
      <c r="D5169" s="27">
        <v>0</v>
      </c>
      <c r="E5169" s="27">
        <v>0</v>
      </c>
      <c r="F5169" s="26">
        <v>30000000</v>
      </c>
    </row>
    <row r="5170" spans="1:6" x14ac:dyDescent="0.3">
      <c r="A5170" s="3"/>
      <c r="B5170" s="3"/>
      <c r="C5170" s="3"/>
      <c r="D5170" s="3"/>
      <c r="E5170" s="3"/>
      <c r="F5170" s="3"/>
    </row>
    <row r="5171" spans="1:6" x14ac:dyDescent="0.3">
      <c r="A5171" s="29"/>
      <c r="B5171" s="3"/>
      <c r="C5171" s="3"/>
      <c r="D5171" s="3"/>
      <c r="E5171" s="3"/>
      <c r="F5171" s="3"/>
    </row>
    <row r="5172" spans="1:6" x14ac:dyDescent="0.3">
      <c r="A5172" s="3"/>
      <c r="B5172" s="3"/>
      <c r="C5172" s="3"/>
      <c r="D5172" s="3"/>
      <c r="E5172" s="3"/>
      <c r="F5172" s="3"/>
    </row>
    <row r="5173" spans="1:6" x14ac:dyDescent="0.3">
      <c r="A5173" s="14">
        <v>11100201200</v>
      </c>
      <c r="B5173" s="153" t="s">
        <v>348</v>
      </c>
      <c r="C5173" s="153"/>
      <c r="D5173" s="153"/>
      <c r="E5173" s="153"/>
      <c r="F5173" s="153"/>
    </row>
    <row r="5174" spans="1:6" x14ac:dyDescent="0.3">
      <c r="A5174" s="154" t="s">
        <v>2</v>
      </c>
      <c r="B5174" s="154" t="s">
        <v>756</v>
      </c>
      <c r="C5174" s="15">
        <v>2021</v>
      </c>
      <c r="D5174" s="15">
        <v>2022</v>
      </c>
      <c r="E5174" s="15">
        <v>2022</v>
      </c>
      <c r="F5174" s="15">
        <v>2023</v>
      </c>
    </row>
    <row r="5175" spans="1:6" ht="27.6" x14ac:dyDescent="0.3">
      <c r="A5175" s="154"/>
      <c r="B5175" s="154"/>
      <c r="C5175" s="15" t="s">
        <v>757</v>
      </c>
      <c r="D5175" s="15" t="s">
        <v>758</v>
      </c>
      <c r="E5175" s="15" t="s">
        <v>759</v>
      </c>
      <c r="F5175" s="15" t="s">
        <v>760</v>
      </c>
    </row>
    <row r="5176" spans="1:6" ht="27.6" x14ac:dyDescent="0.3">
      <c r="A5176" s="16">
        <v>2</v>
      </c>
      <c r="B5176" s="17" t="s">
        <v>918</v>
      </c>
      <c r="C5176" s="30">
        <v>0</v>
      </c>
      <c r="D5176" s="18">
        <v>50000000</v>
      </c>
      <c r="E5176" s="18">
        <v>24000000</v>
      </c>
      <c r="F5176" s="18">
        <v>50000000</v>
      </c>
    </row>
    <row r="5177" spans="1:6" ht="41.4" x14ac:dyDescent="0.3">
      <c r="A5177" s="19">
        <v>22</v>
      </c>
      <c r="B5177" s="20" t="s">
        <v>919</v>
      </c>
      <c r="C5177" s="28">
        <v>0</v>
      </c>
      <c r="D5177" s="21">
        <v>50000000</v>
      </c>
      <c r="E5177" s="21">
        <v>24000000</v>
      </c>
      <c r="F5177" s="21">
        <v>50000000</v>
      </c>
    </row>
    <row r="5178" spans="1:6" ht="27.6" x14ac:dyDescent="0.3">
      <c r="A5178" s="19">
        <v>2202</v>
      </c>
      <c r="B5178" s="20" t="s">
        <v>920</v>
      </c>
      <c r="C5178" s="28">
        <v>0</v>
      </c>
      <c r="D5178" s="21">
        <v>50000000</v>
      </c>
      <c r="E5178" s="21">
        <v>24000000</v>
      </c>
      <c r="F5178" s="21">
        <v>50000000</v>
      </c>
    </row>
    <row r="5179" spans="1:6" ht="55.2" x14ac:dyDescent="0.3">
      <c r="A5179" s="22">
        <v>220201</v>
      </c>
      <c r="B5179" s="23" t="s">
        <v>921</v>
      </c>
      <c r="C5179" s="28">
        <v>0</v>
      </c>
      <c r="D5179" s="21">
        <v>5000000</v>
      </c>
      <c r="E5179" s="21">
        <v>2400000</v>
      </c>
      <c r="F5179" s="21">
        <v>5000000</v>
      </c>
    </row>
    <row r="5180" spans="1:6" ht="69" x14ac:dyDescent="0.3">
      <c r="A5180" s="24">
        <v>22020102</v>
      </c>
      <c r="B5180" s="25" t="s">
        <v>922</v>
      </c>
      <c r="C5180" s="27">
        <v>0</v>
      </c>
      <c r="D5180" s="26">
        <v>5000000</v>
      </c>
      <c r="E5180" s="26">
        <v>2400000</v>
      </c>
      <c r="F5180" s="26">
        <v>5000000</v>
      </c>
    </row>
    <row r="5181" spans="1:6" ht="27.6" x14ac:dyDescent="0.3">
      <c r="A5181" s="22">
        <v>220202</v>
      </c>
      <c r="B5181" s="23" t="s">
        <v>934</v>
      </c>
      <c r="C5181" s="28">
        <v>0</v>
      </c>
      <c r="D5181" s="21">
        <v>5000000</v>
      </c>
      <c r="E5181" s="21">
        <v>2400000</v>
      </c>
      <c r="F5181" s="21">
        <v>5000000</v>
      </c>
    </row>
    <row r="5182" spans="1:6" ht="41.4" x14ac:dyDescent="0.3">
      <c r="A5182" s="24">
        <v>22020202</v>
      </c>
      <c r="B5182" s="25" t="s">
        <v>936</v>
      </c>
      <c r="C5182" s="27">
        <v>0</v>
      </c>
      <c r="D5182" s="26">
        <v>5000000</v>
      </c>
      <c r="E5182" s="26">
        <v>2400000</v>
      </c>
      <c r="F5182" s="26">
        <v>5000000</v>
      </c>
    </row>
    <row r="5183" spans="1:6" ht="55.2" x14ac:dyDescent="0.3">
      <c r="A5183" s="22">
        <v>220203</v>
      </c>
      <c r="B5183" s="23" t="s">
        <v>923</v>
      </c>
      <c r="C5183" s="28">
        <v>0</v>
      </c>
      <c r="D5183" s="21">
        <v>10000000</v>
      </c>
      <c r="E5183" s="21">
        <v>4800000</v>
      </c>
      <c r="F5183" s="21">
        <v>10000000</v>
      </c>
    </row>
    <row r="5184" spans="1:6" ht="82.8" x14ac:dyDescent="0.3">
      <c r="A5184" s="24">
        <v>22020301</v>
      </c>
      <c r="B5184" s="25" t="s">
        <v>924</v>
      </c>
      <c r="C5184" s="27">
        <v>0</v>
      </c>
      <c r="D5184" s="26">
        <v>5000000</v>
      </c>
      <c r="E5184" s="26">
        <v>2400000</v>
      </c>
      <c r="F5184" s="26">
        <v>5000000</v>
      </c>
    </row>
    <row r="5185" spans="1:6" ht="69" x14ac:dyDescent="0.3">
      <c r="A5185" s="24">
        <v>22020305</v>
      </c>
      <c r="B5185" s="25" t="s">
        <v>925</v>
      </c>
      <c r="C5185" s="27">
        <v>0</v>
      </c>
      <c r="D5185" s="26">
        <v>5000000</v>
      </c>
      <c r="E5185" s="26">
        <v>2400000</v>
      </c>
      <c r="F5185" s="26">
        <v>5000000</v>
      </c>
    </row>
    <row r="5186" spans="1:6" ht="55.2" x14ac:dyDescent="0.3">
      <c r="A5186" s="22">
        <v>220204</v>
      </c>
      <c r="B5186" s="23" t="s">
        <v>926</v>
      </c>
      <c r="C5186" s="28">
        <v>0</v>
      </c>
      <c r="D5186" s="21">
        <v>10000000</v>
      </c>
      <c r="E5186" s="21">
        <v>4800000</v>
      </c>
      <c r="F5186" s="21">
        <v>10000000</v>
      </c>
    </row>
    <row r="5187" spans="1:6" ht="110.4" x14ac:dyDescent="0.3">
      <c r="A5187" s="24">
        <v>22020401</v>
      </c>
      <c r="B5187" s="25" t="s">
        <v>927</v>
      </c>
      <c r="C5187" s="27">
        <v>0</v>
      </c>
      <c r="D5187" s="26">
        <v>5000000</v>
      </c>
      <c r="E5187" s="26">
        <v>2400000</v>
      </c>
      <c r="F5187" s="26">
        <v>5000000</v>
      </c>
    </row>
    <row r="5188" spans="1:6" ht="69" x14ac:dyDescent="0.3">
      <c r="A5188" s="24">
        <v>22020402</v>
      </c>
      <c r="B5188" s="25" t="s">
        <v>928</v>
      </c>
      <c r="C5188" s="27">
        <v>0</v>
      </c>
      <c r="D5188" s="26">
        <v>5000000</v>
      </c>
      <c r="E5188" s="26">
        <v>2400000</v>
      </c>
      <c r="F5188" s="26">
        <v>5000000</v>
      </c>
    </row>
    <row r="5189" spans="1:6" ht="55.2" x14ac:dyDescent="0.3">
      <c r="A5189" s="24">
        <v>22020406</v>
      </c>
      <c r="B5189" s="25" t="s">
        <v>977</v>
      </c>
      <c r="C5189" s="27">
        <v>0</v>
      </c>
      <c r="D5189" s="27">
        <v>0</v>
      </c>
      <c r="E5189" s="27">
        <v>0</v>
      </c>
      <c r="F5189" s="27">
        <v>0</v>
      </c>
    </row>
    <row r="5190" spans="1:6" ht="27.6" x14ac:dyDescent="0.3">
      <c r="A5190" s="22">
        <v>220205</v>
      </c>
      <c r="B5190" s="23" t="s">
        <v>929</v>
      </c>
      <c r="C5190" s="28">
        <v>0</v>
      </c>
      <c r="D5190" s="21">
        <v>5000000</v>
      </c>
      <c r="E5190" s="21">
        <v>2400000</v>
      </c>
      <c r="F5190" s="21">
        <v>5000000</v>
      </c>
    </row>
    <row r="5191" spans="1:6" ht="27.6" x14ac:dyDescent="0.3">
      <c r="A5191" s="24">
        <v>22020501</v>
      </c>
      <c r="B5191" s="25" t="s">
        <v>930</v>
      </c>
      <c r="C5191" s="27">
        <v>0</v>
      </c>
      <c r="D5191" s="26">
        <v>5000000</v>
      </c>
      <c r="E5191" s="26">
        <v>2400000</v>
      </c>
      <c r="F5191" s="26">
        <v>5000000</v>
      </c>
    </row>
    <row r="5192" spans="1:6" ht="55.2" x14ac:dyDescent="0.3">
      <c r="A5192" s="22">
        <v>220210</v>
      </c>
      <c r="B5192" s="23" t="s">
        <v>937</v>
      </c>
      <c r="C5192" s="28">
        <v>0</v>
      </c>
      <c r="D5192" s="21">
        <v>15000000</v>
      </c>
      <c r="E5192" s="21">
        <v>7200000</v>
      </c>
      <c r="F5192" s="21">
        <v>15000000</v>
      </c>
    </row>
    <row r="5193" spans="1:6" ht="41.4" x14ac:dyDescent="0.3">
      <c r="A5193" s="24">
        <v>22021001</v>
      </c>
      <c r="B5193" s="25" t="s">
        <v>938</v>
      </c>
      <c r="C5193" s="27">
        <v>0</v>
      </c>
      <c r="D5193" s="26">
        <v>5000000</v>
      </c>
      <c r="E5193" s="26">
        <v>2400000</v>
      </c>
      <c r="F5193" s="26">
        <v>5000000</v>
      </c>
    </row>
    <row r="5194" spans="1:6" ht="55.2" x14ac:dyDescent="0.3">
      <c r="A5194" s="24">
        <v>22021003</v>
      </c>
      <c r="B5194" s="25" t="s">
        <v>956</v>
      </c>
      <c r="C5194" s="27">
        <v>0</v>
      </c>
      <c r="D5194" s="26">
        <v>5000000</v>
      </c>
      <c r="E5194" s="26">
        <v>2400000</v>
      </c>
      <c r="F5194" s="26">
        <v>5000000</v>
      </c>
    </row>
    <row r="5195" spans="1:6" ht="41.4" x14ac:dyDescent="0.3">
      <c r="A5195" s="24">
        <v>22021007</v>
      </c>
      <c r="B5195" s="25" t="s">
        <v>940</v>
      </c>
      <c r="C5195" s="27">
        <v>0</v>
      </c>
      <c r="D5195" s="26">
        <v>5000000</v>
      </c>
      <c r="E5195" s="26">
        <v>2400000</v>
      </c>
      <c r="F5195" s="26">
        <v>5000000</v>
      </c>
    </row>
    <row r="5196" spans="1:6" x14ac:dyDescent="0.3">
      <c r="A5196" s="3"/>
      <c r="B5196" s="3"/>
      <c r="C5196" s="3"/>
      <c r="D5196" s="3"/>
      <c r="E5196" s="3"/>
      <c r="F5196" s="3"/>
    </row>
    <row r="5197" spans="1:6" x14ac:dyDescent="0.3">
      <c r="A5197" s="29"/>
      <c r="B5197" s="3"/>
      <c r="C5197" s="3"/>
      <c r="D5197" s="3"/>
      <c r="E5197" s="3"/>
      <c r="F5197" s="3"/>
    </row>
    <row r="5198" spans="1:6" x14ac:dyDescent="0.3">
      <c r="A5198" s="3"/>
      <c r="B5198" s="3"/>
      <c r="C5198" s="3"/>
      <c r="D5198" s="3"/>
      <c r="E5198" s="3"/>
      <c r="F5198" s="3"/>
    </row>
    <row r="5199" spans="1:6" x14ac:dyDescent="0.3">
      <c r="A5199" s="14">
        <v>11100800100</v>
      </c>
      <c r="B5199" s="153" t="s">
        <v>351</v>
      </c>
      <c r="C5199" s="153"/>
      <c r="D5199" s="153"/>
      <c r="E5199" s="153"/>
      <c r="F5199" s="153"/>
    </row>
    <row r="5200" spans="1:6" x14ac:dyDescent="0.3">
      <c r="A5200" s="154" t="s">
        <v>2</v>
      </c>
      <c r="B5200" s="154" t="s">
        <v>756</v>
      </c>
      <c r="C5200" s="15">
        <v>2021</v>
      </c>
      <c r="D5200" s="15">
        <v>2022</v>
      </c>
      <c r="E5200" s="15">
        <v>2022</v>
      </c>
      <c r="F5200" s="15">
        <v>2023</v>
      </c>
    </row>
    <row r="5201" spans="1:6" ht="27.6" x14ac:dyDescent="0.3">
      <c r="A5201" s="154"/>
      <c r="B5201" s="154"/>
      <c r="C5201" s="15" t="s">
        <v>757</v>
      </c>
      <c r="D5201" s="15" t="s">
        <v>758</v>
      </c>
      <c r="E5201" s="15" t="s">
        <v>759</v>
      </c>
      <c r="F5201" s="15" t="s">
        <v>760</v>
      </c>
    </row>
    <row r="5202" spans="1:6" ht="27.6" x14ac:dyDescent="0.3">
      <c r="A5202" s="16">
        <v>2</v>
      </c>
      <c r="B5202" s="17" t="s">
        <v>918</v>
      </c>
      <c r="C5202" s="30">
        <v>0</v>
      </c>
      <c r="D5202" s="18">
        <v>14000000</v>
      </c>
      <c r="E5202" s="18">
        <v>9690000</v>
      </c>
      <c r="F5202" s="18">
        <v>19000000</v>
      </c>
    </row>
    <row r="5203" spans="1:6" ht="41.4" x14ac:dyDescent="0.3">
      <c r="A5203" s="19">
        <v>22</v>
      </c>
      <c r="B5203" s="20" t="s">
        <v>919</v>
      </c>
      <c r="C5203" s="28">
        <v>0</v>
      </c>
      <c r="D5203" s="21">
        <v>14000000</v>
      </c>
      <c r="E5203" s="21">
        <v>9690000</v>
      </c>
      <c r="F5203" s="21">
        <v>19000000</v>
      </c>
    </row>
    <row r="5204" spans="1:6" ht="27.6" x14ac:dyDescent="0.3">
      <c r="A5204" s="19">
        <v>2202</v>
      </c>
      <c r="B5204" s="20" t="s">
        <v>920</v>
      </c>
      <c r="C5204" s="28">
        <v>0</v>
      </c>
      <c r="D5204" s="21">
        <v>14000000</v>
      </c>
      <c r="E5204" s="21">
        <v>9690000</v>
      </c>
      <c r="F5204" s="21">
        <v>19000000</v>
      </c>
    </row>
    <row r="5205" spans="1:6" ht="55.2" x14ac:dyDescent="0.3">
      <c r="A5205" s="22">
        <v>220201</v>
      </c>
      <c r="B5205" s="23" t="s">
        <v>921</v>
      </c>
      <c r="C5205" s="28">
        <v>0</v>
      </c>
      <c r="D5205" s="21">
        <v>1000000</v>
      </c>
      <c r="E5205" s="21">
        <v>747000</v>
      </c>
      <c r="F5205" s="21">
        <v>2000000</v>
      </c>
    </row>
    <row r="5206" spans="1:6" ht="69" x14ac:dyDescent="0.3">
      <c r="A5206" s="24">
        <v>22020102</v>
      </c>
      <c r="B5206" s="25" t="s">
        <v>922</v>
      </c>
      <c r="C5206" s="27">
        <v>0</v>
      </c>
      <c r="D5206" s="26">
        <v>1000000</v>
      </c>
      <c r="E5206" s="26">
        <v>747000</v>
      </c>
      <c r="F5206" s="26">
        <v>2000000</v>
      </c>
    </row>
    <row r="5207" spans="1:6" ht="27.6" x14ac:dyDescent="0.3">
      <c r="A5207" s="22">
        <v>220205</v>
      </c>
      <c r="B5207" s="23" t="s">
        <v>929</v>
      </c>
      <c r="C5207" s="28">
        <v>0</v>
      </c>
      <c r="D5207" s="21">
        <v>1000000</v>
      </c>
      <c r="E5207" s="21">
        <v>747000</v>
      </c>
      <c r="F5207" s="21">
        <v>2000000</v>
      </c>
    </row>
    <row r="5208" spans="1:6" ht="27.6" x14ac:dyDescent="0.3">
      <c r="A5208" s="24">
        <v>22020501</v>
      </c>
      <c r="B5208" s="25" t="s">
        <v>930</v>
      </c>
      <c r="C5208" s="27">
        <v>0</v>
      </c>
      <c r="D5208" s="26">
        <v>1000000</v>
      </c>
      <c r="E5208" s="26">
        <v>747000</v>
      </c>
      <c r="F5208" s="26">
        <v>2000000</v>
      </c>
    </row>
    <row r="5209" spans="1:6" ht="41.4" x14ac:dyDescent="0.3">
      <c r="A5209" s="22">
        <v>220206</v>
      </c>
      <c r="B5209" s="23" t="s">
        <v>950</v>
      </c>
      <c r="C5209" s="28">
        <v>0</v>
      </c>
      <c r="D5209" s="21">
        <v>500000</v>
      </c>
      <c r="E5209" s="21">
        <v>369000</v>
      </c>
      <c r="F5209" s="21">
        <v>500000</v>
      </c>
    </row>
    <row r="5210" spans="1:6" ht="69" x14ac:dyDescent="0.3">
      <c r="A5210" s="24">
        <v>22020605</v>
      </c>
      <c r="B5210" s="25" t="s">
        <v>965</v>
      </c>
      <c r="C5210" s="27">
        <v>0</v>
      </c>
      <c r="D5210" s="26">
        <v>500000</v>
      </c>
      <c r="E5210" s="26">
        <v>369000</v>
      </c>
      <c r="F5210" s="26">
        <v>500000</v>
      </c>
    </row>
    <row r="5211" spans="1:6" ht="55.2" x14ac:dyDescent="0.3">
      <c r="A5211" s="22">
        <v>220210</v>
      </c>
      <c r="B5211" s="23" t="s">
        <v>937</v>
      </c>
      <c r="C5211" s="28">
        <v>0</v>
      </c>
      <c r="D5211" s="21">
        <v>11500000</v>
      </c>
      <c r="E5211" s="21">
        <v>7827000</v>
      </c>
      <c r="F5211" s="21">
        <v>14500000</v>
      </c>
    </row>
    <row r="5212" spans="1:6" ht="55.2" x14ac:dyDescent="0.3">
      <c r="A5212" s="24">
        <v>22021003</v>
      </c>
      <c r="B5212" s="25" t="s">
        <v>956</v>
      </c>
      <c r="C5212" s="27">
        <v>0</v>
      </c>
      <c r="D5212" s="26">
        <v>2000000</v>
      </c>
      <c r="E5212" s="26">
        <v>1494000</v>
      </c>
      <c r="F5212" s="26">
        <v>2000000</v>
      </c>
    </row>
    <row r="5213" spans="1:6" ht="27.6" x14ac:dyDescent="0.3">
      <c r="A5213" s="24">
        <v>22021041</v>
      </c>
      <c r="B5213" s="25" t="s">
        <v>973</v>
      </c>
      <c r="C5213" s="27">
        <v>0</v>
      </c>
      <c r="D5213" s="26">
        <v>9500000</v>
      </c>
      <c r="E5213" s="26">
        <v>6333000</v>
      </c>
      <c r="F5213" s="26">
        <v>12500000</v>
      </c>
    </row>
    <row r="5214" spans="1:6" x14ac:dyDescent="0.3">
      <c r="A5214" s="3"/>
      <c r="B5214" s="3"/>
      <c r="C5214" s="3"/>
      <c r="D5214" s="3"/>
      <c r="E5214" s="3"/>
      <c r="F5214" s="3"/>
    </row>
    <row r="5215" spans="1:6" x14ac:dyDescent="0.3">
      <c r="A5215" s="29"/>
      <c r="B5215" s="3"/>
      <c r="C5215" s="3"/>
      <c r="D5215" s="3"/>
      <c r="E5215" s="3"/>
      <c r="F5215" s="3"/>
    </row>
    <row r="5216" spans="1:6" x14ac:dyDescent="0.3">
      <c r="A5216" s="3"/>
      <c r="B5216" s="3"/>
      <c r="C5216" s="3"/>
      <c r="D5216" s="3"/>
      <c r="E5216" s="3"/>
      <c r="F5216" s="3"/>
    </row>
    <row r="5217" spans="1:6" ht="19.5" customHeight="1" x14ac:dyDescent="0.3">
      <c r="A5217" s="14">
        <v>51405400200</v>
      </c>
      <c r="B5217" s="153" t="s">
        <v>710</v>
      </c>
      <c r="C5217" s="153"/>
      <c r="D5217" s="153"/>
      <c r="E5217" s="153"/>
      <c r="F5217" s="153"/>
    </row>
    <row r="5218" spans="1:6" x14ac:dyDescent="0.3">
      <c r="A5218" s="154" t="s">
        <v>2</v>
      </c>
      <c r="B5218" s="154" t="s">
        <v>756</v>
      </c>
      <c r="C5218" s="15">
        <v>2021</v>
      </c>
      <c r="D5218" s="15">
        <v>2022</v>
      </c>
      <c r="E5218" s="15">
        <v>2022</v>
      </c>
      <c r="F5218" s="15">
        <v>2023</v>
      </c>
    </row>
    <row r="5219" spans="1:6" ht="27.6" x14ac:dyDescent="0.3">
      <c r="A5219" s="154"/>
      <c r="B5219" s="154"/>
      <c r="C5219" s="15" t="s">
        <v>757</v>
      </c>
      <c r="D5219" s="15" t="s">
        <v>758</v>
      </c>
      <c r="E5219" s="15" t="s">
        <v>759</v>
      </c>
      <c r="F5219" s="15" t="s">
        <v>760</v>
      </c>
    </row>
    <row r="5220" spans="1:6" ht="27.6" x14ac:dyDescent="0.3">
      <c r="A5220" s="16">
        <v>2</v>
      </c>
      <c r="B5220" s="17" t="s">
        <v>918</v>
      </c>
      <c r="C5220" s="30">
        <v>0</v>
      </c>
      <c r="D5220" s="18">
        <v>198160000</v>
      </c>
      <c r="E5220" s="18">
        <v>51840000</v>
      </c>
      <c r="F5220" s="18">
        <v>198000000</v>
      </c>
    </row>
    <row r="5221" spans="1:6" ht="41.4" x14ac:dyDescent="0.3">
      <c r="A5221" s="19">
        <v>22</v>
      </c>
      <c r="B5221" s="20" t="s">
        <v>919</v>
      </c>
      <c r="C5221" s="28">
        <v>0</v>
      </c>
      <c r="D5221" s="21">
        <v>198160000</v>
      </c>
      <c r="E5221" s="21">
        <v>51840000</v>
      </c>
      <c r="F5221" s="21">
        <v>198000000</v>
      </c>
    </row>
    <row r="5222" spans="1:6" ht="27.6" x14ac:dyDescent="0.3">
      <c r="A5222" s="19">
        <v>2202</v>
      </c>
      <c r="B5222" s="20" t="s">
        <v>920</v>
      </c>
      <c r="C5222" s="28">
        <v>0</v>
      </c>
      <c r="D5222" s="21">
        <v>198160000</v>
      </c>
      <c r="E5222" s="21">
        <v>51840000</v>
      </c>
      <c r="F5222" s="21">
        <v>198000000</v>
      </c>
    </row>
    <row r="5223" spans="1:6" ht="55.2" x14ac:dyDescent="0.3">
      <c r="A5223" s="22">
        <v>220201</v>
      </c>
      <c r="B5223" s="23" t="s">
        <v>921</v>
      </c>
      <c r="C5223" s="28">
        <v>0</v>
      </c>
      <c r="D5223" s="21">
        <v>8600000</v>
      </c>
      <c r="E5223" s="21">
        <v>3200000</v>
      </c>
      <c r="F5223" s="21">
        <v>8600000</v>
      </c>
    </row>
    <row r="5224" spans="1:6" ht="69" x14ac:dyDescent="0.3">
      <c r="A5224" s="24">
        <v>22020102</v>
      </c>
      <c r="B5224" s="25" t="s">
        <v>922</v>
      </c>
      <c r="C5224" s="27">
        <v>0</v>
      </c>
      <c r="D5224" s="26">
        <v>8600000</v>
      </c>
      <c r="E5224" s="26">
        <v>3200000</v>
      </c>
      <c r="F5224" s="26">
        <v>8600000</v>
      </c>
    </row>
    <row r="5225" spans="1:6" ht="27.6" x14ac:dyDescent="0.3">
      <c r="A5225" s="22">
        <v>220202</v>
      </c>
      <c r="B5225" s="23" t="s">
        <v>934</v>
      </c>
      <c r="C5225" s="28">
        <v>0</v>
      </c>
      <c r="D5225" s="21">
        <v>3760000</v>
      </c>
      <c r="E5225" s="21">
        <v>1680000</v>
      </c>
      <c r="F5225" s="21">
        <v>3760000</v>
      </c>
    </row>
    <row r="5226" spans="1:6" ht="41.4" x14ac:dyDescent="0.3">
      <c r="A5226" s="24">
        <v>22020201</v>
      </c>
      <c r="B5226" s="25" t="s">
        <v>935</v>
      </c>
      <c r="C5226" s="27">
        <v>0</v>
      </c>
      <c r="D5226" s="26">
        <v>500000</v>
      </c>
      <c r="E5226" s="26">
        <v>320000</v>
      </c>
      <c r="F5226" s="26">
        <v>500000</v>
      </c>
    </row>
    <row r="5227" spans="1:6" ht="41.4" x14ac:dyDescent="0.3">
      <c r="A5227" s="24">
        <v>22020203</v>
      </c>
      <c r="B5227" s="25" t="s">
        <v>961</v>
      </c>
      <c r="C5227" s="27">
        <v>0</v>
      </c>
      <c r="D5227" s="26">
        <v>3000000</v>
      </c>
      <c r="E5227" s="26">
        <v>1200000</v>
      </c>
      <c r="F5227" s="26">
        <v>3000000</v>
      </c>
    </row>
    <row r="5228" spans="1:6" ht="69" x14ac:dyDescent="0.3">
      <c r="A5228" s="24">
        <v>22020204</v>
      </c>
      <c r="B5228" s="25" t="s">
        <v>1087</v>
      </c>
      <c r="C5228" s="27">
        <v>0</v>
      </c>
      <c r="D5228" s="26">
        <v>140000</v>
      </c>
      <c r="E5228" s="26">
        <v>80000</v>
      </c>
      <c r="F5228" s="26">
        <v>140000</v>
      </c>
    </row>
    <row r="5229" spans="1:6" ht="27.6" x14ac:dyDescent="0.3">
      <c r="A5229" s="24">
        <v>22020206</v>
      </c>
      <c r="B5229" s="25" t="s">
        <v>962</v>
      </c>
      <c r="C5229" s="27">
        <v>0</v>
      </c>
      <c r="D5229" s="26">
        <v>120000</v>
      </c>
      <c r="E5229" s="26">
        <v>80000</v>
      </c>
      <c r="F5229" s="26">
        <v>120000</v>
      </c>
    </row>
    <row r="5230" spans="1:6" ht="55.2" x14ac:dyDescent="0.3">
      <c r="A5230" s="22">
        <v>220203</v>
      </c>
      <c r="B5230" s="23" t="s">
        <v>923</v>
      </c>
      <c r="C5230" s="28">
        <v>0</v>
      </c>
      <c r="D5230" s="21">
        <v>3500000</v>
      </c>
      <c r="E5230" s="21">
        <v>2320000</v>
      </c>
      <c r="F5230" s="21">
        <v>3500000</v>
      </c>
    </row>
    <row r="5231" spans="1:6" ht="82.8" x14ac:dyDescent="0.3">
      <c r="A5231" s="24">
        <v>22020301</v>
      </c>
      <c r="B5231" s="25" t="s">
        <v>924</v>
      </c>
      <c r="C5231" s="27">
        <v>0</v>
      </c>
      <c r="D5231" s="26">
        <v>3000000</v>
      </c>
      <c r="E5231" s="26">
        <v>2000000</v>
      </c>
      <c r="F5231" s="26">
        <v>3000000</v>
      </c>
    </row>
    <row r="5232" spans="1:6" ht="69" x14ac:dyDescent="0.3">
      <c r="A5232" s="24">
        <v>22020305</v>
      </c>
      <c r="B5232" s="25" t="s">
        <v>925</v>
      </c>
      <c r="C5232" s="27">
        <v>0</v>
      </c>
      <c r="D5232" s="26">
        <v>500000</v>
      </c>
      <c r="E5232" s="26">
        <v>320000</v>
      </c>
      <c r="F5232" s="26">
        <v>500000</v>
      </c>
    </row>
    <row r="5233" spans="1:6" ht="55.2" x14ac:dyDescent="0.3">
      <c r="A5233" s="22">
        <v>220204</v>
      </c>
      <c r="B5233" s="23" t="s">
        <v>926</v>
      </c>
      <c r="C5233" s="28">
        <v>0</v>
      </c>
      <c r="D5233" s="21">
        <v>8300000</v>
      </c>
      <c r="E5233" s="21">
        <v>4160000</v>
      </c>
      <c r="F5233" s="21">
        <v>8300000</v>
      </c>
    </row>
    <row r="5234" spans="1:6" ht="110.4" x14ac:dyDescent="0.3">
      <c r="A5234" s="24">
        <v>22020401</v>
      </c>
      <c r="B5234" s="25" t="s">
        <v>927</v>
      </c>
      <c r="C5234" s="27">
        <v>0</v>
      </c>
      <c r="D5234" s="26">
        <v>6000000</v>
      </c>
      <c r="E5234" s="26">
        <v>3200000</v>
      </c>
      <c r="F5234" s="26">
        <v>6000000</v>
      </c>
    </row>
    <row r="5235" spans="1:6" ht="69" x14ac:dyDescent="0.3">
      <c r="A5235" s="24">
        <v>22020402</v>
      </c>
      <c r="B5235" s="25" t="s">
        <v>928</v>
      </c>
      <c r="C5235" s="27">
        <v>0</v>
      </c>
      <c r="D5235" s="26">
        <v>500000</v>
      </c>
      <c r="E5235" s="26">
        <v>320000</v>
      </c>
      <c r="F5235" s="26">
        <v>500000</v>
      </c>
    </row>
    <row r="5236" spans="1:6" ht="82.8" x14ac:dyDescent="0.3">
      <c r="A5236" s="24">
        <v>22020404</v>
      </c>
      <c r="B5236" s="25" t="s">
        <v>946</v>
      </c>
      <c r="C5236" s="27">
        <v>0</v>
      </c>
      <c r="D5236" s="26">
        <v>1800000</v>
      </c>
      <c r="E5236" s="26">
        <v>640000</v>
      </c>
      <c r="F5236" s="26">
        <v>1800000</v>
      </c>
    </row>
    <row r="5237" spans="1:6" ht="27.6" x14ac:dyDescent="0.3">
      <c r="A5237" s="22">
        <v>220205</v>
      </c>
      <c r="B5237" s="23" t="s">
        <v>929</v>
      </c>
      <c r="C5237" s="28">
        <v>0</v>
      </c>
      <c r="D5237" s="21">
        <v>73000000</v>
      </c>
      <c r="E5237" s="21">
        <v>12880000</v>
      </c>
      <c r="F5237" s="21">
        <v>73000000</v>
      </c>
    </row>
    <row r="5238" spans="1:6" ht="27.6" x14ac:dyDescent="0.3">
      <c r="A5238" s="24">
        <v>22020501</v>
      </c>
      <c r="B5238" s="25" t="s">
        <v>930</v>
      </c>
      <c r="C5238" s="27">
        <v>0</v>
      </c>
      <c r="D5238" s="26">
        <v>30000000</v>
      </c>
      <c r="E5238" s="26">
        <v>640000</v>
      </c>
      <c r="F5238" s="26">
        <v>30000000</v>
      </c>
    </row>
    <row r="5239" spans="1:6" ht="41.4" x14ac:dyDescent="0.3">
      <c r="A5239" s="24">
        <v>22020502</v>
      </c>
      <c r="B5239" s="25" t="s">
        <v>999</v>
      </c>
      <c r="C5239" s="27">
        <v>0</v>
      </c>
      <c r="D5239" s="26">
        <v>20000000</v>
      </c>
      <c r="E5239" s="27">
        <v>0</v>
      </c>
      <c r="F5239" s="26">
        <v>20000000</v>
      </c>
    </row>
    <row r="5240" spans="1:6" ht="69" x14ac:dyDescent="0.3">
      <c r="A5240" s="24">
        <v>22020503</v>
      </c>
      <c r="B5240" s="25" t="s">
        <v>949</v>
      </c>
      <c r="C5240" s="27">
        <v>0</v>
      </c>
      <c r="D5240" s="26">
        <v>10000000</v>
      </c>
      <c r="E5240" s="26">
        <v>6640000</v>
      </c>
      <c r="F5240" s="26">
        <v>10000000</v>
      </c>
    </row>
    <row r="5241" spans="1:6" ht="96.6" x14ac:dyDescent="0.3">
      <c r="A5241" s="24">
        <v>22020504</v>
      </c>
      <c r="B5241" s="25" t="s">
        <v>987</v>
      </c>
      <c r="C5241" s="27">
        <v>0</v>
      </c>
      <c r="D5241" s="26">
        <v>13000000</v>
      </c>
      <c r="E5241" s="26">
        <v>5600000</v>
      </c>
      <c r="F5241" s="26">
        <v>13000000</v>
      </c>
    </row>
    <row r="5242" spans="1:6" ht="82.8" x14ac:dyDescent="0.3">
      <c r="A5242" s="22">
        <v>220207</v>
      </c>
      <c r="B5242" s="23" t="s">
        <v>952</v>
      </c>
      <c r="C5242" s="28">
        <v>0</v>
      </c>
      <c r="D5242" s="21">
        <v>5500000</v>
      </c>
      <c r="E5242" s="21">
        <v>2800000</v>
      </c>
      <c r="F5242" s="21">
        <v>5500000</v>
      </c>
    </row>
    <row r="5243" spans="1:6" ht="27.6" x14ac:dyDescent="0.3">
      <c r="A5243" s="24">
        <v>22020703</v>
      </c>
      <c r="B5243" s="25" t="s">
        <v>978</v>
      </c>
      <c r="C5243" s="27">
        <v>0</v>
      </c>
      <c r="D5243" s="26">
        <v>4000000</v>
      </c>
      <c r="E5243" s="26">
        <v>2000000</v>
      </c>
      <c r="F5243" s="26">
        <v>4000000</v>
      </c>
    </row>
    <row r="5244" spans="1:6" ht="55.2" x14ac:dyDescent="0.3">
      <c r="A5244" s="24">
        <v>22020712</v>
      </c>
      <c r="B5244" s="25" t="s">
        <v>980</v>
      </c>
      <c r="C5244" s="27">
        <v>0</v>
      </c>
      <c r="D5244" s="26">
        <v>1500000</v>
      </c>
      <c r="E5244" s="26">
        <v>800000</v>
      </c>
      <c r="F5244" s="26">
        <v>1500000</v>
      </c>
    </row>
    <row r="5245" spans="1:6" ht="55.2" x14ac:dyDescent="0.3">
      <c r="A5245" s="22">
        <v>220210</v>
      </c>
      <c r="B5245" s="23" t="s">
        <v>937</v>
      </c>
      <c r="C5245" s="28">
        <v>0</v>
      </c>
      <c r="D5245" s="21">
        <v>95500000</v>
      </c>
      <c r="E5245" s="21">
        <v>24800000</v>
      </c>
      <c r="F5245" s="21">
        <v>95340000</v>
      </c>
    </row>
    <row r="5246" spans="1:6" ht="41.4" x14ac:dyDescent="0.3">
      <c r="A5246" s="24">
        <v>22021001</v>
      </c>
      <c r="B5246" s="25" t="s">
        <v>938</v>
      </c>
      <c r="C5246" s="27">
        <v>0</v>
      </c>
      <c r="D5246" s="26">
        <v>7000000</v>
      </c>
      <c r="E5246" s="26">
        <v>1200000</v>
      </c>
      <c r="F5246" s="26">
        <v>7000000</v>
      </c>
    </row>
    <row r="5247" spans="1:6" ht="55.2" x14ac:dyDescent="0.3">
      <c r="A5247" s="24">
        <v>22021003</v>
      </c>
      <c r="B5247" s="25" t="s">
        <v>956</v>
      </c>
      <c r="C5247" s="27">
        <v>0</v>
      </c>
      <c r="D5247" s="26">
        <v>30000000</v>
      </c>
      <c r="E5247" s="26">
        <v>6400000</v>
      </c>
      <c r="F5247" s="26">
        <v>30000000</v>
      </c>
    </row>
    <row r="5248" spans="1:6" ht="41.4" x14ac:dyDescent="0.3">
      <c r="A5248" s="24">
        <v>22021007</v>
      </c>
      <c r="B5248" s="25" t="s">
        <v>940</v>
      </c>
      <c r="C5248" s="27">
        <v>0</v>
      </c>
      <c r="D5248" s="26">
        <v>15000000</v>
      </c>
      <c r="E5248" s="26">
        <v>7200000</v>
      </c>
      <c r="F5248" s="26">
        <v>15000000</v>
      </c>
    </row>
    <row r="5249" spans="1:6" x14ac:dyDescent="0.3">
      <c r="A5249" s="24">
        <v>22021049</v>
      </c>
      <c r="B5249" s="25" t="s">
        <v>1002</v>
      </c>
      <c r="C5249" s="27">
        <v>0</v>
      </c>
      <c r="D5249" s="26">
        <v>12000000</v>
      </c>
      <c r="E5249" s="26">
        <v>2400000</v>
      </c>
      <c r="F5249" s="26">
        <v>11840000</v>
      </c>
    </row>
    <row r="5250" spans="1:6" ht="55.2" x14ac:dyDescent="0.3">
      <c r="A5250" s="24">
        <v>22021058</v>
      </c>
      <c r="B5250" s="25" t="s">
        <v>981</v>
      </c>
      <c r="C5250" s="27">
        <v>0</v>
      </c>
      <c r="D5250" s="26">
        <v>1500000</v>
      </c>
      <c r="E5250" s="26">
        <v>800000</v>
      </c>
      <c r="F5250" s="26">
        <v>1500000</v>
      </c>
    </row>
    <row r="5251" spans="1:6" ht="41.4" x14ac:dyDescent="0.3">
      <c r="A5251" s="24">
        <v>22021060</v>
      </c>
      <c r="B5251" s="25" t="s">
        <v>941</v>
      </c>
      <c r="C5251" s="27">
        <v>0</v>
      </c>
      <c r="D5251" s="26">
        <v>30000000</v>
      </c>
      <c r="E5251" s="26">
        <v>6800000</v>
      </c>
      <c r="F5251" s="26">
        <v>30000000</v>
      </c>
    </row>
    <row r="5252" spans="1:6" x14ac:dyDescent="0.3">
      <c r="A5252" s="3"/>
      <c r="B5252" s="3"/>
      <c r="C5252" s="3"/>
      <c r="D5252" s="3"/>
      <c r="E5252" s="3"/>
      <c r="F5252" s="3"/>
    </row>
    <row r="5253" spans="1:6" x14ac:dyDescent="0.3">
      <c r="A5253" s="29"/>
      <c r="B5253" s="3"/>
      <c r="C5253" s="3"/>
      <c r="D5253" s="3"/>
      <c r="E5253" s="3"/>
      <c r="F5253" s="3"/>
    </row>
    <row r="5254" spans="1:6" x14ac:dyDescent="0.3">
      <c r="A5254" s="3"/>
      <c r="B5254" s="3"/>
      <c r="C5254" s="3"/>
      <c r="D5254" s="3"/>
      <c r="E5254" s="3"/>
      <c r="F5254" s="3"/>
    </row>
    <row r="5255" spans="1:6" x14ac:dyDescent="0.3">
      <c r="A5255" s="14">
        <v>21500100200</v>
      </c>
      <c r="B5255" s="153" t="s">
        <v>914</v>
      </c>
      <c r="C5255" s="153"/>
      <c r="D5255" s="153"/>
      <c r="E5255" s="153"/>
      <c r="F5255" s="153"/>
    </row>
    <row r="5256" spans="1:6" x14ac:dyDescent="0.3">
      <c r="A5256" s="154" t="s">
        <v>2</v>
      </c>
      <c r="B5256" s="154" t="s">
        <v>756</v>
      </c>
      <c r="C5256" s="15">
        <v>2021</v>
      </c>
      <c r="D5256" s="15">
        <v>2022</v>
      </c>
      <c r="E5256" s="15">
        <v>2022</v>
      </c>
      <c r="F5256" s="15">
        <v>2023</v>
      </c>
    </row>
    <row r="5257" spans="1:6" ht="27.6" x14ac:dyDescent="0.3">
      <c r="A5257" s="154"/>
      <c r="B5257" s="154"/>
      <c r="C5257" s="15" t="s">
        <v>757</v>
      </c>
      <c r="D5257" s="15" t="s">
        <v>758</v>
      </c>
      <c r="E5257" s="15" t="s">
        <v>759</v>
      </c>
      <c r="F5257" s="15" t="s">
        <v>760</v>
      </c>
    </row>
    <row r="5258" spans="1:6" ht="27.6" x14ac:dyDescent="0.3">
      <c r="A5258" s="16">
        <v>2</v>
      </c>
      <c r="B5258" s="17" t="s">
        <v>918</v>
      </c>
      <c r="C5258" s="30">
        <v>0</v>
      </c>
      <c r="D5258" s="30">
        <v>0</v>
      </c>
      <c r="E5258" s="30">
        <v>0</v>
      </c>
      <c r="F5258" s="30">
        <v>0</v>
      </c>
    </row>
    <row r="5259" spans="1:6" ht="27.6" x14ac:dyDescent="0.3">
      <c r="A5259" s="19">
        <v>21</v>
      </c>
      <c r="B5259" s="20" t="s">
        <v>931</v>
      </c>
      <c r="C5259" s="28">
        <v>0</v>
      </c>
      <c r="D5259" s="28">
        <v>0</v>
      </c>
      <c r="E5259" s="28">
        <v>0</v>
      </c>
      <c r="F5259" s="28">
        <v>0</v>
      </c>
    </row>
    <row r="5260" spans="1:6" x14ac:dyDescent="0.3">
      <c r="A5260" s="19">
        <v>2101</v>
      </c>
      <c r="B5260" s="20" t="s">
        <v>932</v>
      </c>
      <c r="C5260" s="28">
        <v>0</v>
      </c>
      <c r="D5260" s="28">
        <v>0</v>
      </c>
      <c r="E5260" s="28">
        <v>0</v>
      </c>
      <c r="F5260" s="28">
        <v>0</v>
      </c>
    </row>
    <row r="5261" spans="1:6" ht="41.4" x14ac:dyDescent="0.3">
      <c r="A5261" s="22">
        <v>210101</v>
      </c>
      <c r="B5261" s="23" t="s">
        <v>933</v>
      </c>
      <c r="C5261" s="28">
        <v>0</v>
      </c>
      <c r="D5261" s="28">
        <v>0</v>
      </c>
      <c r="E5261" s="28">
        <v>0</v>
      </c>
      <c r="F5261" s="28">
        <v>0</v>
      </c>
    </row>
    <row r="5262" spans="1:6" x14ac:dyDescent="0.3">
      <c r="A5262" s="24">
        <v>21010101</v>
      </c>
      <c r="B5262" s="25" t="s">
        <v>932</v>
      </c>
      <c r="C5262" s="27">
        <v>0</v>
      </c>
      <c r="D5262" s="27">
        <v>0</v>
      </c>
      <c r="E5262" s="27">
        <v>0</v>
      </c>
      <c r="F5262" s="27">
        <v>0</v>
      </c>
    </row>
    <row r="5263" spans="1:6" ht="41.4" x14ac:dyDescent="0.3">
      <c r="A5263" s="19">
        <v>22</v>
      </c>
      <c r="B5263" s="20" t="s">
        <v>919</v>
      </c>
      <c r="C5263" s="28">
        <v>0</v>
      </c>
      <c r="D5263" s="28">
        <v>0</v>
      </c>
      <c r="E5263" s="28">
        <v>0</v>
      </c>
      <c r="F5263" s="28">
        <v>0</v>
      </c>
    </row>
    <row r="5264" spans="1:6" ht="27.6" x14ac:dyDescent="0.3">
      <c r="A5264" s="19">
        <v>2202</v>
      </c>
      <c r="B5264" s="20" t="s">
        <v>920</v>
      </c>
      <c r="C5264" s="28">
        <v>0</v>
      </c>
      <c r="D5264" s="28">
        <v>0</v>
      </c>
      <c r="E5264" s="28">
        <v>0</v>
      </c>
      <c r="F5264" s="28">
        <v>0</v>
      </c>
    </row>
    <row r="5265" spans="1:6" ht="55.2" x14ac:dyDescent="0.3">
      <c r="A5265" s="22">
        <v>220201</v>
      </c>
      <c r="B5265" s="23" t="s">
        <v>921</v>
      </c>
      <c r="C5265" s="28">
        <v>0</v>
      </c>
      <c r="D5265" s="28">
        <v>0</v>
      </c>
      <c r="E5265" s="28">
        <v>0</v>
      </c>
      <c r="F5265" s="28">
        <v>0</v>
      </c>
    </row>
    <row r="5266" spans="1:6" ht="69" x14ac:dyDescent="0.3">
      <c r="A5266" s="24">
        <v>22020102</v>
      </c>
      <c r="B5266" s="25" t="s">
        <v>922</v>
      </c>
      <c r="C5266" s="27">
        <v>0</v>
      </c>
      <c r="D5266" s="27">
        <v>0</v>
      </c>
      <c r="E5266" s="27">
        <v>0</v>
      </c>
      <c r="F5266" s="27">
        <v>0</v>
      </c>
    </row>
    <row r="5267" spans="1:6" ht="27.6" x14ac:dyDescent="0.3">
      <c r="A5267" s="22">
        <v>220202</v>
      </c>
      <c r="B5267" s="23" t="s">
        <v>934</v>
      </c>
      <c r="C5267" s="28">
        <v>0</v>
      </c>
      <c r="D5267" s="28">
        <v>0</v>
      </c>
      <c r="E5267" s="28">
        <v>0</v>
      </c>
      <c r="F5267" s="28">
        <v>0</v>
      </c>
    </row>
    <row r="5268" spans="1:6" ht="41.4" x14ac:dyDescent="0.3">
      <c r="A5268" s="24">
        <v>22020201</v>
      </c>
      <c r="B5268" s="25" t="s">
        <v>935</v>
      </c>
      <c r="C5268" s="27">
        <v>0</v>
      </c>
      <c r="D5268" s="27">
        <v>0</v>
      </c>
      <c r="E5268" s="27">
        <v>0</v>
      </c>
      <c r="F5268" s="27">
        <v>0</v>
      </c>
    </row>
    <row r="5269" spans="1:6" ht="41.4" x14ac:dyDescent="0.3">
      <c r="A5269" s="24">
        <v>22020202</v>
      </c>
      <c r="B5269" s="25" t="s">
        <v>936</v>
      </c>
      <c r="C5269" s="27">
        <v>0</v>
      </c>
      <c r="D5269" s="27">
        <v>0</v>
      </c>
      <c r="E5269" s="27">
        <v>0</v>
      </c>
      <c r="F5269" s="27">
        <v>0</v>
      </c>
    </row>
    <row r="5270" spans="1:6" ht="55.2" x14ac:dyDescent="0.3">
      <c r="A5270" s="22">
        <v>220203</v>
      </c>
      <c r="B5270" s="23" t="s">
        <v>923</v>
      </c>
      <c r="C5270" s="28">
        <v>0</v>
      </c>
      <c r="D5270" s="28">
        <v>0</v>
      </c>
      <c r="E5270" s="28">
        <v>0</v>
      </c>
      <c r="F5270" s="28">
        <v>0</v>
      </c>
    </row>
    <row r="5271" spans="1:6" ht="82.8" x14ac:dyDescent="0.3">
      <c r="A5271" s="24">
        <v>22020301</v>
      </c>
      <c r="B5271" s="25" t="s">
        <v>924</v>
      </c>
      <c r="C5271" s="27">
        <v>0</v>
      </c>
      <c r="D5271" s="27">
        <v>0</v>
      </c>
      <c r="E5271" s="27">
        <v>0</v>
      </c>
      <c r="F5271" s="27">
        <v>0</v>
      </c>
    </row>
    <row r="5272" spans="1:6" ht="27.6" x14ac:dyDescent="0.3">
      <c r="A5272" s="24">
        <v>22020303</v>
      </c>
      <c r="B5272" s="25" t="s">
        <v>944</v>
      </c>
      <c r="C5272" s="27">
        <v>0</v>
      </c>
      <c r="D5272" s="27">
        <v>0</v>
      </c>
      <c r="E5272" s="27">
        <v>0</v>
      </c>
      <c r="F5272" s="27">
        <v>0</v>
      </c>
    </row>
    <row r="5273" spans="1:6" ht="69" x14ac:dyDescent="0.3">
      <c r="A5273" s="24">
        <v>22020305</v>
      </c>
      <c r="B5273" s="25" t="s">
        <v>925</v>
      </c>
      <c r="C5273" s="27">
        <v>0</v>
      </c>
      <c r="D5273" s="27">
        <v>0</v>
      </c>
      <c r="E5273" s="27">
        <v>0</v>
      </c>
      <c r="F5273" s="27">
        <v>0</v>
      </c>
    </row>
    <row r="5274" spans="1:6" ht="110.4" x14ac:dyDescent="0.3">
      <c r="A5274" s="24">
        <v>22020313</v>
      </c>
      <c r="B5274" s="25" t="s">
        <v>1020</v>
      </c>
      <c r="C5274" s="27">
        <v>0</v>
      </c>
      <c r="D5274" s="27">
        <v>0</v>
      </c>
      <c r="E5274" s="27">
        <v>0</v>
      </c>
      <c r="F5274" s="27">
        <v>0</v>
      </c>
    </row>
    <row r="5275" spans="1:6" ht="55.2" x14ac:dyDescent="0.3">
      <c r="A5275" s="22">
        <v>220204</v>
      </c>
      <c r="B5275" s="23" t="s">
        <v>926</v>
      </c>
      <c r="C5275" s="28">
        <v>0</v>
      </c>
      <c r="D5275" s="28">
        <v>0</v>
      </c>
      <c r="E5275" s="28">
        <v>0</v>
      </c>
      <c r="F5275" s="28">
        <v>0</v>
      </c>
    </row>
    <row r="5276" spans="1:6" ht="110.4" x14ac:dyDescent="0.3">
      <c r="A5276" s="24">
        <v>22020401</v>
      </c>
      <c r="B5276" s="25" t="s">
        <v>927</v>
      </c>
      <c r="C5276" s="27">
        <v>0</v>
      </c>
      <c r="D5276" s="27">
        <v>0</v>
      </c>
      <c r="E5276" s="27">
        <v>0</v>
      </c>
      <c r="F5276" s="27">
        <v>0</v>
      </c>
    </row>
    <row r="5277" spans="1:6" ht="69" x14ac:dyDescent="0.3">
      <c r="A5277" s="24">
        <v>22020402</v>
      </c>
      <c r="B5277" s="25" t="s">
        <v>928</v>
      </c>
      <c r="C5277" s="27">
        <v>0</v>
      </c>
      <c r="D5277" s="27">
        <v>0</v>
      </c>
      <c r="E5277" s="27">
        <v>0</v>
      </c>
      <c r="F5277" s="27">
        <v>0</v>
      </c>
    </row>
    <row r="5278" spans="1:6" ht="82.8" x14ac:dyDescent="0.3">
      <c r="A5278" s="24">
        <v>22020404</v>
      </c>
      <c r="B5278" s="25" t="s">
        <v>946</v>
      </c>
      <c r="C5278" s="27">
        <v>0</v>
      </c>
      <c r="D5278" s="27">
        <v>0</v>
      </c>
      <c r="E5278" s="27">
        <v>0</v>
      </c>
      <c r="F5278" s="27">
        <v>0</v>
      </c>
    </row>
    <row r="5279" spans="1:6" ht="55.2" x14ac:dyDescent="0.3">
      <c r="A5279" s="24">
        <v>22020406</v>
      </c>
      <c r="B5279" s="25" t="s">
        <v>977</v>
      </c>
      <c r="C5279" s="27">
        <v>0</v>
      </c>
      <c r="D5279" s="27">
        <v>0</v>
      </c>
      <c r="E5279" s="27">
        <v>0</v>
      </c>
      <c r="F5279" s="27">
        <v>0</v>
      </c>
    </row>
    <row r="5280" spans="1:6" ht="27.6" x14ac:dyDescent="0.3">
      <c r="A5280" s="22">
        <v>220205</v>
      </c>
      <c r="B5280" s="23" t="s">
        <v>929</v>
      </c>
      <c r="C5280" s="28">
        <v>0</v>
      </c>
      <c r="D5280" s="28">
        <v>0</v>
      </c>
      <c r="E5280" s="28">
        <v>0</v>
      </c>
      <c r="F5280" s="28">
        <v>0</v>
      </c>
    </row>
    <row r="5281" spans="1:6" ht="27.6" x14ac:dyDescent="0.3">
      <c r="A5281" s="24">
        <v>22020501</v>
      </c>
      <c r="B5281" s="25" t="s">
        <v>930</v>
      </c>
      <c r="C5281" s="27">
        <v>0</v>
      </c>
      <c r="D5281" s="27">
        <v>0</v>
      </c>
      <c r="E5281" s="27">
        <v>0</v>
      </c>
      <c r="F5281" s="27">
        <v>0</v>
      </c>
    </row>
    <row r="5282" spans="1:6" ht="69" x14ac:dyDescent="0.3">
      <c r="A5282" s="24">
        <v>22020503</v>
      </c>
      <c r="B5282" s="25" t="s">
        <v>949</v>
      </c>
      <c r="C5282" s="27">
        <v>0</v>
      </c>
      <c r="D5282" s="27">
        <v>0</v>
      </c>
      <c r="E5282" s="27">
        <v>0</v>
      </c>
      <c r="F5282" s="27">
        <v>0</v>
      </c>
    </row>
    <row r="5283" spans="1:6" ht="41.4" x14ac:dyDescent="0.3">
      <c r="A5283" s="22">
        <v>220206</v>
      </c>
      <c r="B5283" s="23" t="s">
        <v>950</v>
      </c>
      <c r="C5283" s="28">
        <v>0</v>
      </c>
      <c r="D5283" s="28">
        <v>0</v>
      </c>
      <c r="E5283" s="28">
        <v>0</v>
      </c>
      <c r="F5283" s="28">
        <v>0</v>
      </c>
    </row>
    <row r="5284" spans="1:6" ht="27.6" x14ac:dyDescent="0.3">
      <c r="A5284" s="24">
        <v>22020601</v>
      </c>
      <c r="B5284" s="25" t="s">
        <v>951</v>
      </c>
      <c r="C5284" s="27">
        <v>0</v>
      </c>
      <c r="D5284" s="27">
        <v>0</v>
      </c>
      <c r="E5284" s="27">
        <v>0</v>
      </c>
      <c r="F5284" s="27">
        <v>0</v>
      </c>
    </row>
    <row r="5285" spans="1:6" ht="69" x14ac:dyDescent="0.3">
      <c r="A5285" s="24">
        <v>22020605</v>
      </c>
      <c r="B5285" s="25" t="s">
        <v>965</v>
      </c>
      <c r="C5285" s="27">
        <v>0</v>
      </c>
      <c r="D5285" s="27">
        <v>0</v>
      </c>
      <c r="E5285" s="27">
        <v>0</v>
      </c>
      <c r="F5285" s="27">
        <v>0</v>
      </c>
    </row>
    <row r="5286" spans="1:6" ht="82.8" x14ac:dyDescent="0.3">
      <c r="A5286" s="22">
        <v>220207</v>
      </c>
      <c r="B5286" s="23" t="s">
        <v>952</v>
      </c>
      <c r="C5286" s="28">
        <v>0</v>
      </c>
      <c r="D5286" s="28">
        <v>0</v>
      </c>
      <c r="E5286" s="28">
        <v>0</v>
      </c>
      <c r="F5286" s="28">
        <v>0</v>
      </c>
    </row>
    <row r="5287" spans="1:6" ht="27.6" x14ac:dyDescent="0.3">
      <c r="A5287" s="24">
        <v>22020703</v>
      </c>
      <c r="B5287" s="25" t="s">
        <v>978</v>
      </c>
      <c r="C5287" s="27">
        <v>0</v>
      </c>
      <c r="D5287" s="27">
        <v>0</v>
      </c>
      <c r="E5287" s="27">
        <v>0</v>
      </c>
      <c r="F5287" s="27">
        <v>0</v>
      </c>
    </row>
    <row r="5288" spans="1:6" ht="41.4" x14ac:dyDescent="0.3">
      <c r="A5288" s="24">
        <v>22020711</v>
      </c>
      <c r="B5288" s="25" t="s">
        <v>979</v>
      </c>
      <c r="C5288" s="27">
        <v>0</v>
      </c>
      <c r="D5288" s="27">
        <v>0</v>
      </c>
      <c r="E5288" s="27">
        <v>0</v>
      </c>
      <c r="F5288" s="27">
        <v>0</v>
      </c>
    </row>
    <row r="5289" spans="1:6" ht="55.2" x14ac:dyDescent="0.3">
      <c r="A5289" s="24">
        <v>22020712</v>
      </c>
      <c r="B5289" s="25" t="s">
        <v>980</v>
      </c>
      <c r="C5289" s="27">
        <v>0</v>
      </c>
      <c r="D5289" s="27">
        <v>0</v>
      </c>
      <c r="E5289" s="27">
        <v>0</v>
      </c>
      <c r="F5289" s="27">
        <v>0</v>
      </c>
    </row>
    <row r="5290" spans="1:6" ht="55.2" x14ac:dyDescent="0.3">
      <c r="A5290" s="22">
        <v>220210</v>
      </c>
      <c r="B5290" s="23" t="s">
        <v>937</v>
      </c>
      <c r="C5290" s="28">
        <v>0</v>
      </c>
      <c r="D5290" s="28">
        <v>0</v>
      </c>
      <c r="E5290" s="28">
        <v>0</v>
      </c>
      <c r="F5290" s="28">
        <v>0</v>
      </c>
    </row>
    <row r="5291" spans="1:6" ht="41.4" x14ac:dyDescent="0.3">
      <c r="A5291" s="24">
        <v>22021001</v>
      </c>
      <c r="B5291" s="25" t="s">
        <v>938</v>
      </c>
      <c r="C5291" s="27">
        <v>0</v>
      </c>
      <c r="D5291" s="27">
        <v>0</v>
      </c>
      <c r="E5291" s="27">
        <v>0</v>
      </c>
      <c r="F5291" s="27">
        <v>0</v>
      </c>
    </row>
    <row r="5292" spans="1:6" ht="41.4" x14ac:dyDescent="0.3">
      <c r="A5292" s="24">
        <v>22021007</v>
      </c>
      <c r="B5292" s="25" t="s">
        <v>940</v>
      </c>
      <c r="C5292" s="27">
        <v>0</v>
      </c>
      <c r="D5292" s="27">
        <v>0</v>
      </c>
      <c r="E5292" s="27">
        <v>0</v>
      </c>
      <c r="F5292" s="27">
        <v>0</v>
      </c>
    </row>
    <row r="5293" spans="1:6" ht="55.2" x14ac:dyDescent="0.3">
      <c r="A5293" s="24">
        <v>22021013</v>
      </c>
      <c r="B5293" s="25" t="s">
        <v>972</v>
      </c>
      <c r="C5293" s="27">
        <v>0</v>
      </c>
      <c r="D5293" s="27">
        <v>0</v>
      </c>
      <c r="E5293" s="27">
        <v>0</v>
      </c>
      <c r="F5293" s="27">
        <v>0</v>
      </c>
    </row>
    <row r="5294" spans="1:6" ht="82.8" x14ac:dyDescent="0.3">
      <c r="A5294" s="24">
        <v>22021014</v>
      </c>
      <c r="B5294" s="25" t="s">
        <v>957</v>
      </c>
      <c r="C5294" s="27">
        <v>0</v>
      </c>
      <c r="D5294" s="27">
        <v>0</v>
      </c>
      <c r="E5294" s="27">
        <v>0</v>
      </c>
      <c r="F5294" s="27">
        <v>0</v>
      </c>
    </row>
    <row r="5295" spans="1:6" ht="27.6" x14ac:dyDescent="0.3">
      <c r="A5295" s="24">
        <v>22021041</v>
      </c>
      <c r="B5295" s="25" t="s">
        <v>973</v>
      </c>
      <c r="C5295" s="27">
        <v>0</v>
      </c>
      <c r="D5295" s="27">
        <v>0</v>
      </c>
      <c r="E5295" s="27">
        <v>0</v>
      </c>
      <c r="F5295" s="27">
        <v>0</v>
      </c>
    </row>
    <row r="5296" spans="1:6" ht="55.2" x14ac:dyDescent="0.3">
      <c r="A5296" s="24">
        <v>22021052</v>
      </c>
      <c r="B5296" s="25" t="s">
        <v>974</v>
      </c>
      <c r="C5296" s="27">
        <v>0</v>
      </c>
      <c r="D5296" s="27">
        <v>0</v>
      </c>
      <c r="E5296" s="27">
        <v>0</v>
      </c>
      <c r="F5296" s="27">
        <v>0</v>
      </c>
    </row>
    <row r="5297" spans="1:6" ht="55.2" x14ac:dyDescent="0.3">
      <c r="A5297" s="24">
        <v>22021058</v>
      </c>
      <c r="B5297" s="25" t="s">
        <v>981</v>
      </c>
      <c r="C5297" s="27">
        <v>0</v>
      </c>
      <c r="D5297" s="27">
        <v>0</v>
      </c>
      <c r="E5297" s="27">
        <v>0</v>
      </c>
      <c r="F5297" s="27">
        <v>0</v>
      </c>
    </row>
    <row r="5298" spans="1:6" ht="41.4" x14ac:dyDescent="0.3">
      <c r="A5298" s="24">
        <v>22021060</v>
      </c>
      <c r="B5298" s="25" t="s">
        <v>941</v>
      </c>
      <c r="C5298" s="27">
        <v>0</v>
      </c>
      <c r="D5298" s="27">
        <v>0</v>
      </c>
      <c r="E5298" s="27">
        <v>0</v>
      </c>
      <c r="F5298" s="27">
        <v>0</v>
      </c>
    </row>
    <row r="5299" spans="1:6" x14ac:dyDescent="0.3">
      <c r="A5299" s="3"/>
      <c r="B5299" s="3"/>
      <c r="C5299" s="3"/>
      <c r="D5299" s="3"/>
      <c r="E5299" s="3"/>
      <c r="F5299" s="3"/>
    </row>
    <row r="5300" spans="1:6" x14ac:dyDescent="0.3">
      <c r="A5300" s="29"/>
      <c r="B5300" s="3"/>
      <c r="C5300" s="3"/>
      <c r="D5300" s="3"/>
      <c r="E5300" s="3"/>
      <c r="F5300" s="3"/>
    </row>
    <row r="5301" spans="1:6" x14ac:dyDescent="0.3">
      <c r="A5301" s="3"/>
      <c r="B5301" s="3"/>
      <c r="C5301" s="3"/>
      <c r="D5301" s="3"/>
      <c r="E5301" s="3"/>
      <c r="F5301" s="3"/>
    </row>
    <row r="5302" spans="1:6" x14ac:dyDescent="0.3">
      <c r="A5302" s="14">
        <v>11110500100</v>
      </c>
      <c r="B5302" s="153" t="s">
        <v>365</v>
      </c>
      <c r="C5302" s="153"/>
      <c r="D5302" s="153"/>
      <c r="E5302" s="153"/>
      <c r="F5302" s="153"/>
    </row>
    <row r="5303" spans="1:6" x14ac:dyDescent="0.3">
      <c r="A5303" s="154" t="s">
        <v>2</v>
      </c>
      <c r="B5303" s="154" t="s">
        <v>756</v>
      </c>
      <c r="C5303" s="15">
        <v>2021</v>
      </c>
      <c r="D5303" s="15">
        <v>2022</v>
      </c>
      <c r="E5303" s="15">
        <v>2022</v>
      </c>
      <c r="F5303" s="15">
        <v>2023</v>
      </c>
    </row>
    <row r="5304" spans="1:6" ht="27.6" x14ac:dyDescent="0.3">
      <c r="A5304" s="154"/>
      <c r="B5304" s="154"/>
      <c r="C5304" s="15" t="s">
        <v>757</v>
      </c>
      <c r="D5304" s="15" t="s">
        <v>758</v>
      </c>
      <c r="E5304" s="15" t="s">
        <v>759</v>
      </c>
      <c r="F5304" s="15" t="s">
        <v>760</v>
      </c>
    </row>
    <row r="5305" spans="1:6" ht="27.6" x14ac:dyDescent="0.3">
      <c r="A5305" s="16">
        <v>2</v>
      </c>
      <c r="B5305" s="17" t="s">
        <v>918</v>
      </c>
      <c r="C5305" s="30">
        <v>0</v>
      </c>
      <c r="D5305" s="18">
        <v>48000000</v>
      </c>
      <c r="E5305" s="18">
        <v>24000000</v>
      </c>
      <c r="F5305" s="18">
        <v>48000000</v>
      </c>
    </row>
    <row r="5306" spans="1:6" ht="41.4" x14ac:dyDescent="0.3">
      <c r="A5306" s="19">
        <v>22</v>
      </c>
      <c r="B5306" s="20" t="s">
        <v>919</v>
      </c>
      <c r="C5306" s="28">
        <v>0</v>
      </c>
      <c r="D5306" s="21">
        <v>48000000</v>
      </c>
      <c r="E5306" s="21">
        <v>24000000</v>
      </c>
      <c r="F5306" s="21">
        <v>48000000</v>
      </c>
    </row>
    <row r="5307" spans="1:6" ht="27.6" x14ac:dyDescent="0.3">
      <c r="A5307" s="19">
        <v>2202</v>
      </c>
      <c r="B5307" s="20" t="s">
        <v>920</v>
      </c>
      <c r="C5307" s="28">
        <v>0</v>
      </c>
      <c r="D5307" s="21">
        <v>48000000</v>
      </c>
      <c r="E5307" s="21">
        <v>24000000</v>
      </c>
      <c r="F5307" s="21">
        <v>48000000</v>
      </c>
    </row>
    <row r="5308" spans="1:6" ht="55.2" x14ac:dyDescent="0.3">
      <c r="A5308" s="22">
        <v>220201</v>
      </c>
      <c r="B5308" s="23" t="s">
        <v>921</v>
      </c>
      <c r="C5308" s="28">
        <v>0</v>
      </c>
      <c r="D5308" s="21">
        <v>10600000</v>
      </c>
      <c r="E5308" s="21">
        <v>5308200</v>
      </c>
      <c r="F5308" s="21">
        <v>10600000</v>
      </c>
    </row>
    <row r="5309" spans="1:6" ht="69" x14ac:dyDescent="0.3">
      <c r="A5309" s="24">
        <v>22020102</v>
      </c>
      <c r="B5309" s="25" t="s">
        <v>922</v>
      </c>
      <c r="C5309" s="27">
        <v>0</v>
      </c>
      <c r="D5309" s="26">
        <v>10600000</v>
      </c>
      <c r="E5309" s="26">
        <v>5308200</v>
      </c>
      <c r="F5309" s="26">
        <v>10600000</v>
      </c>
    </row>
    <row r="5310" spans="1:6" ht="27.6" x14ac:dyDescent="0.3">
      <c r="A5310" s="22">
        <v>220202</v>
      </c>
      <c r="B5310" s="23" t="s">
        <v>934</v>
      </c>
      <c r="C5310" s="28">
        <v>0</v>
      </c>
      <c r="D5310" s="21">
        <v>3600000</v>
      </c>
      <c r="E5310" s="21">
        <v>1800000</v>
      </c>
      <c r="F5310" s="21">
        <v>3600000</v>
      </c>
    </row>
    <row r="5311" spans="1:6" ht="41.4" x14ac:dyDescent="0.3">
      <c r="A5311" s="24">
        <v>22020202</v>
      </c>
      <c r="B5311" s="25" t="s">
        <v>936</v>
      </c>
      <c r="C5311" s="27">
        <v>0</v>
      </c>
      <c r="D5311" s="26">
        <v>3600000</v>
      </c>
      <c r="E5311" s="26">
        <v>1800000</v>
      </c>
      <c r="F5311" s="26">
        <v>3600000</v>
      </c>
    </row>
    <row r="5312" spans="1:6" ht="55.2" x14ac:dyDescent="0.3">
      <c r="A5312" s="22">
        <v>220203</v>
      </c>
      <c r="B5312" s="23" t="s">
        <v>923</v>
      </c>
      <c r="C5312" s="28">
        <v>0</v>
      </c>
      <c r="D5312" s="21">
        <v>7400000</v>
      </c>
      <c r="E5312" s="21">
        <v>3699600</v>
      </c>
      <c r="F5312" s="21">
        <v>7400000</v>
      </c>
    </row>
    <row r="5313" spans="1:6" ht="82.8" x14ac:dyDescent="0.3">
      <c r="A5313" s="24">
        <v>22020301</v>
      </c>
      <c r="B5313" s="25" t="s">
        <v>924</v>
      </c>
      <c r="C5313" s="27">
        <v>0</v>
      </c>
      <c r="D5313" s="26">
        <v>4800000</v>
      </c>
      <c r="E5313" s="26">
        <v>2400000</v>
      </c>
      <c r="F5313" s="26">
        <v>4800000</v>
      </c>
    </row>
    <row r="5314" spans="1:6" ht="69" x14ac:dyDescent="0.3">
      <c r="A5314" s="24">
        <v>22020305</v>
      </c>
      <c r="B5314" s="25" t="s">
        <v>925</v>
      </c>
      <c r="C5314" s="27">
        <v>0</v>
      </c>
      <c r="D5314" s="26">
        <v>2600000</v>
      </c>
      <c r="E5314" s="26">
        <v>1299600</v>
      </c>
      <c r="F5314" s="26">
        <v>2600000</v>
      </c>
    </row>
    <row r="5315" spans="1:6" ht="55.2" x14ac:dyDescent="0.3">
      <c r="A5315" s="22">
        <v>220204</v>
      </c>
      <c r="B5315" s="23" t="s">
        <v>926</v>
      </c>
      <c r="C5315" s="28">
        <v>0</v>
      </c>
      <c r="D5315" s="21">
        <v>9600000</v>
      </c>
      <c r="E5315" s="21">
        <v>4798200</v>
      </c>
      <c r="F5315" s="21">
        <v>9600000</v>
      </c>
    </row>
    <row r="5316" spans="1:6" ht="110.4" x14ac:dyDescent="0.3">
      <c r="A5316" s="24">
        <v>22020401</v>
      </c>
      <c r="B5316" s="25" t="s">
        <v>927</v>
      </c>
      <c r="C5316" s="27">
        <v>0</v>
      </c>
      <c r="D5316" s="26">
        <v>5600000</v>
      </c>
      <c r="E5316" s="26">
        <v>2800200</v>
      </c>
      <c r="F5316" s="26">
        <v>5600000</v>
      </c>
    </row>
    <row r="5317" spans="1:6" ht="69" x14ac:dyDescent="0.3">
      <c r="A5317" s="24">
        <v>22020402</v>
      </c>
      <c r="B5317" s="25" t="s">
        <v>928</v>
      </c>
      <c r="C5317" s="27">
        <v>0</v>
      </c>
      <c r="D5317" s="26">
        <v>4000000</v>
      </c>
      <c r="E5317" s="26">
        <v>1998000</v>
      </c>
      <c r="F5317" s="26">
        <v>4000000</v>
      </c>
    </row>
    <row r="5318" spans="1:6" ht="27.6" x14ac:dyDescent="0.3">
      <c r="A5318" s="22">
        <v>220205</v>
      </c>
      <c r="B5318" s="23" t="s">
        <v>929</v>
      </c>
      <c r="C5318" s="28">
        <v>0</v>
      </c>
      <c r="D5318" s="21">
        <v>6600000</v>
      </c>
      <c r="E5318" s="21">
        <v>3300000</v>
      </c>
      <c r="F5318" s="21">
        <v>6600000</v>
      </c>
    </row>
    <row r="5319" spans="1:6" ht="27.6" x14ac:dyDescent="0.3">
      <c r="A5319" s="24">
        <v>22020501</v>
      </c>
      <c r="B5319" s="25" t="s">
        <v>930</v>
      </c>
      <c r="C5319" s="27">
        <v>0</v>
      </c>
      <c r="D5319" s="26">
        <v>6600000</v>
      </c>
      <c r="E5319" s="26">
        <v>3300000</v>
      </c>
      <c r="F5319" s="26">
        <v>6600000</v>
      </c>
    </row>
    <row r="5320" spans="1:6" ht="55.2" x14ac:dyDescent="0.3">
      <c r="A5320" s="22">
        <v>220210</v>
      </c>
      <c r="B5320" s="23" t="s">
        <v>937</v>
      </c>
      <c r="C5320" s="28">
        <v>0</v>
      </c>
      <c r="D5320" s="21">
        <v>10200000</v>
      </c>
      <c r="E5320" s="21">
        <v>5094000</v>
      </c>
      <c r="F5320" s="21">
        <v>10200000</v>
      </c>
    </row>
    <row r="5321" spans="1:6" ht="41.4" x14ac:dyDescent="0.3">
      <c r="A5321" s="24">
        <v>22021001</v>
      </c>
      <c r="B5321" s="25" t="s">
        <v>938</v>
      </c>
      <c r="C5321" s="27">
        <v>0</v>
      </c>
      <c r="D5321" s="26">
        <v>4000000</v>
      </c>
      <c r="E5321" s="26">
        <v>1998000</v>
      </c>
      <c r="F5321" s="26">
        <v>4000000</v>
      </c>
    </row>
    <row r="5322" spans="1:6" ht="55.2" x14ac:dyDescent="0.3">
      <c r="A5322" s="24">
        <v>22021003</v>
      </c>
      <c r="B5322" s="25" t="s">
        <v>956</v>
      </c>
      <c r="C5322" s="27">
        <v>0</v>
      </c>
      <c r="D5322" s="26">
        <v>3600000</v>
      </c>
      <c r="E5322" s="26">
        <v>1800000</v>
      </c>
      <c r="F5322" s="26">
        <v>3600000</v>
      </c>
    </row>
    <row r="5323" spans="1:6" ht="41.4" x14ac:dyDescent="0.3">
      <c r="A5323" s="24">
        <v>22021007</v>
      </c>
      <c r="B5323" s="25" t="s">
        <v>940</v>
      </c>
      <c r="C5323" s="27">
        <v>0</v>
      </c>
      <c r="D5323" s="26">
        <v>2600000</v>
      </c>
      <c r="E5323" s="26">
        <v>1296000</v>
      </c>
      <c r="F5323" s="26">
        <v>2600000</v>
      </c>
    </row>
    <row r="5324" spans="1:6" x14ac:dyDescent="0.3">
      <c r="A5324" s="3"/>
      <c r="B5324" s="3"/>
      <c r="C5324" s="3"/>
      <c r="D5324" s="3"/>
      <c r="E5324" s="3"/>
      <c r="F5324" s="3"/>
    </row>
    <row r="5325" spans="1:6" x14ac:dyDescent="0.3">
      <c r="A5325" s="29"/>
      <c r="B5325" s="3"/>
      <c r="C5325" s="3"/>
      <c r="D5325" s="3"/>
      <c r="E5325" s="3"/>
      <c r="F5325" s="3"/>
    </row>
    <row r="5326" spans="1:6" x14ac:dyDescent="0.3">
      <c r="A5326" s="3"/>
      <c r="B5326" s="3"/>
      <c r="C5326" s="3"/>
      <c r="D5326" s="3"/>
      <c r="E5326" s="3"/>
      <c r="F5326" s="3"/>
    </row>
    <row r="5327" spans="1:6" x14ac:dyDescent="0.3">
      <c r="A5327" s="14">
        <v>11100200700</v>
      </c>
      <c r="B5327" s="153" t="s">
        <v>345</v>
      </c>
      <c r="C5327" s="153"/>
      <c r="D5327" s="153"/>
      <c r="E5327" s="153"/>
      <c r="F5327" s="153"/>
    </row>
    <row r="5328" spans="1:6" x14ac:dyDescent="0.3">
      <c r="A5328" s="154" t="s">
        <v>2</v>
      </c>
      <c r="B5328" s="154" t="s">
        <v>756</v>
      </c>
      <c r="C5328" s="15">
        <v>2021</v>
      </c>
      <c r="D5328" s="15">
        <v>2022</v>
      </c>
      <c r="E5328" s="15">
        <v>2022</v>
      </c>
      <c r="F5328" s="15">
        <v>2023</v>
      </c>
    </row>
    <row r="5329" spans="1:6" ht="27.6" x14ac:dyDescent="0.3">
      <c r="A5329" s="154"/>
      <c r="B5329" s="154"/>
      <c r="C5329" s="15" t="s">
        <v>757</v>
      </c>
      <c r="D5329" s="15" t="s">
        <v>758</v>
      </c>
      <c r="E5329" s="15" t="s">
        <v>759</v>
      </c>
      <c r="F5329" s="15" t="s">
        <v>760</v>
      </c>
    </row>
    <row r="5330" spans="1:6" ht="27.6" x14ac:dyDescent="0.3">
      <c r="A5330" s="16">
        <v>2</v>
      </c>
      <c r="B5330" s="17" t="s">
        <v>918</v>
      </c>
      <c r="C5330" s="30">
        <v>0</v>
      </c>
      <c r="D5330" s="18">
        <v>29000000</v>
      </c>
      <c r="E5330" s="18">
        <v>28800000</v>
      </c>
      <c r="F5330" s="18">
        <v>29000000</v>
      </c>
    </row>
    <row r="5331" spans="1:6" ht="41.4" x14ac:dyDescent="0.3">
      <c r="A5331" s="19">
        <v>22</v>
      </c>
      <c r="B5331" s="20" t="s">
        <v>919</v>
      </c>
      <c r="C5331" s="28">
        <v>0</v>
      </c>
      <c r="D5331" s="21">
        <v>29000000</v>
      </c>
      <c r="E5331" s="21">
        <v>28800000</v>
      </c>
      <c r="F5331" s="21">
        <v>29000000</v>
      </c>
    </row>
    <row r="5332" spans="1:6" ht="27.6" x14ac:dyDescent="0.3">
      <c r="A5332" s="19">
        <v>2202</v>
      </c>
      <c r="B5332" s="20" t="s">
        <v>920</v>
      </c>
      <c r="C5332" s="28">
        <v>0</v>
      </c>
      <c r="D5332" s="21">
        <v>29000000</v>
      </c>
      <c r="E5332" s="21">
        <v>28800000</v>
      </c>
      <c r="F5332" s="21">
        <v>29000000</v>
      </c>
    </row>
    <row r="5333" spans="1:6" ht="55.2" x14ac:dyDescent="0.3">
      <c r="A5333" s="22">
        <v>220201</v>
      </c>
      <c r="B5333" s="23" t="s">
        <v>921</v>
      </c>
      <c r="C5333" s="28">
        <v>0</v>
      </c>
      <c r="D5333" s="21">
        <v>2900000</v>
      </c>
      <c r="E5333" s="21">
        <v>2880000</v>
      </c>
      <c r="F5333" s="21">
        <v>2900000</v>
      </c>
    </row>
    <row r="5334" spans="1:6" ht="69" x14ac:dyDescent="0.3">
      <c r="A5334" s="24">
        <v>22020102</v>
      </c>
      <c r="B5334" s="25" t="s">
        <v>922</v>
      </c>
      <c r="C5334" s="27">
        <v>0</v>
      </c>
      <c r="D5334" s="26">
        <v>2900000</v>
      </c>
      <c r="E5334" s="26">
        <v>2880000</v>
      </c>
      <c r="F5334" s="26">
        <v>2900000</v>
      </c>
    </row>
    <row r="5335" spans="1:6" ht="27.6" x14ac:dyDescent="0.3">
      <c r="A5335" s="22">
        <v>220202</v>
      </c>
      <c r="B5335" s="23" t="s">
        <v>934</v>
      </c>
      <c r="C5335" s="28">
        <v>0</v>
      </c>
      <c r="D5335" s="21">
        <v>2900000</v>
      </c>
      <c r="E5335" s="21">
        <v>2880000</v>
      </c>
      <c r="F5335" s="21">
        <v>2900000</v>
      </c>
    </row>
    <row r="5336" spans="1:6" ht="41.4" x14ac:dyDescent="0.3">
      <c r="A5336" s="24">
        <v>22020202</v>
      </c>
      <c r="B5336" s="25" t="s">
        <v>936</v>
      </c>
      <c r="C5336" s="27">
        <v>0</v>
      </c>
      <c r="D5336" s="26">
        <v>2900000</v>
      </c>
      <c r="E5336" s="26">
        <v>2880000</v>
      </c>
      <c r="F5336" s="26">
        <v>2900000</v>
      </c>
    </row>
    <row r="5337" spans="1:6" ht="55.2" x14ac:dyDescent="0.3">
      <c r="A5337" s="22">
        <v>220203</v>
      </c>
      <c r="B5337" s="23" t="s">
        <v>923</v>
      </c>
      <c r="C5337" s="28">
        <v>0</v>
      </c>
      <c r="D5337" s="21">
        <v>5800000</v>
      </c>
      <c r="E5337" s="21">
        <v>5760000</v>
      </c>
      <c r="F5337" s="21">
        <v>5800000</v>
      </c>
    </row>
    <row r="5338" spans="1:6" ht="82.8" x14ac:dyDescent="0.3">
      <c r="A5338" s="24">
        <v>22020301</v>
      </c>
      <c r="B5338" s="25" t="s">
        <v>924</v>
      </c>
      <c r="C5338" s="27">
        <v>0</v>
      </c>
      <c r="D5338" s="26">
        <v>2900000</v>
      </c>
      <c r="E5338" s="26">
        <v>2880000</v>
      </c>
      <c r="F5338" s="26">
        <v>2900000</v>
      </c>
    </row>
    <row r="5339" spans="1:6" ht="69" x14ac:dyDescent="0.3">
      <c r="A5339" s="24">
        <v>22020305</v>
      </c>
      <c r="B5339" s="25" t="s">
        <v>925</v>
      </c>
      <c r="C5339" s="27">
        <v>0</v>
      </c>
      <c r="D5339" s="26">
        <v>2900000</v>
      </c>
      <c r="E5339" s="26">
        <v>2880000</v>
      </c>
      <c r="F5339" s="26">
        <v>2900000</v>
      </c>
    </row>
    <row r="5340" spans="1:6" ht="55.2" x14ac:dyDescent="0.3">
      <c r="A5340" s="22">
        <v>220204</v>
      </c>
      <c r="B5340" s="23" t="s">
        <v>926</v>
      </c>
      <c r="C5340" s="28">
        <v>0</v>
      </c>
      <c r="D5340" s="21">
        <v>5800000</v>
      </c>
      <c r="E5340" s="21">
        <v>5760000</v>
      </c>
      <c r="F5340" s="21">
        <v>5800000</v>
      </c>
    </row>
    <row r="5341" spans="1:6" ht="110.4" x14ac:dyDescent="0.3">
      <c r="A5341" s="24">
        <v>22020401</v>
      </c>
      <c r="B5341" s="25" t="s">
        <v>927</v>
      </c>
      <c r="C5341" s="27">
        <v>0</v>
      </c>
      <c r="D5341" s="26">
        <v>2900000</v>
      </c>
      <c r="E5341" s="26">
        <v>2880000</v>
      </c>
      <c r="F5341" s="26">
        <v>2900000</v>
      </c>
    </row>
    <row r="5342" spans="1:6" ht="69" x14ac:dyDescent="0.3">
      <c r="A5342" s="24">
        <v>22020402</v>
      </c>
      <c r="B5342" s="25" t="s">
        <v>928</v>
      </c>
      <c r="C5342" s="27">
        <v>0</v>
      </c>
      <c r="D5342" s="26">
        <v>2900000</v>
      </c>
      <c r="E5342" s="26">
        <v>2880000</v>
      </c>
      <c r="F5342" s="26">
        <v>2900000</v>
      </c>
    </row>
    <row r="5343" spans="1:6" ht="55.2" x14ac:dyDescent="0.3">
      <c r="A5343" s="24">
        <v>22020406</v>
      </c>
      <c r="B5343" s="25" t="s">
        <v>977</v>
      </c>
      <c r="C5343" s="27">
        <v>0</v>
      </c>
      <c r="D5343" s="27">
        <v>0</v>
      </c>
      <c r="E5343" s="27">
        <v>0</v>
      </c>
      <c r="F5343" s="27">
        <v>0</v>
      </c>
    </row>
    <row r="5344" spans="1:6" ht="27.6" x14ac:dyDescent="0.3">
      <c r="A5344" s="22">
        <v>220205</v>
      </c>
      <c r="B5344" s="23" t="s">
        <v>929</v>
      </c>
      <c r="C5344" s="28">
        <v>0</v>
      </c>
      <c r="D5344" s="21">
        <v>2900000</v>
      </c>
      <c r="E5344" s="21">
        <v>2880000</v>
      </c>
      <c r="F5344" s="21">
        <v>2900000</v>
      </c>
    </row>
    <row r="5345" spans="1:6" ht="27.6" x14ac:dyDescent="0.3">
      <c r="A5345" s="24">
        <v>22020501</v>
      </c>
      <c r="B5345" s="25" t="s">
        <v>930</v>
      </c>
      <c r="C5345" s="27">
        <v>0</v>
      </c>
      <c r="D5345" s="26">
        <v>2900000</v>
      </c>
      <c r="E5345" s="26">
        <v>2880000</v>
      </c>
      <c r="F5345" s="26">
        <v>2900000</v>
      </c>
    </row>
    <row r="5346" spans="1:6" ht="55.2" x14ac:dyDescent="0.3">
      <c r="A5346" s="22">
        <v>220210</v>
      </c>
      <c r="B5346" s="23" t="s">
        <v>937</v>
      </c>
      <c r="C5346" s="28">
        <v>0</v>
      </c>
      <c r="D5346" s="21">
        <v>8700000</v>
      </c>
      <c r="E5346" s="21">
        <v>8640000</v>
      </c>
      <c r="F5346" s="21">
        <v>8700000</v>
      </c>
    </row>
    <row r="5347" spans="1:6" ht="41.4" x14ac:dyDescent="0.3">
      <c r="A5347" s="24">
        <v>22021001</v>
      </c>
      <c r="B5347" s="25" t="s">
        <v>938</v>
      </c>
      <c r="C5347" s="27">
        <v>0</v>
      </c>
      <c r="D5347" s="26">
        <v>2900000</v>
      </c>
      <c r="E5347" s="26">
        <v>2880000</v>
      </c>
      <c r="F5347" s="26">
        <v>2900000</v>
      </c>
    </row>
    <row r="5348" spans="1:6" ht="55.2" x14ac:dyDescent="0.3">
      <c r="A5348" s="24">
        <v>22021003</v>
      </c>
      <c r="B5348" s="25" t="s">
        <v>956</v>
      </c>
      <c r="C5348" s="27">
        <v>0</v>
      </c>
      <c r="D5348" s="26">
        <v>2900000</v>
      </c>
      <c r="E5348" s="26">
        <v>2880000</v>
      </c>
      <c r="F5348" s="26">
        <v>2900000</v>
      </c>
    </row>
    <row r="5349" spans="1:6" ht="41.4" x14ac:dyDescent="0.3">
      <c r="A5349" s="24">
        <v>22021007</v>
      </c>
      <c r="B5349" s="25" t="s">
        <v>940</v>
      </c>
      <c r="C5349" s="27">
        <v>0</v>
      </c>
      <c r="D5349" s="26">
        <v>2900000</v>
      </c>
      <c r="E5349" s="26">
        <v>2880000</v>
      </c>
      <c r="F5349" s="26">
        <v>2900000</v>
      </c>
    </row>
    <row r="5350" spans="1:6" x14ac:dyDescent="0.3">
      <c r="A5350" s="3"/>
      <c r="B5350" s="3"/>
      <c r="C5350" s="3"/>
      <c r="D5350" s="3"/>
      <c r="E5350" s="3"/>
      <c r="F5350" s="3"/>
    </row>
    <row r="5351" spans="1:6" x14ac:dyDescent="0.3">
      <c r="A5351" s="29"/>
      <c r="B5351" s="3"/>
      <c r="C5351" s="3"/>
      <c r="D5351" s="3"/>
      <c r="E5351" s="3"/>
      <c r="F5351" s="3"/>
    </row>
    <row r="5352" spans="1:6" x14ac:dyDescent="0.3">
      <c r="A5352" s="3"/>
      <c r="B5352" s="3"/>
      <c r="C5352" s="3"/>
      <c r="D5352" s="3"/>
      <c r="E5352" s="3"/>
      <c r="F5352" s="3"/>
    </row>
    <row r="5353" spans="1:6" x14ac:dyDescent="0.3">
      <c r="A5353" s="14">
        <v>11111500200</v>
      </c>
      <c r="B5353" s="153" t="s">
        <v>630</v>
      </c>
      <c r="C5353" s="153"/>
      <c r="D5353" s="153"/>
      <c r="E5353" s="153"/>
      <c r="F5353" s="153"/>
    </row>
    <row r="5354" spans="1:6" x14ac:dyDescent="0.3">
      <c r="A5354" s="154" t="s">
        <v>2</v>
      </c>
      <c r="B5354" s="154" t="s">
        <v>756</v>
      </c>
      <c r="C5354" s="15">
        <v>2021</v>
      </c>
      <c r="D5354" s="15">
        <v>2022</v>
      </c>
      <c r="E5354" s="15">
        <v>2022</v>
      </c>
      <c r="F5354" s="15">
        <v>2023</v>
      </c>
    </row>
    <row r="5355" spans="1:6" ht="27.6" x14ac:dyDescent="0.3">
      <c r="A5355" s="154"/>
      <c r="B5355" s="154"/>
      <c r="C5355" s="15" t="s">
        <v>757</v>
      </c>
      <c r="D5355" s="15" t="s">
        <v>758</v>
      </c>
      <c r="E5355" s="15" t="s">
        <v>759</v>
      </c>
      <c r="F5355" s="15" t="s">
        <v>760</v>
      </c>
    </row>
    <row r="5356" spans="1:6" ht="27.6" x14ac:dyDescent="0.3">
      <c r="A5356" s="16">
        <v>2</v>
      </c>
      <c r="B5356" s="17" t="s">
        <v>918</v>
      </c>
      <c r="C5356" s="30">
        <v>0</v>
      </c>
      <c r="D5356" s="30">
        <v>0</v>
      </c>
      <c r="E5356" s="30">
        <v>0</v>
      </c>
      <c r="F5356" s="30">
        <v>0</v>
      </c>
    </row>
    <row r="5357" spans="1:6" ht="27.6" x14ac:dyDescent="0.3">
      <c r="A5357" s="19">
        <v>21</v>
      </c>
      <c r="B5357" s="20" t="s">
        <v>931</v>
      </c>
      <c r="C5357" s="28">
        <v>0</v>
      </c>
      <c r="D5357" s="28">
        <v>0</v>
      </c>
      <c r="E5357" s="28">
        <v>0</v>
      </c>
      <c r="F5357" s="28">
        <v>0</v>
      </c>
    </row>
    <row r="5358" spans="1:6" x14ac:dyDescent="0.3">
      <c r="A5358" s="19">
        <v>2101</v>
      </c>
      <c r="B5358" s="20" t="s">
        <v>932</v>
      </c>
      <c r="C5358" s="28">
        <v>0</v>
      </c>
      <c r="D5358" s="28">
        <v>0</v>
      </c>
      <c r="E5358" s="28">
        <v>0</v>
      </c>
      <c r="F5358" s="28">
        <v>0</v>
      </c>
    </row>
    <row r="5359" spans="1:6" ht="41.4" x14ac:dyDescent="0.3">
      <c r="A5359" s="22">
        <v>210101</v>
      </c>
      <c r="B5359" s="23" t="s">
        <v>933</v>
      </c>
      <c r="C5359" s="28">
        <v>0</v>
      </c>
      <c r="D5359" s="28">
        <v>0</v>
      </c>
      <c r="E5359" s="28">
        <v>0</v>
      </c>
      <c r="F5359" s="28">
        <v>0</v>
      </c>
    </row>
    <row r="5360" spans="1:6" x14ac:dyDescent="0.3">
      <c r="A5360" s="24">
        <v>21010101</v>
      </c>
      <c r="B5360" s="25" t="s">
        <v>932</v>
      </c>
      <c r="C5360" s="27">
        <v>0</v>
      </c>
      <c r="D5360" s="27">
        <v>0</v>
      </c>
      <c r="E5360" s="27">
        <v>0</v>
      </c>
      <c r="F5360" s="27">
        <v>0</v>
      </c>
    </row>
    <row r="5361" spans="1:6" x14ac:dyDescent="0.3">
      <c r="A5361" s="3"/>
      <c r="B5361" s="3"/>
      <c r="C5361" s="3"/>
      <c r="D5361" s="3"/>
      <c r="E5361" s="3"/>
      <c r="F5361" s="3"/>
    </row>
    <row r="5362" spans="1:6" x14ac:dyDescent="0.3">
      <c r="A5362" s="29"/>
      <c r="B5362" s="3"/>
      <c r="C5362" s="3"/>
      <c r="D5362" s="3"/>
      <c r="E5362" s="3"/>
      <c r="F5362" s="3"/>
    </row>
    <row r="5363" spans="1:6" x14ac:dyDescent="0.3">
      <c r="A5363" s="3"/>
      <c r="B5363" s="3"/>
      <c r="C5363" s="3"/>
      <c r="D5363" s="3"/>
      <c r="E5363" s="3"/>
      <c r="F5363" s="3"/>
    </row>
    <row r="5364" spans="1:6" x14ac:dyDescent="0.3">
      <c r="A5364" s="14">
        <v>23400100400</v>
      </c>
      <c r="B5364" s="153" t="s">
        <v>916</v>
      </c>
      <c r="C5364" s="153"/>
      <c r="D5364" s="153"/>
      <c r="E5364" s="153"/>
      <c r="F5364" s="153"/>
    </row>
    <row r="5365" spans="1:6" x14ac:dyDescent="0.3">
      <c r="A5365" s="154" t="s">
        <v>2</v>
      </c>
      <c r="B5365" s="154" t="s">
        <v>756</v>
      </c>
      <c r="C5365" s="15">
        <v>2021</v>
      </c>
      <c r="D5365" s="15">
        <v>2022</v>
      </c>
      <c r="E5365" s="15">
        <v>2022</v>
      </c>
      <c r="F5365" s="15">
        <v>2023</v>
      </c>
    </row>
    <row r="5366" spans="1:6" ht="27.6" x14ac:dyDescent="0.3">
      <c r="A5366" s="154"/>
      <c r="B5366" s="154"/>
      <c r="C5366" s="15" t="s">
        <v>757</v>
      </c>
      <c r="D5366" s="15" t="s">
        <v>758</v>
      </c>
      <c r="E5366" s="15" t="s">
        <v>759</v>
      </c>
      <c r="F5366" s="15" t="s">
        <v>760</v>
      </c>
    </row>
    <row r="5367" spans="1:6" ht="27.6" x14ac:dyDescent="0.3">
      <c r="A5367" s="16">
        <v>2</v>
      </c>
      <c r="B5367" s="17" t="s">
        <v>918</v>
      </c>
      <c r="C5367" s="30">
        <v>0</v>
      </c>
      <c r="D5367" s="30">
        <v>0</v>
      </c>
      <c r="E5367" s="30">
        <v>0</v>
      </c>
      <c r="F5367" s="30">
        <v>0</v>
      </c>
    </row>
    <row r="5368" spans="1:6" ht="27.6" x14ac:dyDescent="0.3">
      <c r="A5368" s="19">
        <v>21</v>
      </c>
      <c r="B5368" s="20" t="s">
        <v>931</v>
      </c>
      <c r="C5368" s="28">
        <v>0</v>
      </c>
      <c r="D5368" s="28">
        <v>0</v>
      </c>
      <c r="E5368" s="28">
        <v>0</v>
      </c>
      <c r="F5368" s="28">
        <v>0</v>
      </c>
    </row>
    <row r="5369" spans="1:6" x14ac:dyDescent="0.3">
      <c r="A5369" s="19">
        <v>2101</v>
      </c>
      <c r="B5369" s="20" t="s">
        <v>932</v>
      </c>
      <c r="C5369" s="28">
        <v>0</v>
      </c>
      <c r="D5369" s="28">
        <v>0</v>
      </c>
      <c r="E5369" s="28">
        <v>0</v>
      </c>
      <c r="F5369" s="28">
        <v>0</v>
      </c>
    </row>
    <row r="5370" spans="1:6" ht="41.4" x14ac:dyDescent="0.3">
      <c r="A5370" s="22">
        <v>210101</v>
      </c>
      <c r="B5370" s="23" t="s">
        <v>933</v>
      </c>
      <c r="C5370" s="28">
        <v>0</v>
      </c>
      <c r="D5370" s="28">
        <v>0</v>
      </c>
      <c r="E5370" s="28">
        <v>0</v>
      </c>
      <c r="F5370" s="28">
        <v>0</v>
      </c>
    </row>
    <row r="5371" spans="1:6" x14ac:dyDescent="0.3">
      <c r="A5371" s="24">
        <v>21010101</v>
      </c>
      <c r="B5371" s="25" t="s">
        <v>932</v>
      </c>
      <c r="C5371" s="27">
        <v>0</v>
      </c>
      <c r="D5371" s="27">
        <v>0</v>
      </c>
      <c r="E5371" s="27">
        <v>0</v>
      </c>
      <c r="F5371" s="27">
        <v>0</v>
      </c>
    </row>
    <row r="5372" spans="1:6" ht="41.4" x14ac:dyDescent="0.3">
      <c r="A5372" s="19">
        <v>22</v>
      </c>
      <c r="B5372" s="20" t="s">
        <v>919</v>
      </c>
      <c r="C5372" s="28">
        <v>0</v>
      </c>
      <c r="D5372" s="28">
        <v>0</v>
      </c>
      <c r="E5372" s="28">
        <v>0</v>
      </c>
      <c r="F5372" s="28">
        <v>0</v>
      </c>
    </row>
    <row r="5373" spans="1:6" ht="27.6" x14ac:dyDescent="0.3">
      <c r="A5373" s="19">
        <v>2202</v>
      </c>
      <c r="B5373" s="20" t="s">
        <v>920</v>
      </c>
      <c r="C5373" s="28">
        <v>0</v>
      </c>
      <c r="D5373" s="28">
        <v>0</v>
      </c>
      <c r="E5373" s="28">
        <v>0</v>
      </c>
      <c r="F5373" s="28">
        <v>0</v>
      </c>
    </row>
    <row r="5374" spans="1:6" ht="55.2" x14ac:dyDescent="0.3">
      <c r="A5374" s="22">
        <v>220201</v>
      </c>
      <c r="B5374" s="23" t="s">
        <v>921</v>
      </c>
      <c r="C5374" s="28">
        <v>0</v>
      </c>
      <c r="D5374" s="28">
        <v>0</v>
      </c>
      <c r="E5374" s="28">
        <v>0</v>
      </c>
      <c r="F5374" s="28">
        <v>0</v>
      </c>
    </row>
    <row r="5375" spans="1:6" ht="69" x14ac:dyDescent="0.3">
      <c r="A5375" s="24">
        <v>22020102</v>
      </c>
      <c r="B5375" s="25" t="s">
        <v>922</v>
      </c>
      <c r="C5375" s="27">
        <v>0</v>
      </c>
      <c r="D5375" s="27">
        <v>0</v>
      </c>
      <c r="E5375" s="27">
        <v>0</v>
      </c>
      <c r="F5375" s="27">
        <v>0</v>
      </c>
    </row>
    <row r="5376" spans="1:6" ht="27.6" x14ac:dyDescent="0.3">
      <c r="A5376" s="22">
        <v>220202</v>
      </c>
      <c r="B5376" s="23" t="s">
        <v>934</v>
      </c>
      <c r="C5376" s="28">
        <v>0</v>
      </c>
      <c r="D5376" s="28">
        <v>0</v>
      </c>
      <c r="E5376" s="28">
        <v>0</v>
      </c>
      <c r="F5376" s="28">
        <v>0</v>
      </c>
    </row>
    <row r="5377" spans="1:6" ht="41.4" x14ac:dyDescent="0.3">
      <c r="A5377" s="24">
        <v>22020201</v>
      </c>
      <c r="B5377" s="25" t="s">
        <v>935</v>
      </c>
      <c r="C5377" s="27">
        <v>0</v>
      </c>
      <c r="D5377" s="27">
        <v>0</v>
      </c>
      <c r="E5377" s="27">
        <v>0</v>
      </c>
      <c r="F5377" s="27">
        <v>0</v>
      </c>
    </row>
    <row r="5378" spans="1:6" ht="41.4" x14ac:dyDescent="0.3">
      <c r="A5378" s="24">
        <v>22020202</v>
      </c>
      <c r="B5378" s="25" t="s">
        <v>936</v>
      </c>
      <c r="C5378" s="27">
        <v>0</v>
      </c>
      <c r="D5378" s="27">
        <v>0</v>
      </c>
      <c r="E5378" s="27">
        <v>0</v>
      </c>
      <c r="F5378" s="27">
        <v>0</v>
      </c>
    </row>
    <row r="5379" spans="1:6" ht="55.2" x14ac:dyDescent="0.3">
      <c r="A5379" s="22">
        <v>220203</v>
      </c>
      <c r="B5379" s="23" t="s">
        <v>923</v>
      </c>
      <c r="C5379" s="28">
        <v>0</v>
      </c>
      <c r="D5379" s="28">
        <v>0</v>
      </c>
      <c r="E5379" s="28">
        <v>0</v>
      </c>
      <c r="F5379" s="28">
        <v>0</v>
      </c>
    </row>
    <row r="5380" spans="1:6" ht="82.8" x14ac:dyDescent="0.3">
      <c r="A5380" s="24">
        <v>22020301</v>
      </c>
      <c r="B5380" s="25" t="s">
        <v>924</v>
      </c>
      <c r="C5380" s="27">
        <v>0</v>
      </c>
      <c r="D5380" s="27">
        <v>0</v>
      </c>
      <c r="E5380" s="27">
        <v>0</v>
      </c>
      <c r="F5380" s="27">
        <v>0</v>
      </c>
    </row>
    <row r="5381" spans="1:6" ht="69" x14ac:dyDescent="0.3">
      <c r="A5381" s="24">
        <v>22020305</v>
      </c>
      <c r="B5381" s="25" t="s">
        <v>925</v>
      </c>
      <c r="C5381" s="27">
        <v>0</v>
      </c>
      <c r="D5381" s="27">
        <v>0</v>
      </c>
      <c r="E5381" s="27">
        <v>0</v>
      </c>
      <c r="F5381" s="27">
        <v>0</v>
      </c>
    </row>
    <row r="5382" spans="1:6" ht="55.2" x14ac:dyDescent="0.3">
      <c r="A5382" s="22">
        <v>220204</v>
      </c>
      <c r="B5382" s="23" t="s">
        <v>926</v>
      </c>
      <c r="C5382" s="28">
        <v>0</v>
      </c>
      <c r="D5382" s="28">
        <v>0</v>
      </c>
      <c r="E5382" s="28">
        <v>0</v>
      </c>
      <c r="F5382" s="28">
        <v>0</v>
      </c>
    </row>
    <row r="5383" spans="1:6" ht="110.4" x14ac:dyDescent="0.3">
      <c r="A5383" s="24">
        <v>22020401</v>
      </c>
      <c r="B5383" s="25" t="s">
        <v>927</v>
      </c>
      <c r="C5383" s="27">
        <v>0</v>
      </c>
      <c r="D5383" s="27">
        <v>0</v>
      </c>
      <c r="E5383" s="27">
        <v>0</v>
      </c>
      <c r="F5383" s="27">
        <v>0</v>
      </c>
    </row>
    <row r="5384" spans="1:6" ht="69" x14ac:dyDescent="0.3">
      <c r="A5384" s="24">
        <v>22020402</v>
      </c>
      <c r="B5384" s="25" t="s">
        <v>928</v>
      </c>
      <c r="C5384" s="27">
        <v>0</v>
      </c>
      <c r="D5384" s="27">
        <v>0</v>
      </c>
      <c r="E5384" s="27">
        <v>0</v>
      </c>
      <c r="F5384" s="27">
        <v>0</v>
      </c>
    </row>
    <row r="5385" spans="1:6" ht="82.8" x14ac:dyDescent="0.3">
      <c r="A5385" s="24">
        <v>22020415</v>
      </c>
      <c r="B5385" s="25" t="s">
        <v>998</v>
      </c>
      <c r="C5385" s="27">
        <v>0</v>
      </c>
      <c r="D5385" s="27">
        <v>0</v>
      </c>
      <c r="E5385" s="27">
        <v>0</v>
      </c>
      <c r="F5385" s="27">
        <v>0</v>
      </c>
    </row>
    <row r="5386" spans="1:6" ht="27.6" x14ac:dyDescent="0.3">
      <c r="A5386" s="22">
        <v>220205</v>
      </c>
      <c r="B5386" s="23" t="s">
        <v>929</v>
      </c>
      <c r="C5386" s="28">
        <v>0</v>
      </c>
      <c r="D5386" s="28">
        <v>0</v>
      </c>
      <c r="E5386" s="28">
        <v>0</v>
      </c>
      <c r="F5386" s="28">
        <v>0</v>
      </c>
    </row>
    <row r="5387" spans="1:6" ht="27.6" x14ac:dyDescent="0.3">
      <c r="A5387" s="24">
        <v>22020501</v>
      </c>
      <c r="B5387" s="25" t="s">
        <v>930</v>
      </c>
      <c r="C5387" s="27">
        <v>0</v>
      </c>
      <c r="D5387" s="27">
        <v>0</v>
      </c>
      <c r="E5387" s="27">
        <v>0</v>
      </c>
      <c r="F5387" s="27">
        <v>0</v>
      </c>
    </row>
    <row r="5388" spans="1:6" ht="82.8" x14ac:dyDescent="0.3">
      <c r="A5388" s="22">
        <v>220207</v>
      </c>
      <c r="B5388" s="23" t="s">
        <v>952</v>
      </c>
      <c r="C5388" s="28">
        <v>0</v>
      </c>
      <c r="D5388" s="28">
        <v>0</v>
      </c>
      <c r="E5388" s="28">
        <v>0</v>
      </c>
      <c r="F5388" s="28">
        <v>0</v>
      </c>
    </row>
    <row r="5389" spans="1:6" ht="41.4" x14ac:dyDescent="0.3">
      <c r="A5389" s="24">
        <v>22020706</v>
      </c>
      <c r="B5389" s="25" t="s">
        <v>953</v>
      </c>
      <c r="C5389" s="27">
        <v>0</v>
      </c>
      <c r="D5389" s="27">
        <v>0</v>
      </c>
      <c r="E5389" s="27">
        <v>0</v>
      </c>
      <c r="F5389" s="27">
        <v>0</v>
      </c>
    </row>
    <row r="5390" spans="1:6" ht="55.2" x14ac:dyDescent="0.3">
      <c r="A5390" s="24">
        <v>22020712</v>
      </c>
      <c r="B5390" s="25" t="s">
        <v>980</v>
      </c>
      <c r="C5390" s="27">
        <v>0</v>
      </c>
      <c r="D5390" s="27">
        <v>0</v>
      </c>
      <c r="E5390" s="27">
        <v>0</v>
      </c>
      <c r="F5390" s="27">
        <v>0</v>
      </c>
    </row>
    <row r="5391" spans="1:6" ht="55.2" x14ac:dyDescent="0.3">
      <c r="A5391" s="22">
        <v>220210</v>
      </c>
      <c r="B5391" s="23" t="s">
        <v>937</v>
      </c>
      <c r="C5391" s="28">
        <v>0</v>
      </c>
      <c r="D5391" s="28">
        <v>0</v>
      </c>
      <c r="E5391" s="28">
        <v>0</v>
      </c>
      <c r="F5391" s="28">
        <v>0</v>
      </c>
    </row>
    <row r="5392" spans="1:6" ht="41.4" x14ac:dyDescent="0.3">
      <c r="A5392" s="24">
        <v>22021001</v>
      </c>
      <c r="B5392" s="25" t="s">
        <v>938</v>
      </c>
      <c r="C5392" s="27">
        <v>0</v>
      </c>
      <c r="D5392" s="27">
        <v>0</v>
      </c>
      <c r="E5392" s="27">
        <v>0</v>
      </c>
      <c r="F5392" s="27">
        <v>0</v>
      </c>
    </row>
    <row r="5393" spans="1:6" ht="55.2" x14ac:dyDescent="0.3">
      <c r="A5393" s="24">
        <v>22021003</v>
      </c>
      <c r="B5393" s="25" t="s">
        <v>956</v>
      </c>
      <c r="C5393" s="27">
        <v>0</v>
      </c>
      <c r="D5393" s="27">
        <v>0</v>
      </c>
      <c r="E5393" s="27">
        <v>0</v>
      </c>
      <c r="F5393" s="27">
        <v>0</v>
      </c>
    </row>
    <row r="5394" spans="1:6" ht="41.4" x14ac:dyDescent="0.3">
      <c r="A5394" s="24">
        <v>22021007</v>
      </c>
      <c r="B5394" s="25" t="s">
        <v>940</v>
      </c>
      <c r="C5394" s="27">
        <v>0</v>
      </c>
      <c r="D5394" s="27">
        <v>0</v>
      </c>
      <c r="E5394" s="27">
        <v>0</v>
      </c>
      <c r="F5394" s="27">
        <v>0</v>
      </c>
    </row>
    <row r="5395" spans="1:6" ht="27.6" x14ac:dyDescent="0.3">
      <c r="A5395" s="24">
        <v>22021041</v>
      </c>
      <c r="B5395" s="25" t="s">
        <v>973</v>
      </c>
      <c r="C5395" s="27">
        <v>0</v>
      </c>
      <c r="D5395" s="27">
        <v>0</v>
      </c>
      <c r="E5395" s="27">
        <v>0</v>
      </c>
      <c r="F5395" s="27">
        <v>0</v>
      </c>
    </row>
    <row r="5396" spans="1:6" x14ac:dyDescent="0.3">
      <c r="A5396" s="3"/>
      <c r="B5396" s="3"/>
      <c r="C5396" s="3"/>
      <c r="D5396" s="3"/>
      <c r="E5396" s="3"/>
      <c r="F5396" s="3"/>
    </row>
    <row r="5397" spans="1:6" x14ac:dyDescent="0.3">
      <c r="A5397" s="29"/>
      <c r="B5397" s="3"/>
      <c r="C5397" s="3"/>
      <c r="D5397" s="3"/>
      <c r="E5397" s="3"/>
      <c r="F5397" s="3"/>
    </row>
    <row r="5398" spans="1:6" x14ac:dyDescent="0.3">
      <c r="A5398" s="3"/>
      <c r="B5398" s="3"/>
      <c r="C5398" s="3"/>
      <c r="D5398" s="3"/>
      <c r="E5398" s="3"/>
      <c r="F5398" s="3"/>
    </row>
    <row r="5399" spans="1:6" ht="19.5" customHeight="1" x14ac:dyDescent="0.3">
      <c r="A5399" s="14">
        <v>11111300200</v>
      </c>
      <c r="B5399" s="153" t="s">
        <v>368</v>
      </c>
      <c r="C5399" s="153"/>
      <c r="D5399" s="153"/>
      <c r="E5399" s="153"/>
      <c r="F5399" s="153"/>
    </row>
    <row r="5400" spans="1:6" x14ac:dyDescent="0.3">
      <c r="A5400" s="154" t="s">
        <v>2</v>
      </c>
      <c r="B5400" s="154" t="s">
        <v>756</v>
      </c>
      <c r="C5400" s="15">
        <v>2021</v>
      </c>
      <c r="D5400" s="15">
        <v>2022</v>
      </c>
      <c r="E5400" s="15">
        <v>2022</v>
      </c>
      <c r="F5400" s="15">
        <v>2023</v>
      </c>
    </row>
    <row r="5401" spans="1:6" ht="27.6" x14ac:dyDescent="0.3">
      <c r="A5401" s="154"/>
      <c r="B5401" s="154"/>
      <c r="C5401" s="15" t="s">
        <v>757</v>
      </c>
      <c r="D5401" s="15" t="s">
        <v>758</v>
      </c>
      <c r="E5401" s="15" t="s">
        <v>759</v>
      </c>
      <c r="F5401" s="15" t="s">
        <v>760</v>
      </c>
    </row>
    <row r="5402" spans="1:6" ht="27.6" x14ac:dyDescent="0.3">
      <c r="A5402" s="16">
        <v>2</v>
      </c>
      <c r="B5402" s="17" t="s">
        <v>918</v>
      </c>
      <c r="C5402" s="30">
        <v>0</v>
      </c>
      <c r="D5402" s="30">
        <v>0</v>
      </c>
      <c r="E5402" s="30">
        <v>0</v>
      </c>
      <c r="F5402" s="30">
        <v>0</v>
      </c>
    </row>
    <row r="5403" spans="1:6" ht="27.6" x14ac:dyDescent="0.3">
      <c r="A5403" s="19">
        <v>21</v>
      </c>
      <c r="B5403" s="20" t="s">
        <v>931</v>
      </c>
      <c r="C5403" s="28">
        <v>0</v>
      </c>
      <c r="D5403" s="28">
        <v>0</v>
      </c>
      <c r="E5403" s="28">
        <v>0</v>
      </c>
      <c r="F5403" s="28">
        <v>0</v>
      </c>
    </row>
    <row r="5404" spans="1:6" x14ac:dyDescent="0.3">
      <c r="A5404" s="19">
        <v>2101</v>
      </c>
      <c r="B5404" s="20" t="s">
        <v>932</v>
      </c>
      <c r="C5404" s="28">
        <v>0</v>
      </c>
      <c r="D5404" s="28">
        <v>0</v>
      </c>
      <c r="E5404" s="28">
        <v>0</v>
      </c>
      <c r="F5404" s="28">
        <v>0</v>
      </c>
    </row>
    <row r="5405" spans="1:6" ht="41.4" x14ac:dyDescent="0.3">
      <c r="A5405" s="22">
        <v>210101</v>
      </c>
      <c r="B5405" s="23" t="s">
        <v>933</v>
      </c>
      <c r="C5405" s="28">
        <v>0</v>
      </c>
      <c r="D5405" s="28">
        <v>0</v>
      </c>
      <c r="E5405" s="28">
        <v>0</v>
      </c>
      <c r="F5405" s="28">
        <v>0</v>
      </c>
    </row>
    <row r="5406" spans="1:6" x14ac:dyDescent="0.3">
      <c r="A5406" s="24">
        <v>21010101</v>
      </c>
      <c r="B5406" s="25" t="s">
        <v>932</v>
      </c>
      <c r="C5406" s="27">
        <v>0</v>
      </c>
      <c r="D5406" s="27">
        <v>0</v>
      </c>
      <c r="E5406" s="27">
        <v>0</v>
      </c>
      <c r="F5406" s="27">
        <v>0</v>
      </c>
    </row>
    <row r="5407" spans="1:6" x14ac:dyDescent="0.3">
      <c r="A5407" s="3"/>
      <c r="B5407" s="3"/>
      <c r="C5407" s="3"/>
      <c r="D5407" s="3"/>
      <c r="E5407" s="3"/>
      <c r="F5407" s="3"/>
    </row>
    <row r="5408" spans="1:6" x14ac:dyDescent="0.3">
      <c r="A5408" s="29"/>
      <c r="B5408" s="3"/>
      <c r="C5408" s="3"/>
      <c r="D5408" s="3"/>
      <c r="E5408" s="3"/>
      <c r="F5408" s="3"/>
    </row>
    <row r="5409" spans="1:6" x14ac:dyDescent="0.3">
      <c r="A5409" s="3"/>
      <c r="B5409" s="3"/>
      <c r="C5409" s="3"/>
      <c r="D5409" s="3"/>
      <c r="E5409" s="3"/>
      <c r="F5409" s="3"/>
    </row>
    <row r="5410" spans="1:6" ht="19.5" customHeight="1" x14ac:dyDescent="0.3">
      <c r="A5410" s="14">
        <v>12500700400</v>
      </c>
      <c r="B5410" s="153" t="s">
        <v>436</v>
      </c>
      <c r="C5410" s="153"/>
      <c r="D5410" s="153"/>
      <c r="E5410" s="153"/>
      <c r="F5410" s="153"/>
    </row>
    <row r="5411" spans="1:6" x14ac:dyDescent="0.3">
      <c r="A5411" s="154" t="s">
        <v>2</v>
      </c>
      <c r="B5411" s="154" t="s">
        <v>756</v>
      </c>
      <c r="C5411" s="15">
        <v>2021</v>
      </c>
      <c r="D5411" s="15">
        <v>2022</v>
      </c>
      <c r="E5411" s="15">
        <v>2022</v>
      </c>
      <c r="F5411" s="15">
        <v>2023</v>
      </c>
    </row>
    <row r="5412" spans="1:6" ht="27.6" x14ac:dyDescent="0.3">
      <c r="A5412" s="154"/>
      <c r="B5412" s="154"/>
      <c r="C5412" s="15" t="s">
        <v>757</v>
      </c>
      <c r="D5412" s="15" t="s">
        <v>758</v>
      </c>
      <c r="E5412" s="15" t="s">
        <v>759</v>
      </c>
      <c r="F5412" s="15" t="s">
        <v>760</v>
      </c>
    </row>
    <row r="5413" spans="1:6" ht="27.6" x14ac:dyDescent="0.3">
      <c r="A5413" s="16">
        <v>2</v>
      </c>
      <c r="B5413" s="17" t="s">
        <v>918</v>
      </c>
      <c r="C5413" s="30">
        <v>0</v>
      </c>
      <c r="D5413" s="18">
        <v>36666666.670000002</v>
      </c>
      <c r="E5413" s="18">
        <v>17358000</v>
      </c>
      <c r="F5413" s="18">
        <v>24000000</v>
      </c>
    </row>
    <row r="5414" spans="1:6" ht="27.6" x14ac:dyDescent="0.3">
      <c r="A5414" s="19">
        <v>21</v>
      </c>
      <c r="B5414" s="20" t="s">
        <v>931</v>
      </c>
      <c r="C5414" s="28">
        <v>0</v>
      </c>
      <c r="D5414" s="21">
        <v>18666666.670000002</v>
      </c>
      <c r="E5414" s="28">
        <v>0</v>
      </c>
      <c r="F5414" s="28">
        <v>0</v>
      </c>
    </row>
    <row r="5415" spans="1:6" x14ac:dyDescent="0.3">
      <c r="A5415" s="19">
        <v>2101</v>
      </c>
      <c r="B5415" s="20" t="s">
        <v>932</v>
      </c>
      <c r="C5415" s="28">
        <v>0</v>
      </c>
      <c r="D5415" s="21">
        <v>18666666.670000002</v>
      </c>
      <c r="E5415" s="28">
        <v>0</v>
      </c>
      <c r="F5415" s="28">
        <v>0</v>
      </c>
    </row>
    <row r="5416" spans="1:6" ht="41.4" x14ac:dyDescent="0.3">
      <c r="A5416" s="22">
        <v>210101</v>
      </c>
      <c r="B5416" s="23" t="s">
        <v>933</v>
      </c>
      <c r="C5416" s="28">
        <v>0</v>
      </c>
      <c r="D5416" s="21">
        <v>18666666.670000002</v>
      </c>
      <c r="E5416" s="28">
        <v>0</v>
      </c>
      <c r="F5416" s="28">
        <v>0</v>
      </c>
    </row>
    <row r="5417" spans="1:6" ht="41.4" x14ac:dyDescent="0.3">
      <c r="A5417" s="24">
        <v>21010104</v>
      </c>
      <c r="B5417" s="25" t="s">
        <v>988</v>
      </c>
      <c r="C5417" s="27">
        <v>0</v>
      </c>
      <c r="D5417" s="26">
        <v>18666666.670000002</v>
      </c>
      <c r="E5417" s="27">
        <v>0</v>
      </c>
      <c r="F5417" s="27">
        <v>0</v>
      </c>
    </row>
    <row r="5418" spans="1:6" ht="55.2" x14ac:dyDescent="0.3">
      <c r="A5418" s="24">
        <v>21010104</v>
      </c>
      <c r="B5418" s="25" t="s">
        <v>989</v>
      </c>
      <c r="C5418" s="27">
        <v>0</v>
      </c>
      <c r="D5418" s="26">
        <v>18666666.670000002</v>
      </c>
      <c r="E5418" s="27">
        <v>0</v>
      </c>
      <c r="F5418" s="27">
        <v>0</v>
      </c>
    </row>
    <row r="5419" spans="1:6" ht="41.4" x14ac:dyDescent="0.3">
      <c r="A5419" s="19">
        <v>22</v>
      </c>
      <c r="B5419" s="20" t="s">
        <v>919</v>
      </c>
      <c r="C5419" s="28">
        <v>0</v>
      </c>
      <c r="D5419" s="21">
        <v>18000000</v>
      </c>
      <c r="E5419" s="21">
        <v>17358000</v>
      </c>
      <c r="F5419" s="21">
        <v>24000000</v>
      </c>
    </row>
    <row r="5420" spans="1:6" ht="27.6" x14ac:dyDescent="0.3">
      <c r="A5420" s="19">
        <v>2202</v>
      </c>
      <c r="B5420" s="20" t="s">
        <v>920</v>
      </c>
      <c r="C5420" s="28">
        <v>0</v>
      </c>
      <c r="D5420" s="21">
        <v>18000000</v>
      </c>
      <c r="E5420" s="21">
        <v>17358000</v>
      </c>
      <c r="F5420" s="21">
        <v>24000000</v>
      </c>
    </row>
    <row r="5421" spans="1:6" ht="55.2" x14ac:dyDescent="0.3">
      <c r="A5421" s="22">
        <v>220201</v>
      </c>
      <c r="B5421" s="23" t="s">
        <v>921</v>
      </c>
      <c r="C5421" s="28">
        <v>0</v>
      </c>
      <c r="D5421" s="21">
        <v>5800000</v>
      </c>
      <c r="E5421" s="21">
        <v>5616800</v>
      </c>
      <c r="F5421" s="21">
        <v>8800000</v>
      </c>
    </row>
    <row r="5422" spans="1:6" ht="69" x14ac:dyDescent="0.3">
      <c r="A5422" s="24">
        <v>22020102</v>
      </c>
      <c r="B5422" s="25" t="s">
        <v>922</v>
      </c>
      <c r="C5422" s="27">
        <v>0</v>
      </c>
      <c r="D5422" s="26">
        <v>5800000</v>
      </c>
      <c r="E5422" s="26">
        <v>5616800</v>
      </c>
      <c r="F5422" s="26">
        <v>8800000</v>
      </c>
    </row>
    <row r="5423" spans="1:6" ht="27.6" x14ac:dyDescent="0.3">
      <c r="A5423" s="22">
        <v>220202</v>
      </c>
      <c r="B5423" s="23" t="s">
        <v>934</v>
      </c>
      <c r="C5423" s="28">
        <v>0</v>
      </c>
      <c r="D5423" s="21">
        <v>650000</v>
      </c>
      <c r="E5423" s="21">
        <v>602600</v>
      </c>
      <c r="F5423" s="21">
        <v>650000</v>
      </c>
    </row>
    <row r="5424" spans="1:6" ht="41.4" x14ac:dyDescent="0.3">
      <c r="A5424" s="24">
        <v>22020201</v>
      </c>
      <c r="B5424" s="25" t="s">
        <v>935</v>
      </c>
      <c r="C5424" s="27">
        <v>0</v>
      </c>
      <c r="D5424" s="26">
        <v>170000</v>
      </c>
      <c r="E5424" s="26">
        <v>122600</v>
      </c>
      <c r="F5424" s="26">
        <v>170000</v>
      </c>
    </row>
    <row r="5425" spans="1:6" ht="41.4" x14ac:dyDescent="0.3">
      <c r="A5425" s="24">
        <v>22020202</v>
      </c>
      <c r="B5425" s="25" t="s">
        <v>936</v>
      </c>
      <c r="C5425" s="27">
        <v>0</v>
      </c>
      <c r="D5425" s="26">
        <v>480000</v>
      </c>
      <c r="E5425" s="26">
        <v>480000</v>
      </c>
      <c r="F5425" s="26">
        <v>480000</v>
      </c>
    </row>
    <row r="5426" spans="1:6" ht="55.2" x14ac:dyDescent="0.3">
      <c r="A5426" s="22">
        <v>220203</v>
      </c>
      <c r="B5426" s="23" t="s">
        <v>923</v>
      </c>
      <c r="C5426" s="28">
        <v>0</v>
      </c>
      <c r="D5426" s="21">
        <v>2050000</v>
      </c>
      <c r="E5426" s="21">
        <v>1999600</v>
      </c>
      <c r="F5426" s="21">
        <v>3050000</v>
      </c>
    </row>
    <row r="5427" spans="1:6" ht="82.8" x14ac:dyDescent="0.3">
      <c r="A5427" s="24">
        <v>22020301</v>
      </c>
      <c r="B5427" s="25" t="s">
        <v>924</v>
      </c>
      <c r="C5427" s="27">
        <v>0</v>
      </c>
      <c r="D5427" s="26">
        <v>1200000</v>
      </c>
      <c r="E5427" s="26">
        <v>1200000</v>
      </c>
      <c r="F5427" s="26">
        <v>2200000</v>
      </c>
    </row>
    <row r="5428" spans="1:6" ht="69" x14ac:dyDescent="0.3">
      <c r="A5428" s="24">
        <v>22020305</v>
      </c>
      <c r="B5428" s="25" t="s">
        <v>925</v>
      </c>
      <c r="C5428" s="27">
        <v>0</v>
      </c>
      <c r="D5428" s="26">
        <v>850000</v>
      </c>
      <c r="E5428" s="26">
        <v>799600</v>
      </c>
      <c r="F5428" s="26">
        <v>850000</v>
      </c>
    </row>
    <row r="5429" spans="1:6" ht="55.2" x14ac:dyDescent="0.3">
      <c r="A5429" s="22">
        <v>220204</v>
      </c>
      <c r="B5429" s="23" t="s">
        <v>926</v>
      </c>
      <c r="C5429" s="28">
        <v>0</v>
      </c>
      <c r="D5429" s="21">
        <v>2200000</v>
      </c>
      <c r="E5429" s="21">
        <v>1967500</v>
      </c>
      <c r="F5429" s="21">
        <v>2200000</v>
      </c>
    </row>
    <row r="5430" spans="1:6" ht="110.4" x14ac:dyDescent="0.3">
      <c r="A5430" s="24">
        <v>22020401</v>
      </c>
      <c r="B5430" s="25" t="s">
        <v>927</v>
      </c>
      <c r="C5430" s="27">
        <v>0</v>
      </c>
      <c r="D5430" s="26">
        <v>1000000</v>
      </c>
      <c r="E5430" s="26">
        <v>767500</v>
      </c>
      <c r="F5430" s="26">
        <v>1000000</v>
      </c>
    </row>
    <row r="5431" spans="1:6" ht="69" x14ac:dyDescent="0.3">
      <c r="A5431" s="24">
        <v>22020402</v>
      </c>
      <c r="B5431" s="25" t="s">
        <v>928</v>
      </c>
      <c r="C5431" s="27">
        <v>0</v>
      </c>
      <c r="D5431" s="26">
        <v>1200000</v>
      </c>
      <c r="E5431" s="26">
        <v>1200000</v>
      </c>
      <c r="F5431" s="26">
        <v>1200000</v>
      </c>
    </row>
    <row r="5432" spans="1:6" ht="27.6" x14ac:dyDescent="0.3">
      <c r="A5432" s="22">
        <v>220205</v>
      </c>
      <c r="B5432" s="23" t="s">
        <v>929</v>
      </c>
      <c r="C5432" s="28">
        <v>0</v>
      </c>
      <c r="D5432" s="21">
        <v>200000</v>
      </c>
      <c r="E5432" s="21">
        <v>71500</v>
      </c>
      <c r="F5432" s="21">
        <v>200000</v>
      </c>
    </row>
    <row r="5433" spans="1:6" ht="27.6" x14ac:dyDescent="0.3">
      <c r="A5433" s="24">
        <v>22020501</v>
      </c>
      <c r="B5433" s="25" t="s">
        <v>930</v>
      </c>
      <c r="C5433" s="27">
        <v>0</v>
      </c>
      <c r="D5433" s="26">
        <v>200000</v>
      </c>
      <c r="E5433" s="26">
        <v>71500</v>
      </c>
      <c r="F5433" s="26">
        <v>200000</v>
      </c>
    </row>
    <row r="5434" spans="1:6" ht="55.2" x14ac:dyDescent="0.3">
      <c r="A5434" s="22">
        <v>220210</v>
      </c>
      <c r="B5434" s="23" t="s">
        <v>937</v>
      </c>
      <c r="C5434" s="28">
        <v>0</v>
      </c>
      <c r="D5434" s="21">
        <v>7100000</v>
      </c>
      <c r="E5434" s="21">
        <v>7100000</v>
      </c>
      <c r="F5434" s="21">
        <v>9100000</v>
      </c>
    </row>
    <row r="5435" spans="1:6" ht="41.4" x14ac:dyDescent="0.3">
      <c r="A5435" s="24">
        <v>22021007</v>
      </c>
      <c r="B5435" s="25" t="s">
        <v>940</v>
      </c>
      <c r="C5435" s="27">
        <v>0</v>
      </c>
      <c r="D5435" s="26">
        <v>7100000</v>
      </c>
      <c r="E5435" s="26">
        <v>7100000</v>
      </c>
      <c r="F5435" s="26">
        <v>9100000</v>
      </c>
    </row>
    <row r="5436" spans="1:6" x14ac:dyDescent="0.3">
      <c r="A5436" s="3"/>
      <c r="B5436" s="3"/>
      <c r="C5436" s="3"/>
      <c r="D5436" s="3"/>
      <c r="E5436" s="3"/>
      <c r="F5436" s="3"/>
    </row>
    <row r="5437" spans="1:6" x14ac:dyDescent="0.3">
      <c r="A5437" s="29"/>
      <c r="B5437" s="3"/>
      <c r="C5437" s="3"/>
      <c r="D5437" s="3"/>
      <c r="E5437" s="3"/>
      <c r="F5437" s="3"/>
    </row>
    <row r="5438" spans="1:6" x14ac:dyDescent="0.3">
      <c r="A5438" s="3"/>
      <c r="B5438" s="3"/>
      <c r="C5438" s="3"/>
      <c r="D5438" s="3"/>
      <c r="E5438" s="3"/>
      <c r="F5438" s="3"/>
    </row>
    <row r="5439" spans="1:6" x14ac:dyDescent="0.3">
      <c r="A5439" s="14">
        <v>23800101100</v>
      </c>
      <c r="B5439" s="153" t="s">
        <v>747</v>
      </c>
      <c r="C5439" s="153"/>
      <c r="D5439" s="153"/>
      <c r="E5439" s="153"/>
      <c r="F5439" s="153"/>
    </row>
    <row r="5440" spans="1:6" x14ac:dyDescent="0.3">
      <c r="A5440" s="154" t="s">
        <v>2</v>
      </c>
      <c r="B5440" s="154" t="s">
        <v>756</v>
      </c>
      <c r="C5440" s="15">
        <v>2021</v>
      </c>
      <c r="D5440" s="15">
        <v>2022</v>
      </c>
      <c r="E5440" s="15">
        <v>2022</v>
      </c>
      <c r="F5440" s="15">
        <v>2023</v>
      </c>
    </row>
    <row r="5441" spans="1:6" ht="27.6" x14ac:dyDescent="0.3">
      <c r="A5441" s="154"/>
      <c r="B5441" s="154"/>
      <c r="C5441" s="15" t="s">
        <v>757</v>
      </c>
      <c r="D5441" s="15" t="s">
        <v>758</v>
      </c>
      <c r="E5441" s="15" t="s">
        <v>759</v>
      </c>
      <c r="F5441" s="15" t="s">
        <v>760</v>
      </c>
    </row>
    <row r="5442" spans="1:6" ht="27.6" x14ac:dyDescent="0.3">
      <c r="A5442" s="16">
        <v>2</v>
      </c>
      <c r="B5442" s="17" t="s">
        <v>918</v>
      </c>
      <c r="C5442" s="30">
        <v>0</v>
      </c>
      <c r="D5442" s="30">
        <v>0</v>
      </c>
      <c r="E5442" s="30">
        <v>0</v>
      </c>
      <c r="F5442" s="18">
        <v>24000000</v>
      </c>
    </row>
    <row r="5443" spans="1:6" ht="41.4" x14ac:dyDescent="0.3">
      <c r="A5443" s="19">
        <v>22</v>
      </c>
      <c r="B5443" s="20" t="s">
        <v>919</v>
      </c>
      <c r="C5443" s="28">
        <v>0</v>
      </c>
      <c r="D5443" s="28">
        <v>0</v>
      </c>
      <c r="E5443" s="28">
        <v>0</v>
      </c>
      <c r="F5443" s="21">
        <v>24000000</v>
      </c>
    </row>
    <row r="5444" spans="1:6" ht="27.6" x14ac:dyDescent="0.3">
      <c r="A5444" s="19">
        <v>2202</v>
      </c>
      <c r="B5444" s="20" t="s">
        <v>920</v>
      </c>
      <c r="C5444" s="28">
        <v>0</v>
      </c>
      <c r="D5444" s="28">
        <v>0</v>
      </c>
      <c r="E5444" s="28">
        <v>0</v>
      </c>
      <c r="F5444" s="21">
        <v>24000000</v>
      </c>
    </row>
    <row r="5445" spans="1:6" ht="55.2" x14ac:dyDescent="0.3">
      <c r="A5445" s="22">
        <v>220201</v>
      </c>
      <c r="B5445" s="23" t="s">
        <v>921</v>
      </c>
      <c r="C5445" s="28">
        <v>0</v>
      </c>
      <c r="D5445" s="28">
        <v>0</v>
      </c>
      <c r="E5445" s="28">
        <v>0</v>
      </c>
      <c r="F5445" s="21">
        <v>12000000</v>
      </c>
    </row>
    <row r="5446" spans="1:6" ht="69" x14ac:dyDescent="0.3">
      <c r="A5446" s="24">
        <v>22020102</v>
      </c>
      <c r="B5446" s="25" t="s">
        <v>922</v>
      </c>
      <c r="C5446" s="27">
        <v>0</v>
      </c>
      <c r="D5446" s="27">
        <v>0</v>
      </c>
      <c r="E5446" s="27">
        <v>0</v>
      </c>
      <c r="F5446" s="26">
        <v>12000000</v>
      </c>
    </row>
    <row r="5447" spans="1:6" ht="55.2" x14ac:dyDescent="0.3">
      <c r="A5447" s="22">
        <v>220210</v>
      </c>
      <c r="B5447" s="23" t="s">
        <v>937</v>
      </c>
      <c r="C5447" s="28">
        <v>0</v>
      </c>
      <c r="D5447" s="28">
        <v>0</v>
      </c>
      <c r="E5447" s="28">
        <v>0</v>
      </c>
      <c r="F5447" s="21">
        <v>12000000</v>
      </c>
    </row>
    <row r="5448" spans="1:6" ht="69" x14ac:dyDescent="0.3">
      <c r="A5448" s="24">
        <v>22021002</v>
      </c>
      <c r="B5448" s="25" t="s">
        <v>939</v>
      </c>
      <c r="C5448" s="27">
        <v>0</v>
      </c>
      <c r="D5448" s="27">
        <v>0</v>
      </c>
      <c r="E5448" s="27">
        <v>0</v>
      </c>
      <c r="F5448" s="26">
        <v>12000000</v>
      </c>
    </row>
    <row r="5449" spans="1:6" x14ac:dyDescent="0.3">
      <c r="A5449" s="3"/>
      <c r="B5449" s="3"/>
      <c r="C5449" s="3"/>
      <c r="D5449" s="3"/>
      <c r="E5449" s="3"/>
      <c r="F5449" s="3"/>
    </row>
    <row r="5450" spans="1:6" x14ac:dyDescent="0.3">
      <c r="A5450" s="29"/>
      <c r="B5450" s="3"/>
      <c r="C5450" s="3"/>
      <c r="D5450" s="3"/>
      <c r="E5450" s="3"/>
      <c r="F5450" s="3"/>
    </row>
    <row r="5451" spans="1:6" x14ac:dyDescent="0.3">
      <c r="A5451" s="3"/>
      <c r="B5451" s="3"/>
      <c r="C5451" s="3"/>
      <c r="D5451" s="3"/>
      <c r="E5451" s="3"/>
      <c r="F5451" s="3"/>
    </row>
    <row r="5452" spans="1:6" x14ac:dyDescent="0.3">
      <c r="A5452" s="14">
        <v>23800101000</v>
      </c>
      <c r="B5452" s="153" t="s">
        <v>745</v>
      </c>
      <c r="C5452" s="153"/>
      <c r="D5452" s="153"/>
      <c r="E5452" s="153"/>
      <c r="F5452" s="153"/>
    </row>
    <row r="5453" spans="1:6" x14ac:dyDescent="0.3">
      <c r="A5453" s="154" t="s">
        <v>2</v>
      </c>
      <c r="B5453" s="154" t="s">
        <v>756</v>
      </c>
      <c r="C5453" s="15">
        <v>2021</v>
      </c>
      <c r="D5453" s="15">
        <v>2022</v>
      </c>
      <c r="E5453" s="15">
        <v>2022</v>
      </c>
      <c r="F5453" s="15">
        <v>2023</v>
      </c>
    </row>
    <row r="5454" spans="1:6" ht="27.6" x14ac:dyDescent="0.3">
      <c r="A5454" s="154"/>
      <c r="B5454" s="154"/>
      <c r="C5454" s="15" t="s">
        <v>757</v>
      </c>
      <c r="D5454" s="15" t="s">
        <v>758</v>
      </c>
      <c r="E5454" s="15" t="s">
        <v>759</v>
      </c>
      <c r="F5454" s="15" t="s">
        <v>760</v>
      </c>
    </row>
    <row r="5455" spans="1:6" ht="27.6" x14ac:dyDescent="0.3">
      <c r="A5455" s="16">
        <v>2</v>
      </c>
      <c r="B5455" s="17" t="s">
        <v>918</v>
      </c>
      <c r="C5455" s="30">
        <v>0</v>
      </c>
      <c r="D5455" s="30">
        <v>0</v>
      </c>
      <c r="E5455" s="30">
        <v>0</v>
      </c>
      <c r="F5455" s="18">
        <v>36000000</v>
      </c>
    </row>
    <row r="5456" spans="1:6" ht="41.4" x14ac:dyDescent="0.3">
      <c r="A5456" s="19">
        <v>22</v>
      </c>
      <c r="B5456" s="20" t="s">
        <v>919</v>
      </c>
      <c r="C5456" s="28">
        <v>0</v>
      </c>
      <c r="D5456" s="28">
        <v>0</v>
      </c>
      <c r="E5456" s="28">
        <v>0</v>
      </c>
      <c r="F5456" s="21">
        <v>36000000</v>
      </c>
    </row>
    <row r="5457" spans="1:6" ht="27.6" x14ac:dyDescent="0.3">
      <c r="A5457" s="19">
        <v>2202</v>
      </c>
      <c r="B5457" s="20" t="s">
        <v>920</v>
      </c>
      <c r="C5457" s="28">
        <v>0</v>
      </c>
      <c r="D5457" s="28">
        <v>0</v>
      </c>
      <c r="E5457" s="28">
        <v>0</v>
      </c>
      <c r="F5457" s="21">
        <v>36000000</v>
      </c>
    </row>
    <row r="5458" spans="1:6" ht="55.2" x14ac:dyDescent="0.3">
      <c r="A5458" s="22">
        <v>220201</v>
      </c>
      <c r="B5458" s="23" t="s">
        <v>921</v>
      </c>
      <c r="C5458" s="28">
        <v>0</v>
      </c>
      <c r="D5458" s="28">
        <v>0</v>
      </c>
      <c r="E5458" s="28">
        <v>0</v>
      </c>
      <c r="F5458" s="21">
        <v>12000000</v>
      </c>
    </row>
    <row r="5459" spans="1:6" ht="69" x14ac:dyDescent="0.3">
      <c r="A5459" s="24">
        <v>22020102</v>
      </c>
      <c r="B5459" s="25" t="s">
        <v>922</v>
      </c>
      <c r="C5459" s="27">
        <v>0</v>
      </c>
      <c r="D5459" s="27">
        <v>0</v>
      </c>
      <c r="E5459" s="27">
        <v>0</v>
      </c>
      <c r="F5459" s="26">
        <v>12000000</v>
      </c>
    </row>
    <row r="5460" spans="1:6" ht="55.2" x14ac:dyDescent="0.3">
      <c r="A5460" s="22">
        <v>220204</v>
      </c>
      <c r="B5460" s="23" t="s">
        <v>926</v>
      </c>
      <c r="C5460" s="28">
        <v>0</v>
      </c>
      <c r="D5460" s="28">
        <v>0</v>
      </c>
      <c r="E5460" s="28">
        <v>0</v>
      </c>
      <c r="F5460" s="21">
        <v>12000000</v>
      </c>
    </row>
    <row r="5461" spans="1:6" ht="110.4" x14ac:dyDescent="0.3">
      <c r="A5461" s="24">
        <v>22020401</v>
      </c>
      <c r="B5461" s="25" t="s">
        <v>927</v>
      </c>
      <c r="C5461" s="27">
        <v>0</v>
      </c>
      <c r="D5461" s="27">
        <v>0</v>
      </c>
      <c r="E5461" s="27">
        <v>0</v>
      </c>
      <c r="F5461" s="26">
        <v>12000000</v>
      </c>
    </row>
    <row r="5462" spans="1:6" ht="55.2" x14ac:dyDescent="0.3">
      <c r="A5462" s="22">
        <v>220210</v>
      </c>
      <c r="B5462" s="23" t="s">
        <v>937</v>
      </c>
      <c r="C5462" s="28">
        <v>0</v>
      </c>
      <c r="D5462" s="28">
        <v>0</v>
      </c>
      <c r="E5462" s="28">
        <v>0</v>
      </c>
      <c r="F5462" s="21">
        <v>12000000</v>
      </c>
    </row>
    <row r="5463" spans="1:6" ht="69" x14ac:dyDescent="0.3">
      <c r="A5463" s="24">
        <v>22021002</v>
      </c>
      <c r="B5463" s="25" t="s">
        <v>939</v>
      </c>
      <c r="C5463" s="27">
        <v>0</v>
      </c>
      <c r="D5463" s="27">
        <v>0</v>
      </c>
      <c r="E5463" s="27">
        <v>0</v>
      </c>
      <c r="F5463" s="26">
        <v>12000000</v>
      </c>
    </row>
    <row r="5464" spans="1:6" x14ac:dyDescent="0.3">
      <c r="A5464" s="3"/>
      <c r="B5464" s="3"/>
      <c r="C5464" s="3"/>
      <c r="D5464" s="3"/>
      <c r="E5464" s="3"/>
      <c r="F5464" s="3"/>
    </row>
    <row r="5465" spans="1:6" x14ac:dyDescent="0.3">
      <c r="A5465" s="29"/>
      <c r="B5465" s="3"/>
      <c r="C5465" s="3"/>
      <c r="D5465" s="3"/>
      <c r="E5465" s="3"/>
      <c r="F5465" s="3"/>
    </row>
    <row r="5466" spans="1:6" x14ac:dyDescent="0.3">
      <c r="A5466" s="3"/>
      <c r="B5466" s="3"/>
      <c r="C5466" s="3"/>
      <c r="D5466" s="3"/>
      <c r="E5466" s="3"/>
      <c r="F5466" s="3"/>
    </row>
    <row r="5467" spans="1:6" x14ac:dyDescent="0.3">
      <c r="A5467" s="14">
        <v>23800400200</v>
      </c>
      <c r="B5467" s="153" t="s">
        <v>753</v>
      </c>
      <c r="C5467" s="153"/>
      <c r="D5467" s="153"/>
      <c r="E5467" s="153"/>
      <c r="F5467" s="153"/>
    </row>
    <row r="5468" spans="1:6" x14ac:dyDescent="0.3">
      <c r="A5468" s="154" t="s">
        <v>2</v>
      </c>
      <c r="B5468" s="154" t="s">
        <v>756</v>
      </c>
      <c r="C5468" s="15">
        <v>2021</v>
      </c>
      <c r="D5468" s="15">
        <v>2022</v>
      </c>
      <c r="E5468" s="15">
        <v>2022</v>
      </c>
      <c r="F5468" s="15">
        <v>2023</v>
      </c>
    </row>
    <row r="5469" spans="1:6" ht="27.6" x14ac:dyDescent="0.3">
      <c r="A5469" s="154"/>
      <c r="B5469" s="154"/>
      <c r="C5469" s="15" t="s">
        <v>757</v>
      </c>
      <c r="D5469" s="15" t="s">
        <v>758</v>
      </c>
      <c r="E5469" s="15" t="s">
        <v>759</v>
      </c>
      <c r="F5469" s="15" t="s">
        <v>760</v>
      </c>
    </row>
    <row r="5470" spans="1:6" ht="27.6" x14ac:dyDescent="0.3">
      <c r="A5470" s="16">
        <v>2</v>
      </c>
      <c r="B5470" s="17" t="s">
        <v>918</v>
      </c>
      <c r="C5470" s="30">
        <v>0</v>
      </c>
      <c r="D5470" s="30">
        <v>0</v>
      </c>
      <c r="E5470" s="30">
        <v>0</v>
      </c>
      <c r="F5470" s="18">
        <v>36000000</v>
      </c>
    </row>
    <row r="5471" spans="1:6" ht="41.4" x14ac:dyDescent="0.3">
      <c r="A5471" s="19">
        <v>22</v>
      </c>
      <c r="B5471" s="20" t="s">
        <v>919</v>
      </c>
      <c r="C5471" s="28">
        <v>0</v>
      </c>
      <c r="D5471" s="28">
        <v>0</v>
      </c>
      <c r="E5471" s="28">
        <v>0</v>
      </c>
      <c r="F5471" s="21">
        <v>36000000</v>
      </c>
    </row>
    <row r="5472" spans="1:6" ht="27.6" x14ac:dyDescent="0.3">
      <c r="A5472" s="19">
        <v>2202</v>
      </c>
      <c r="B5472" s="20" t="s">
        <v>920</v>
      </c>
      <c r="C5472" s="28">
        <v>0</v>
      </c>
      <c r="D5472" s="28">
        <v>0</v>
      </c>
      <c r="E5472" s="28">
        <v>0</v>
      </c>
      <c r="F5472" s="21">
        <v>36000000</v>
      </c>
    </row>
    <row r="5473" spans="1:6" ht="55.2" x14ac:dyDescent="0.3">
      <c r="A5473" s="22">
        <v>220201</v>
      </c>
      <c r="B5473" s="23" t="s">
        <v>921</v>
      </c>
      <c r="C5473" s="28">
        <v>0</v>
      </c>
      <c r="D5473" s="28">
        <v>0</v>
      </c>
      <c r="E5473" s="28">
        <v>0</v>
      </c>
      <c r="F5473" s="21">
        <v>10000000</v>
      </c>
    </row>
    <row r="5474" spans="1:6" ht="69" x14ac:dyDescent="0.3">
      <c r="A5474" s="24">
        <v>22020102</v>
      </c>
      <c r="B5474" s="25" t="s">
        <v>922</v>
      </c>
      <c r="C5474" s="27">
        <v>0</v>
      </c>
      <c r="D5474" s="27">
        <v>0</v>
      </c>
      <c r="E5474" s="27">
        <v>0</v>
      </c>
      <c r="F5474" s="26">
        <v>10000000</v>
      </c>
    </row>
    <row r="5475" spans="1:6" ht="55.2" x14ac:dyDescent="0.3">
      <c r="A5475" s="22">
        <v>220203</v>
      </c>
      <c r="B5475" s="23" t="s">
        <v>923</v>
      </c>
      <c r="C5475" s="28">
        <v>0</v>
      </c>
      <c r="D5475" s="28">
        <v>0</v>
      </c>
      <c r="E5475" s="28">
        <v>0</v>
      </c>
      <c r="F5475" s="21">
        <v>5000000</v>
      </c>
    </row>
    <row r="5476" spans="1:6" ht="82.8" x14ac:dyDescent="0.3">
      <c r="A5476" s="24">
        <v>22020301</v>
      </c>
      <c r="B5476" s="25" t="s">
        <v>924</v>
      </c>
      <c r="C5476" s="27">
        <v>0</v>
      </c>
      <c r="D5476" s="27">
        <v>0</v>
      </c>
      <c r="E5476" s="27">
        <v>0</v>
      </c>
      <c r="F5476" s="26">
        <v>5000000</v>
      </c>
    </row>
    <row r="5477" spans="1:6" ht="55.2" x14ac:dyDescent="0.3">
      <c r="A5477" s="22">
        <v>220204</v>
      </c>
      <c r="B5477" s="23" t="s">
        <v>926</v>
      </c>
      <c r="C5477" s="28">
        <v>0</v>
      </c>
      <c r="D5477" s="28">
        <v>0</v>
      </c>
      <c r="E5477" s="28">
        <v>0</v>
      </c>
      <c r="F5477" s="21">
        <v>5000000</v>
      </c>
    </row>
    <row r="5478" spans="1:6" ht="110.4" x14ac:dyDescent="0.3">
      <c r="A5478" s="24">
        <v>22020401</v>
      </c>
      <c r="B5478" s="25" t="s">
        <v>927</v>
      </c>
      <c r="C5478" s="27">
        <v>0</v>
      </c>
      <c r="D5478" s="27">
        <v>0</v>
      </c>
      <c r="E5478" s="27">
        <v>0</v>
      </c>
      <c r="F5478" s="26">
        <v>5000000</v>
      </c>
    </row>
    <row r="5479" spans="1:6" ht="27.6" x14ac:dyDescent="0.3">
      <c r="A5479" s="22">
        <v>220205</v>
      </c>
      <c r="B5479" s="23" t="s">
        <v>929</v>
      </c>
      <c r="C5479" s="28">
        <v>0</v>
      </c>
      <c r="D5479" s="28">
        <v>0</v>
      </c>
      <c r="E5479" s="28">
        <v>0</v>
      </c>
      <c r="F5479" s="21">
        <v>6000000</v>
      </c>
    </row>
    <row r="5480" spans="1:6" ht="27.6" x14ac:dyDescent="0.3">
      <c r="A5480" s="24">
        <v>22020501</v>
      </c>
      <c r="B5480" s="25" t="s">
        <v>930</v>
      </c>
      <c r="C5480" s="27">
        <v>0</v>
      </c>
      <c r="D5480" s="27">
        <v>0</v>
      </c>
      <c r="E5480" s="27">
        <v>0</v>
      </c>
      <c r="F5480" s="26">
        <v>6000000</v>
      </c>
    </row>
    <row r="5481" spans="1:6" ht="55.2" x14ac:dyDescent="0.3">
      <c r="A5481" s="22">
        <v>220210</v>
      </c>
      <c r="B5481" s="23" t="s">
        <v>937</v>
      </c>
      <c r="C5481" s="28">
        <v>0</v>
      </c>
      <c r="D5481" s="28">
        <v>0</v>
      </c>
      <c r="E5481" s="28">
        <v>0</v>
      </c>
      <c r="F5481" s="21">
        <v>10000000</v>
      </c>
    </row>
    <row r="5482" spans="1:6" ht="41.4" x14ac:dyDescent="0.3">
      <c r="A5482" s="24">
        <v>22021001</v>
      </c>
      <c r="B5482" s="25" t="s">
        <v>938</v>
      </c>
      <c r="C5482" s="27">
        <v>0</v>
      </c>
      <c r="D5482" s="27">
        <v>0</v>
      </c>
      <c r="E5482" s="27">
        <v>0</v>
      </c>
      <c r="F5482" s="26">
        <v>5000000</v>
      </c>
    </row>
    <row r="5483" spans="1:6" ht="55.2" x14ac:dyDescent="0.3">
      <c r="A5483" s="24">
        <v>22021003</v>
      </c>
      <c r="B5483" s="25" t="s">
        <v>956</v>
      </c>
      <c r="C5483" s="27">
        <v>0</v>
      </c>
      <c r="D5483" s="27">
        <v>0</v>
      </c>
      <c r="E5483" s="27">
        <v>0</v>
      </c>
      <c r="F5483" s="26">
        <v>5000000</v>
      </c>
    </row>
    <row r="5484" spans="1:6" x14ac:dyDescent="0.3">
      <c r="A5484" s="12"/>
      <c r="B5484" s="12"/>
      <c r="C5484" s="12"/>
      <c r="D5484" s="12"/>
      <c r="E5484" s="12"/>
      <c r="F5484" s="12"/>
    </row>
    <row r="5485" spans="1:6" x14ac:dyDescent="0.3">
      <c r="A5485" s="13"/>
      <c r="B5485" s="12"/>
      <c r="C5485" s="12"/>
      <c r="D5485" s="12"/>
      <c r="E5485" s="12"/>
      <c r="F5485" s="12"/>
    </row>
  </sheetData>
  <mergeCells count="560">
    <mergeCell ref="A1:F1"/>
    <mergeCell ref="A2:F2"/>
    <mergeCell ref="B5452:F5452"/>
    <mergeCell ref="A5453:A5454"/>
    <mergeCell ref="B5453:B5454"/>
    <mergeCell ref="B5467:F5467"/>
    <mergeCell ref="A5468:A5469"/>
    <mergeCell ref="B5468:B5469"/>
    <mergeCell ref="B5410:F5410"/>
    <mergeCell ref="A5411:A5412"/>
    <mergeCell ref="B5411:B5412"/>
    <mergeCell ref="B5439:F5439"/>
    <mergeCell ref="A5440:A5441"/>
    <mergeCell ref="B5440:B5441"/>
    <mergeCell ref="B5364:F5364"/>
    <mergeCell ref="A5365:A5366"/>
    <mergeCell ref="B5365:B5366"/>
    <mergeCell ref="B5399:F5399"/>
    <mergeCell ref="A5400:A5401"/>
    <mergeCell ref="B5400:B5401"/>
    <mergeCell ref="B5327:F5327"/>
    <mergeCell ref="A5328:A5329"/>
    <mergeCell ref="B5328:B5329"/>
    <mergeCell ref="B5353:F5353"/>
    <mergeCell ref="A5354:A5355"/>
    <mergeCell ref="B5354:B5355"/>
    <mergeCell ref="B5255:F5255"/>
    <mergeCell ref="A5256:A5257"/>
    <mergeCell ref="B5256:B5257"/>
    <mergeCell ref="B5302:F5302"/>
    <mergeCell ref="A5303:A5304"/>
    <mergeCell ref="B5303:B5304"/>
    <mergeCell ref="B5199:F5199"/>
    <mergeCell ref="A5200:A5201"/>
    <mergeCell ref="B5200:B5201"/>
    <mergeCell ref="B5217:F5217"/>
    <mergeCell ref="A5218:A5219"/>
    <mergeCell ref="B5218:B5219"/>
    <mergeCell ref="B5147:F5147"/>
    <mergeCell ref="A5148:A5149"/>
    <mergeCell ref="B5148:B5149"/>
    <mergeCell ref="B5173:F5173"/>
    <mergeCell ref="A5174:A5175"/>
    <mergeCell ref="B5174:B5175"/>
    <mergeCell ref="B5111:F5111"/>
    <mergeCell ref="A5112:A5113"/>
    <mergeCell ref="B5112:B5113"/>
    <mergeCell ref="B5136:F5136"/>
    <mergeCell ref="A5137:A5138"/>
    <mergeCell ref="B5137:B5138"/>
    <mergeCell ref="B5059:F5059"/>
    <mergeCell ref="A5060:A5061"/>
    <mergeCell ref="B5060:B5061"/>
    <mergeCell ref="B5084:F5084"/>
    <mergeCell ref="A5085:A5086"/>
    <mergeCell ref="B5085:B5086"/>
    <mergeCell ref="B5012:F5012"/>
    <mergeCell ref="A5013:A5014"/>
    <mergeCell ref="B5013:B5014"/>
    <mergeCell ref="B5034:F5034"/>
    <mergeCell ref="A5035:A5036"/>
    <mergeCell ref="B5035:B5036"/>
    <mergeCell ref="B4977:F4977"/>
    <mergeCell ref="A4978:A4979"/>
    <mergeCell ref="B4978:B4979"/>
    <mergeCell ref="B5001:F5001"/>
    <mergeCell ref="A5002:A5003"/>
    <mergeCell ref="B5002:B5003"/>
    <mergeCell ref="B4944:F4944"/>
    <mergeCell ref="A4945:A4946"/>
    <mergeCell ref="B4945:B4946"/>
    <mergeCell ref="B4955:F4955"/>
    <mergeCell ref="A4956:A4957"/>
    <mergeCell ref="B4956:B4957"/>
    <mergeCell ref="B4911:F4911"/>
    <mergeCell ref="A4912:A4913"/>
    <mergeCell ref="B4912:B4913"/>
    <mergeCell ref="B4933:F4933"/>
    <mergeCell ref="A4934:A4935"/>
    <mergeCell ref="B4934:B4935"/>
    <mergeCell ref="B4851:F4851"/>
    <mergeCell ref="A4852:A4853"/>
    <mergeCell ref="B4852:B4853"/>
    <mergeCell ref="B4887:F4887"/>
    <mergeCell ref="A4888:A4889"/>
    <mergeCell ref="B4888:B4889"/>
    <mergeCell ref="B4802:F4802"/>
    <mergeCell ref="A4803:A4804"/>
    <mergeCell ref="B4803:B4804"/>
    <mergeCell ref="B4828:F4828"/>
    <mergeCell ref="A4829:A4830"/>
    <mergeCell ref="B4829:B4830"/>
    <mergeCell ref="B4755:F4755"/>
    <mergeCell ref="A4756:A4757"/>
    <mergeCell ref="B4756:B4757"/>
    <mergeCell ref="B4777:F4777"/>
    <mergeCell ref="A4778:A4779"/>
    <mergeCell ref="B4778:B4779"/>
    <mergeCell ref="B4720:F4720"/>
    <mergeCell ref="A4721:A4722"/>
    <mergeCell ref="B4721:B4722"/>
    <mergeCell ref="B4731:F4731"/>
    <mergeCell ref="A4732:A4733"/>
    <mergeCell ref="B4732:B4733"/>
    <mergeCell ref="B4670:F4670"/>
    <mergeCell ref="A4671:A4672"/>
    <mergeCell ref="B4671:B4672"/>
    <mergeCell ref="B4695:F4695"/>
    <mergeCell ref="A4696:A4697"/>
    <mergeCell ref="B4696:B4697"/>
    <mergeCell ref="B4598:F4598"/>
    <mergeCell ref="A4599:A4600"/>
    <mergeCell ref="B4599:B4600"/>
    <mergeCell ref="B4628:F4628"/>
    <mergeCell ref="A4629:A4630"/>
    <mergeCell ref="B4629:B4630"/>
    <mergeCell ref="B4549:F4549"/>
    <mergeCell ref="A4550:A4551"/>
    <mergeCell ref="B4550:B4551"/>
    <mergeCell ref="B4576:F4576"/>
    <mergeCell ref="A4577:A4578"/>
    <mergeCell ref="B4577:B4578"/>
    <mergeCell ref="B4492:F4492"/>
    <mergeCell ref="A4493:A4494"/>
    <mergeCell ref="B4493:B4494"/>
    <mergeCell ref="B4524:F4524"/>
    <mergeCell ref="A4525:A4526"/>
    <mergeCell ref="B4525:B4526"/>
    <mergeCell ref="B4433:F4433"/>
    <mergeCell ref="A4434:A4435"/>
    <mergeCell ref="B4434:B4435"/>
    <mergeCell ref="B4464:F4464"/>
    <mergeCell ref="A4465:A4466"/>
    <mergeCell ref="B4465:B4466"/>
    <mergeCell ref="B4387:F4387"/>
    <mergeCell ref="A4388:A4389"/>
    <mergeCell ref="B4388:B4389"/>
    <mergeCell ref="B4415:F4415"/>
    <mergeCell ref="A4416:A4417"/>
    <mergeCell ref="B4416:B4417"/>
    <mergeCell ref="B4321:F4321"/>
    <mergeCell ref="A4322:A4323"/>
    <mergeCell ref="B4322:B4323"/>
    <mergeCell ref="B4353:F4353"/>
    <mergeCell ref="A4354:A4355"/>
    <mergeCell ref="B4354:B4355"/>
    <mergeCell ref="B4247:F4247"/>
    <mergeCell ref="A4248:A4249"/>
    <mergeCell ref="B4248:B4249"/>
    <mergeCell ref="B4288:F4288"/>
    <mergeCell ref="A4289:A4290"/>
    <mergeCell ref="B4289:B4290"/>
    <mergeCell ref="B4190:F4190"/>
    <mergeCell ref="A4191:A4192"/>
    <mergeCell ref="B4191:B4192"/>
    <mergeCell ref="B4222:F4222"/>
    <mergeCell ref="A4223:A4224"/>
    <mergeCell ref="B4223:B4224"/>
    <mergeCell ref="B4141:F4141"/>
    <mergeCell ref="A4142:A4143"/>
    <mergeCell ref="B4142:B4143"/>
    <mergeCell ref="B4165:F4165"/>
    <mergeCell ref="A4166:A4167"/>
    <mergeCell ref="B4166:B4167"/>
    <mergeCell ref="B4082:F4082"/>
    <mergeCell ref="A4083:A4084"/>
    <mergeCell ref="B4083:B4084"/>
    <mergeCell ref="B4106:F4106"/>
    <mergeCell ref="A4107:A4108"/>
    <mergeCell ref="B4107:B4108"/>
    <mergeCell ref="B4031:F4031"/>
    <mergeCell ref="A4032:A4033"/>
    <mergeCell ref="B4032:B4033"/>
    <mergeCell ref="B4055:F4055"/>
    <mergeCell ref="A4056:A4057"/>
    <mergeCell ref="B4056:B4057"/>
    <mergeCell ref="B3958:F3958"/>
    <mergeCell ref="A3959:A3960"/>
    <mergeCell ref="B3959:B3960"/>
    <mergeCell ref="B3992:F3992"/>
    <mergeCell ref="A3993:A3994"/>
    <mergeCell ref="B3993:B3994"/>
    <mergeCell ref="B3910:F3910"/>
    <mergeCell ref="A3911:A3912"/>
    <mergeCell ref="B3911:B3912"/>
    <mergeCell ref="B3921:F3921"/>
    <mergeCell ref="A3922:A3923"/>
    <mergeCell ref="B3922:B3923"/>
    <mergeCell ref="B3879:F3879"/>
    <mergeCell ref="A3880:A3881"/>
    <mergeCell ref="B3880:B3881"/>
    <mergeCell ref="B3890:F3890"/>
    <mergeCell ref="A3891:A3892"/>
    <mergeCell ref="B3891:B3892"/>
    <mergeCell ref="B3810:F3810"/>
    <mergeCell ref="A3811:A3812"/>
    <mergeCell ref="B3811:B3812"/>
    <mergeCell ref="B3831:F3831"/>
    <mergeCell ref="A3832:A3833"/>
    <mergeCell ref="B3832:B3833"/>
    <mergeCell ref="B3699:F3699"/>
    <mergeCell ref="A3700:A3701"/>
    <mergeCell ref="B3700:B3701"/>
    <mergeCell ref="B3766:F3766"/>
    <mergeCell ref="A3767:A3768"/>
    <mergeCell ref="B3767:B3768"/>
    <mergeCell ref="B3625:F3625"/>
    <mergeCell ref="A3626:A3627"/>
    <mergeCell ref="B3626:B3627"/>
    <mergeCell ref="B3660:F3660"/>
    <mergeCell ref="A3661:A3662"/>
    <mergeCell ref="B3661:B3662"/>
    <mergeCell ref="B3568:F3568"/>
    <mergeCell ref="A3569:A3570"/>
    <mergeCell ref="B3569:B3570"/>
    <mergeCell ref="B3595:F3595"/>
    <mergeCell ref="A3596:A3597"/>
    <mergeCell ref="B3596:B3597"/>
    <mergeCell ref="B3515:F3515"/>
    <mergeCell ref="A3516:A3517"/>
    <mergeCell ref="B3516:B3517"/>
    <mergeCell ref="B3540:F3540"/>
    <mergeCell ref="A3541:A3542"/>
    <mergeCell ref="B3541:B3542"/>
    <mergeCell ref="B3467:F3467"/>
    <mergeCell ref="A3468:A3469"/>
    <mergeCell ref="B3468:B3469"/>
    <mergeCell ref="B3491:F3491"/>
    <mergeCell ref="A3492:A3493"/>
    <mergeCell ref="B3492:B3493"/>
    <mergeCell ref="B3393:F3393"/>
    <mergeCell ref="A3394:A3395"/>
    <mergeCell ref="B3394:B3395"/>
    <mergeCell ref="B3416:F3416"/>
    <mergeCell ref="A3417:A3418"/>
    <mergeCell ref="B3417:B3418"/>
    <mergeCell ref="B3338:F3338"/>
    <mergeCell ref="A3339:A3340"/>
    <mergeCell ref="B3339:B3340"/>
    <mergeCell ref="B3370:F3370"/>
    <mergeCell ref="A3371:A3372"/>
    <mergeCell ref="B3371:B3372"/>
    <mergeCell ref="B3277:F3277"/>
    <mergeCell ref="A3278:A3279"/>
    <mergeCell ref="B3278:B3279"/>
    <mergeCell ref="B3323:F3323"/>
    <mergeCell ref="A3324:A3325"/>
    <mergeCell ref="B3324:B3325"/>
    <mergeCell ref="B3209:F3209"/>
    <mergeCell ref="A3210:A3211"/>
    <mergeCell ref="B3210:B3211"/>
    <mergeCell ref="B3240:F3240"/>
    <mergeCell ref="A3241:A3242"/>
    <mergeCell ref="B3241:B3242"/>
    <mergeCell ref="B3150:F3150"/>
    <mergeCell ref="A3151:A3152"/>
    <mergeCell ref="B3151:B3152"/>
    <mergeCell ref="B3176:F3176"/>
    <mergeCell ref="A3177:A3178"/>
    <mergeCell ref="B3177:B3178"/>
    <mergeCell ref="B3096:F3096"/>
    <mergeCell ref="A3097:A3098"/>
    <mergeCell ref="B3097:B3098"/>
    <mergeCell ref="B3124:F3124"/>
    <mergeCell ref="A3125:A3126"/>
    <mergeCell ref="B3125:B3126"/>
    <mergeCell ref="B3039:F3039"/>
    <mergeCell ref="A3040:A3041"/>
    <mergeCell ref="B3040:B3041"/>
    <mergeCell ref="B3081:F3081"/>
    <mergeCell ref="A3082:A3083"/>
    <mergeCell ref="B3082:B3083"/>
    <mergeCell ref="B2978:F2978"/>
    <mergeCell ref="A2979:A2980"/>
    <mergeCell ref="B2979:B2980"/>
    <mergeCell ref="B3006:F3006"/>
    <mergeCell ref="A3007:A3008"/>
    <mergeCell ref="B3007:B3008"/>
    <mergeCell ref="B2881:F2881"/>
    <mergeCell ref="A2882:A2883"/>
    <mergeCell ref="B2882:B2883"/>
    <mergeCell ref="B2919:F2919"/>
    <mergeCell ref="A2920:A2921"/>
    <mergeCell ref="B2920:B2921"/>
    <mergeCell ref="B2832:F2832"/>
    <mergeCell ref="A2833:A2834"/>
    <mergeCell ref="B2833:B2834"/>
    <mergeCell ref="B2856:F2856"/>
    <mergeCell ref="A2857:A2858"/>
    <mergeCell ref="B2857:B2858"/>
    <mergeCell ref="B2763:F2763"/>
    <mergeCell ref="A2764:A2765"/>
    <mergeCell ref="B2764:B2765"/>
    <mergeCell ref="B2789:F2789"/>
    <mergeCell ref="A2790:A2791"/>
    <mergeCell ref="B2790:B2791"/>
    <mergeCell ref="B2708:F2708"/>
    <mergeCell ref="A2709:A2710"/>
    <mergeCell ref="B2709:B2710"/>
    <mergeCell ref="B2734:F2734"/>
    <mergeCell ref="A2735:A2736"/>
    <mergeCell ref="B2735:B2736"/>
    <mergeCell ref="B2651:F2651"/>
    <mergeCell ref="A2652:A2653"/>
    <mergeCell ref="B2652:B2653"/>
    <mergeCell ref="B2680:F2680"/>
    <mergeCell ref="A2681:A2682"/>
    <mergeCell ref="B2681:B2682"/>
    <mergeCell ref="B2582:F2582"/>
    <mergeCell ref="A2583:A2584"/>
    <mergeCell ref="B2583:B2584"/>
    <mergeCell ref="B2617:F2617"/>
    <mergeCell ref="A2618:A2619"/>
    <mergeCell ref="B2618:B2619"/>
    <mergeCell ref="B2510:F2510"/>
    <mergeCell ref="A2511:A2512"/>
    <mergeCell ref="B2511:B2512"/>
    <mergeCell ref="B2543:F2543"/>
    <mergeCell ref="A2544:A2545"/>
    <mergeCell ref="B2544:B2545"/>
    <mergeCell ref="B2453:F2453"/>
    <mergeCell ref="A2454:A2455"/>
    <mergeCell ref="B2454:B2455"/>
    <mergeCell ref="B2477:F2477"/>
    <mergeCell ref="A2478:A2479"/>
    <mergeCell ref="B2478:B2479"/>
    <mergeCell ref="B2379:F2379"/>
    <mergeCell ref="A2380:A2381"/>
    <mergeCell ref="B2380:B2381"/>
    <mergeCell ref="B2420:F2420"/>
    <mergeCell ref="A2421:A2422"/>
    <mergeCell ref="B2421:B2422"/>
    <mergeCell ref="B2333:F2333"/>
    <mergeCell ref="A2334:A2335"/>
    <mergeCell ref="B2334:B2335"/>
    <mergeCell ref="B2354:F2354"/>
    <mergeCell ref="A2355:A2356"/>
    <mergeCell ref="B2355:B2356"/>
    <mergeCell ref="B2243:F2243"/>
    <mergeCell ref="A2244:A2245"/>
    <mergeCell ref="B2244:B2245"/>
    <mergeCell ref="B2291:F2291"/>
    <mergeCell ref="A2292:A2293"/>
    <mergeCell ref="B2292:B2293"/>
    <mergeCell ref="B2176:F2176"/>
    <mergeCell ref="A2177:A2178"/>
    <mergeCell ref="B2177:B2178"/>
    <mergeCell ref="B2216:F2216"/>
    <mergeCell ref="A2217:A2218"/>
    <mergeCell ref="B2217:B2218"/>
    <mergeCell ref="B2128:F2128"/>
    <mergeCell ref="A2129:A2130"/>
    <mergeCell ref="B2129:B2130"/>
    <mergeCell ref="B2139:F2139"/>
    <mergeCell ref="A2140:A2141"/>
    <mergeCell ref="B2140:B2141"/>
    <mergeCell ref="B2050:F2050"/>
    <mergeCell ref="A2051:A2052"/>
    <mergeCell ref="B2051:B2052"/>
    <mergeCell ref="B2092:F2092"/>
    <mergeCell ref="A2093:A2094"/>
    <mergeCell ref="B2093:B2094"/>
    <mergeCell ref="B1986:F1986"/>
    <mergeCell ref="A1987:A1988"/>
    <mergeCell ref="B1987:B1988"/>
    <mergeCell ref="B2017:F2017"/>
    <mergeCell ref="A2018:A2019"/>
    <mergeCell ref="B2018:B2019"/>
    <mergeCell ref="B1904:F1904"/>
    <mergeCell ref="A1905:A1906"/>
    <mergeCell ref="B1905:B1906"/>
    <mergeCell ref="B1940:F1940"/>
    <mergeCell ref="A1941:A1942"/>
    <mergeCell ref="B1941:B1942"/>
    <mergeCell ref="B1843:F1843"/>
    <mergeCell ref="A1844:A1845"/>
    <mergeCell ref="B1844:B1845"/>
    <mergeCell ref="B1867:F1867"/>
    <mergeCell ref="A1868:A1869"/>
    <mergeCell ref="B1868:B1869"/>
    <mergeCell ref="B1772:F1772"/>
    <mergeCell ref="A1773:A1774"/>
    <mergeCell ref="B1773:B1774"/>
    <mergeCell ref="B1807:F1807"/>
    <mergeCell ref="A1808:A1809"/>
    <mergeCell ref="B1808:B1809"/>
    <mergeCell ref="B1701:F1701"/>
    <mergeCell ref="A1702:A1703"/>
    <mergeCell ref="B1702:B1703"/>
    <mergeCell ref="B1736:F1736"/>
    <mergeCell ref="A1737:A1738"/>
    <mergeCell ref="B1737:B1738"/>
    <mergeCell ref="B1646:F1646"/>
    <mergeCell ref="A1647:A1648"/>
    <mergeCell ref="B1647:B1648"/>
    <mergeCell ref="B1657:F1657"/>
    <mergeCell ref="A1658:A1659"/>
    <mergeCell ref="B1658:B1659"/>
    <mergeCell ref="B1610:F1610"/>
    <mergeCell ref="A1611:A1612"/>
    <mergeCell ref="B1611:B1612"/>
    <mergeCell ref="B1635:F1635"/>
    <mergeCell ref="A1636:A1637"/>
    <mergeCell ref="B1636:B1637"/>
    <mergeCell ref="B1554:F1554"/>
    <mergeCell ref="A1555:A1556"/>
    <mergeCell ref="B1555:B1556"/>
    <mergeCell ref="B1589:F1589"/>
    <mergeCell ref="A1590:A1591"/>
    <mergeCell ref="B1590:B1591"/>
    <mergeCell ref="B1474:F1474"/>
    <mergeCell ref="A1475:A1476"/>
    <mergeCell ref="B1475:B1476"/>
    <mergeCell ref="B1513:F1513"/>
    <mergeCell ref="A1514:A1515"/>
    <mergeCell ref="B1514:B1515"/>
    <mergeCell ref="B1411:F1411"/>
    <mergeCell ref="A1412:A1413"/>
    <mergeCell ref="B1412:B1413"/>
    <mergeCell ref="B1448:F1448"/>
    <mergeCell ref="A1449:A1450"/>
    <mergeCell ref="B1449:B1450"/>
    <mergeCell ref="B1358:F1358"/>
    <mergeCell ref="A1359:A1360"/>
    <mergeCell ref="B1359:B1360"/>
    <mergeCell ref="B1400:F1400"/>
    <mergeCell ref="A1401:A1402"/>
    <mergeCell ref="B1401:B1402"/>
    <mergeCell ref="B1300:F1300"/>
    <mergeCell ref="A1301:A1302"/>
    <mergeCell ref="B1301:B1302"/>
    <mergeCell ref="B1336:F1336"/>
    <mergeCell ref="A1337:A1338"/>
    <mergeCell ref="B1337:B1338"/>
    <mergeCell ref="B1207:F1207"/>
    <mergeCell ref="A1208:A1209"/>
    <mergeCell ref="B1208:B1209"/>
    <mergeCell ref="B1235:F1235"/>
    <mergeCell ref="A1236:A1237"/>
    <mergeCell ref="B1236:B1237"/>
    <mergeCell ref="B1143:F1143"/>
    <mergeCell ref="A1144:A1145"/>
    <mergeCell ref="B1144:B1145"/>
    <mergeCell ref="B1172:F1172"/>
    <mergeCell ref="A1173:A1174"/>
    <mergeCell ref="B1173:B1174"/>
    <mergeCell ref="B1077:F1077"/>
    <mergeCell ref="A1078:A1079"/>
    <mergeCell ref="B1078:B1079"/>
    <mergeCell ref="B1114:F1114"/>
    <mergeCell ref="A1115:A1116"/>
    <mergeCell ref="B1115:B1116"/>
    <mergeCell ref="B1026:F1026"/>
    <mergeCell ref="A1027:A1028"/>
    <mergeCell ref="B1027:B1028"/>
    <mergeCell ref="B1046:F1046"/>
    <mergeCell ref="A1047:A1048"/>
    <mergeCell ref="B1047:B1048"/>
    <mergeCell ref="B961:F961"/>
    <mergeCell ref="A962:A963"/>
    <mergeCell ref="B962:B963"/>
    <mergeCell ref="B990:F990"/>
    <mergeCell ref="A991:A992"/>
    <mergeCell ref="B991:B992"/>
    <mergeCell ref="B920:F920"/>
    <mergeCell ref="A921:A922"/>
    <mergeCell ref="B921:B922"/>
    <mergeCell ref="B931:F931"/>
    <mergeCell ref="A932:A933"/>
    <mergeCell ref="B932:B933"/>
    <mergeCell ref="B869:F869"/>
    <mergeCell ref="A870:A871"/>
    <mergeCell ref="B870:B871"/>
    <mergeCell ref="B898:F898"/>
    <mergeCell ref="A899:A900"/>
    <mergeCell ref="B899:B900"/>
    <mergeCell ref="B804:F804"/>
    <mergeCell ref="A805:A806"/>
    <mergeCell ref="B805:B806"/>
    <mergeCell ref="B836:F836"/>
    <mergeCell ref="A837:A838"/>
    <mergeCell ref="B837:B838"/>
    <mergeCell ref="B731:F731"/>
    <mergeCell ref="A732:A733"/>
    <mergeCell ref="B732:B733"/>
    <mergeCell ref="B770:F770"/>
    <mergeCell ref="A771:A772"/>
    <mergeCell ref="B771:B772"/>
    <mergeCell ref="B671:F671"/>
    <mergeCell ref="A672:A673"/>
    <mergeCell ref="B672:B673"/>
    <mergeCell ref="B697:F697"/>
    <mergeCell ref="A698:A699"/>
    <mergeCell ref="B698:B699"/>
    <mergeCell ref="B623:F623"/>
    <mergeCell ref="A624:A625"/>
    <mergeCell ref="B624:B625"/>
    <mergeCell ref="B645:F645"/>
    <mergeCell ref="A646:A647"/>
    <mergeCell ref="B646:B647"/>
    <mergeCell ref="B548:F548"/>
    <mergeCell ref="A549:A550"/>
    <mergeCell ref="B549:B550"/>
    <mergeCell ref="B588:F588"/>
    <mergeCell ref="A589:A590"/>
    <mergeCell ref="B589:B590"/>
    <mergeCell ref="B500:F500"/>
    <mergeCell ref="A501:A502"/>
    <mergeCell ref="B501:B502"/>
    <mergeCell ref="B527:F527"/>
    <mergeCell ref="A528:A529"/>
    <mergeCell ref="B528:B529"/>
    <mergeCell ref="B415:F415"/>
    <mergeCell ref="A416:A417"/>
    <mergeCell ref="B416:B417"/>
    <mergeCell ref="B455:F455"/>
    <mergeCell ref="A456:A457"/>
    <mergeCell ref="B456:B457"/>
    <mergeCell ref="B336:F336"/>
    <mergeCell ref="A337:A338"/>
    <mergeCell ref="B337:B338"/>
    <mergeCell ref="B347:F347"/>
    <mergeCell ref="A348:A349"/>
    <mergeCell ref="B348:B349"/>
    <mergeCell ref="B282:F282"/>
    <mergeCell ref="A283:A284"/>
    <mergeCell ref="B283:B284"/>
    <mergeCell ref="B300:F300"/>
    <mergeCell ref="A301:A302"/>
    <mergeCell ref="B301:B302"/>
    <mergeCell ref="B260:F260"/>
    <mergeCell ref="A261:A262"/>
    <mergeCell ref="B261:B262"/>
    <mergeCell ref="B271:F271"/>
    <mergeCell ref="A272:A273"/>
    <mergeCell ref="B272:B273"/>
    <mergeCell ref="B188:F188"/>
    <mergeCell ref="A189:A190"/>
    <mergeCell ref="B189:B190"/>
    <mergeCell ref="B216:F216"/>
    <mergeCell ref="A217:A218"/>
    <mergeCell ref="B217:B218"/>
    <mergeCell ref="B163:F163"/>
    <mergeCell ref="A164:A165"/>
    <mergeCell ref="B164:B165"/>
    <mergeCell ref="B54:F54"/>
    <mergeCell ref="A55:A56"/>
    <mergeCell ref="B55:B56"/>
    <mergeCell ref="B97:F97"/>
    <mergeCell ref="A98:A99"/>
    <mergeCell ref="B98:B99"/>
    <mergeCell ref="B3:F3"/>
    <mergeCell ref="A4:A5"/>
    <mergeCell ref="B4:B5"/>
    <mergeCell ref="B22:F22"/>
    <mergeCell ref="A23:A24"/>
    <mergeCell ref="B23:B24"/>
    <mergeCell ref="B150:F150"/>
    <mergeCell ref="A151:A152"/>
    <mergeCell ref="B151:B15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G4789"/>
  <sheetViews>
    <sheetView topLeftCell="A4762" workbookViewId="0">
      <selection activeCell="K248" sqref="K248"/>
    </sheetView>
  </sheetViews>
  <sheetFormatPr defaultColWidth="9.109375" defaultRowHeight="10.199999999999999" x14ac:dyDescent="0.2"/>
  <cols>
    <col min="1" max="1" width="4.44140625" style="33" customWidth="1"/>
    <col min="2" max="2" width="12.33203125" style="50" bestFit="1" customWidth="1"/>
    <col min="3" max="3" width="58.88671875" style="50" customWidth="1"/>
    <col min="4" max="4" width="13.44140625" style="50" bestFit="1" customWidth="1"/>
    <col min="5" max="5" width="14" style="33" bestFit="1" customWidth="1"/>
    <col min="6" max="6" width="16.33203125" style="33" customWidth="1"/>
    <col min="7" max="7" width="14" style="33" bestFit="1" customWidth="1"/>
    <col min="8" max="16384" width="9.109375" style="33"/>
  </cols>
  <sheetData>
    <row r="1" spans="2:7" x14ac:dyDescent="0.2">
      <c r="B1" s="152" t="s">
        <v>754</v>
      </c>
      <c r="C1" s="152"/>
      <c r="D1" s="152"/>
      <c r="E1" s="152"/>
      <c r="F1" s="152"/>
      <c r="G1" s="152"/>
    </row>
    <row r="2" spans="2:7" x14ac:dyDescent="0.2">
      <c r="B2" s="152" t="s">
        <v>917</v>
      </c>
      <c r="C2" s="152"/>
      <c r="D2" s="152"/>
      <c r="E2" s="152"/>
      <c r="F2" s="152"/>
      <c r="G2" s="152"/>
    </row>
    <row r="3" spans="2:7" x14ac:dyDescent="0.2">
      <c r="B3" s="34">
        <v>11110100100</v>
      </c>
      <c r="C3" s="150" t="s">
        <v>364</v>
      </c>
      <c r="D3" s="150"/>
      <c r="E3" s="150"/>
      <c r="F3" s="150"/>
      <c r="G3" s="150"/>
    </row>
    <row r="4" spans="2:7" x14ac:dyDescent="0.2">
      <c r="B4" s="151" t="s">
        <v>2</v>
      </c>
      <c r="C4" s="151" t="s">
        <v>756</v>
      </c>
      <c r="D4" s="35">
        <v>2021</v>
      </c>
      <c r="E4" s="35">
        <v>2022</v>
      </c>
      <c r="F4" s="35">
        <v>2022</v>
      </c>
      <c r="G4" s="35">
        <v>2023</v>
      </c>
    </row>
    <row r="5" spans="2:7" x14ac:dyDescent="0.2">
      <c r="B5" s="151"/>
      <c r="C5" s="151"/>
      <c r="D5" s="35" t="s">
        <v>757</v>
      </c>
      <c r="E5" s="35" t="s">
        <v>758</v>
      </c>
      <c r="F5" s="35" t="s">
        <v>4412</v>
      </c>
      <c r="G5" s="35" t="s">
        <v>760</v>
      </c>
    </row>
    <row r="6" spans="2:7" x14ac:dyDescent="0.2">
      <c r="B6" s="36">
        <v>2</v>
      </c>
      <c r="C6" s="37" t="s">
        <v>918</v>
      </c>
      <c r="D6" s="49">
        <v>0</v>
      </c>
      <c r="E6" s="38">
        <v>6000000</v>
      </c>
      <c r="F6" s="38">
        <v>2500000</v>
      </c>
      <c r="G6" s="38">
        <v>6000000</v>
      </c>
    </row>
    <row r="7" spans="2:7" x14ac:dyDescent="0.2">
      <c r="B7" s="39">
        <v>22</v>
      </c>
      <c r="C7" s="40" t="s">
        <v>919</v>
      </c>
      <c r="D7" s="48">
        <v>0</v>
      </c>
      <c r="E7" s="41">
        <v>6000000</v>
      </c>
      <c r="F7" s="41">
        <v>2500000</v>
      </c>
      <c r="G7" s="41">
        <v>6000000</v>
      </c>
    </row>
    <row r="8" spans="2:7" x14ac:dyDescent="0.2">
      <c r="B8" s="39">
        <v>2202</v>
      </c>
      <c r="C8" s="40" t="s">
        <v>920</v>
      </c>
      <c r="D8" s="48">
        <v>0</v>
      </c>
      <c r="E8" s="41">
        <v>6000000</v>
      </c>
      <c r="F8" s="41">
        <v>2500000</v>
      </c>
      <c r="G8" s="41">
        <v>6000000</v>
      </c>
    </row>
    <row r="9" spans="2:7" x14ac:dyDescent="0.2">
      <c r="B9" s="42">
        <v>220201</v>
      </c>
      <c r="C9" s="43" t="s">
        <v>921</v>
      </c>
      <c r="D9" s="48">
        <v>0</v>
      </c>
      <c r="E9" s="41">
        <v>1000000</v>
      </c>
      <c r="F9" s="41">
        <v>480000</v>
      </c>
      <c r="G9" s="41">
        <v>1000000</v>
      </c>
    </row>
    <row r="10" spans="2:7" x14ac:dyDescent="0.2">
      <c r="B10" s="44">
        <v>22020102</v>
      </c>
      <c r="C10" s="45" t="s">
        <v>922</v>
      </c>
      <c r="D10" s="47">
        <v>0</v>
      </c>
      <c r="E10" s="46">
        <v>1000000</v>
      </c>
      <c r="F10" s="46">
        <v>480000</v>
      </c>
      <c r="G10" s="46">
        <v>1000000</v>
      </c>
    </row>
    <row r="11" spans="2:7" x14ac:dyDescent="0.2">
      <c r="B11" s="42">
        <v>220203</v>
      </c>
      <c r="C11" s="43" t="s">
        <v>923</v>
      </c>
      <c r="D11" s="48">
        <v>0</v>
      </c>
      <c r="E11" s="41">
        <v>2000000</v>
      </c>
      <c r="F11" s="41">
        <v>830000</v>
      </c>
      <c r="G11" s="41">
        <v>2000000</v>
      </c>
    </row>
    <row r="12" spans="2:7" x14ac:dyDescent="0.2">
      <c r="B12" s="44">
        <v>22020301</v>
      </c>
      <c r="C12" s="45" t="s">
        <v>924</v>
      </c>
      <c r="D12" s="47">
        <v>0</v>
      </c>
      <c r="E12" s="46">
        <v>1000000</v>
      </c>
      <c r="F12" s="46">
        <v>550000</v>
      </c>
      <c r="G12" s="46">
        <v>1000000</v>
      </c>
    </row>
    <row r="13" spans="2:7" x14ac:dyDescent="0.2">
      <c r="B13" s="44">
        <v>22020305</v>
      </c>
      <c r="C13" s="45" t="s">
        <v>925</v>
      </c>
      <c r="D13" s="47">
        <v>0</v>
      </c>
      <c r="E13" s="46">
        <v>1000000</v>
      </c>
      <c r="F13" s="46">
        <v>280000</v>
      </c>
      <c r="G13" s="46">
        <v>1000000</v>
      </c>
    </row>
    <row r="14" spans="2:7" x14ac:dyDescent="0.2">
      <c r="B14" s="42">
        <v>220204</v>
      </c>
      <c r="C14" s="43" t="s">
        <v>926</v>
      </c>
      <c r="D14" s="48">
        <v>0</v>
      </c>
      <c r="E14" s="41">
        <v>2000000</v>
      </c>
      <c r="F14" s="41">
        <v>670000</v>
      </c>
      <c r="G14" s="41">
        <v>2000000</v>
      </c>
    </row>
    <row r="15" spans="2:7" x14ac:dyDescent="0.2">
      <c r="B15" s="44">
        <v>22020401</v>
      </c>
      <c r="C15" s="45" t="s">
        <v>927</v>
      </c>
      <c r="D15" s="47">
        <v>0</v>
      </c>
      <c r="E15" s="46">
        <v>1000000</v>
      </c>
      <c r="F15" s="46">
        <v>390000</v>
      </c>
      <c r="G15" s="46">
        <v>1000000</v>
      </c>
    </row>
    <row r="16" spans="2:7" x14ac:dyDescent="0.2">
      <c r="B16" s="44">
        <v>22020402</v>
      </c>
      <c r="C16" s="45" t="s">
        <v>928</v>
      </c>
      <c r="D16" s="47">
        <v>0</v>
      </c>
      <c r="E16" s="46">
        <v>1000000</v>
      </c>
      <c r="F16" s="46">
        <v>280000</v>
      </c>
      <c r="G16" s="46">
        <v>1000000</v>
      </c>
    </row>
    <row r="17" spans="2:7" x14ac:dyDescent="0.2">
      <c r="B17" s="42">
        <v>220205</v>
      </c>
      <c r="C17" s="43" t="s">
        <v>929</v>
      </c>
      <c r="D17" s="48">
        <v>0</v>
      </c>
      <c r="E17" s="41">
        <v>1000000</v>
      </c>
      <c r="F17" s="41">
        <v>520000</v>
      </c>
      <c r="G17" s="41">
        <v>1000000</v>
      </c>
    </row>
    <row r="18" spans="2:7" x14ac:dyDescent="0.2">
      <c r="B18" s="44">
        <v>22020501</v>
      </c>
      <c r="C18" s="45" t="s">
        <v>930</v>
      </c>
      <c r="D18" s="47">
        <v>0</v>
      </c>
      <c r="E18" s="46">
        <v>1000000</v>
      </c>
      <c r="F18" s="46">
        <v>520000</v>
      </c>
      <c r="G18" s="46">
        <v>1000000</v>
      </c>
    </row>
    <row r="19" spans="2:7" x14ac:dyDescent="0.2">
      <c r="B19" s="34">
        <v>52110200100</v>
      </c>
      <c r="C19" s="150" t="s">
        <v>670</v>
      </c>
      <c r="D19" s="150"/>
      <c r="E19" s="150"/>
      <c r="F19" s="150"/>
      <c r="G19" s="150"/>
    </row>
    <row r="20" spans="2:7" x14ac:dyDescent="0.2">
      <c r="B20" s="151" t="s">
        <v>2</v>
      </c>
      <c r="C20" s="151" t="s">
        <v>756</v>
      </c>
      <c r="D20" s="35">
        <v>2021</v>
      </c>
      <c r="E20" s="35">
        <v>2022</v>
      </c>
      <c r="F20" s="35">
        <v>2022</v>
      </c>
      <c r="G20" s="35">
        <v>2023</v>
      </c>
    </row>
    <row r="21" spans="2:7" x14ac:dyDescent="0.2">
      <c r="B21" s="151"/>
      <c r="C21" s="151"/>
      <c r="D21" s="35" t="s">
        <v>757</v>
      </c>
      <c r="E21" s="35" t="s">
        <v>758</v>
      </c>
      <c r="F21" s="35" t="s">
        <v>4412</v>
      </c>
      <c r="G21" s="35" t="s">
        <v>760</v>
      </c>
    </row>
    <row r="22" spans="2:7" x14ac:dyDescent="0.2">
      <c r="B22" s="36">
        <v>2</v>
      </c>
      <c r="C22" s="37" t="s">
        <v>918</v>
      </c>
      <c r="D22" s="38">
        <v>8225592478</v>
      </c>
      <c r="E22" s="38">
        <v>9325823828.75</v>
      </c>
      <c r="F22" s="38">
        <v>4058240013</v>
      </c>
      <c r="G22" s="38">
        <v>6253398446.8999996</v>
      </c>
    </row>
    <row r="23" spans="2:7" x14ac:dyDescent="0.2">
      <c r="B23" s="39">
        <v>21</v>
      </c>
      <c r="C23" s="40" t="s">
        <v>931</v>
      </c>
      <c r="D23" s="41">
        <v>8221638635</v>
      </c>
      <c r="E23" s="41">
        <v>9285856328.75</v>
      </c>
      <c r="F23" s="41">
        <v>4040251237</v>
      </c>
      <c r="G23" s="41">
        <v>6174398446.8999996</v>
      </c>
    </row>
    <row r="24" spans="2:7" x14ac:dyDescent="0.2">
      <c r="B24" s="39">
        <v>2101</v>
      </c>
      <c r="C24" s="40" t="s">
        <v>932</v>
      </c>
      <c r="D24" s="41">
        <v>8221638635</v>
      </c>
      <c r="E24" s="41">
        <v>9285856328.75</v>
      </c>
      <c r="F24" s="41">
        <v>4040251237</v>
      </c>
      <c r="G24" s="41">
        <v>6174398446.8999996</v>
      </c>
    </row>
    <row r="25" spans="2:7" x14ac:dyDescent="0.2">
      <c r="B25" s="42">
        <v>210101</v>
      </c>
      <c r="C25" s="43" t="s">
        <v>933</v>
      </c>
      <c r="D25" s="41">
        <v>8221638635</v>
      </c>
      <c r="E25" s="41">
        <v>9285856328.75</v>
      </c>
      <c r="F25" s="41">
        <v>4040251237</v>
      </c>
      <c r="G25" s="41">
        <v>6174398446.8999996</v>
      </c>
    </row>
    <row r="26" spans="2:7" x14ac:dyDescent="0.2">
      <c r="B26" s="44">
        <v>21010101</v>
      </c>
      <c r="C26" s="45" t="s">
        <v>932</v>
      </c>
      <c r="D26" s="46">
        <v>8221638635</v>
      </c>
      <c r="E26" s="46">
        <v>9285856328.75</v>
      </c>
      <c r="F26" s="46">
        <v>4040251237</v>
      </c>
      <c r="G26" s="46">
        <v>6174398446.8999996</v>
      </c>
    </row>
    <row r="27" spans="2:7" x14ac:dyDescent="0.2">
      <c r="B27" s="39">
        <v>22</v>
      </c>
      <c r="C27" s="40" t="s">
        <v>919</v>
      </c>
      <c r="D27" s="41">
        <v>3953843</v>
      </c>
      <c r="E27" s="41">
        <v>39967500</v>
      </c>
      <c r="F27" s="41">
        <v>17988776</v>
      </c>
      <c r="G27" s="41">
        <v>79000000</v>
      </c>
    </row>
    <row r="28" spans="2:7" x14ac:dyDescent="0.2">
      <c r="B28" s="39">
        <v>2202</v>
      </c>
      <c r="C28" s="40" t="s">
        <v>920</v>
      </c>
      <c r="D28" s="41">
        <v>3953843</v>
      </c>
      <c r="E28" s="41">
        <v>39967500</v>
      </c>
      <c r="F28" s="41">
        <v>17988776</v>
      </c>
      <c r="G28" s="41">
        <v>79000000</v>
      </c>
    </row>
    <row r="29" spans="2:7" x14ac:dyDescent="0.2">
      <c r="B29" s="42">
        <v>220201</v>
      </c>
      <c r="C29" s="43" t="s">
        <v>921</v>
      </c>
      <c r="D29" s="41">
        <v>821395</v>
      </c>
      <c r="E29" s="41">
        <v>3296066</v>
      </c>
      <c r="F29" s="41">
        <v>1498384</v>
      </c>
      <c r="G29" s="41">
        <v>3296066</v>
      </c>
    </row>
    <row r="30" spans="2:7" x14ac:dyDescent="0.2">
      <c r="B30" s="44">
        <v>22020102</v>
      </c>
      <c r="C30" s="45" t="s">
        <v>922</v>
      </c>
      <c r="D30" s="46">
        <v>821395</v>
      </c>
      <c r="E30" s="46">
        <v>3296066</v>
      </c>
      <c r="F30" s="46">
        <v>1498384</v>
      </c>
      <c r="G30" s="46">
        <v>3296066</v>
      </c>
    </row>
    <row r="31" spans="2:7" x14ac:dyDescent="0.2">
      <c r="B31" s="42">
        <v>220202</v>
      </c>
      <c r="C31" s="43" t="s">
        <v>934</v>
      </c>
      <c r="D31" s="41">
        <v>492666</v>
      </c>
      <c r="E31" s="41">
        <v>1521107</v>
      </c>
      <c r="F31" s="41">
        <v>653805</v>
      </c>
      <c r="G31" s="41">
        <v>4521107</v>
      </c>
    </row>
    <row r="32" spans="2:7" x14ac:dyDescent="0.2">
      <c r="B32" s="44">
        <v>22020201</v>
      </c>
      <c r="C32" s="45" t="s">
        <v>935</v>
      </c>
      <c r="D32" s="46">
        <v>386327</v>
      </c>
      <c r="E32" s="46">
        <v>1192785</v>
      </c>
      <c r="F32" s="46">
        <v>512685</v>
      </c>
      <c r="G32" s="46">
        <v>3192785</v>
      </c>
    </row>
    <row r="33" spans="2:7" x14ac:dyDescent="0.2">
      <c r="B33" s="44">
        <v>22020202</v>
      </c>
      <c r="C33" s="45" t="s">
        <v>936</v>
      </c>
      <c r="D33" s="46">
        <v>106339</v>
      </c>
      <c r="E33" s="46">
        <v>328322</v>
      </c>
      <c r="F33" s="46">
        <v>141120</v>
      </c>
      <c r="G33" s="46">
        <v>1328322</v>
      </c>
    </row>
    <row r="34" spans="2:7" x14ac:dyDescent="0.2">
      <c r="B34" s="42">
        <v>220203</v>
      </c>
      <c r="C34" s="43" t="s">
        <v>923</v>
      </c>
      <c r="D34" s="41">
        <v>839264</v>
      </c>
      <c r="E34" s="41">
        <v>4591228</v>
      </c>
      <c r="F34" s="41">
        <v>1940265</v>
      </c>
      <c r="G34" s="41">
        <v>5591228</v>
      </c>
    </row>
    <row r="35" spans="2:7" x14ac:dyDescent="0.2">
      <c r="B35" s="44">
        <v>22020301</v>
      </c>
      <c r="C35" s="45" t="s">
        <v>924</v>
      </c>
      <c r="D35" s="46">
        <v>273506</v>
      </c>
      <c r="E35" s="46">
        <v>844450</v>
      </c>
      <c r="F35" s="46">
        <v>362963</v>
      </c>
      <c r="G35" s="46">
        <v>1844450</v>
      </c>
    </row>
    <row r="36" spans="2:7" x14ac:dyDescent="0.2">
      <c r="B36" s="44">
        <v>22020305</v>
      </c>
      <c r="C36" s="45" t="s">
        <v>925</v>
      </c>
      <c r="D36" s="46">
        <v>565758</v>
      </c>
      <c r="E36" s="46">
        <v>3746778</v>
      </c>
      <c r="F36" s="46">
        <v>1577302</v>
      </c>
      <c r="G36" s="46">
        <v>3746778</v>
      </c>
    </row>
    <row r="37" spans="2:7" x14ac:dyDescent="0.2">
      <c r="B37" s="42">
        <v>220204</v>
      </c>
      <c r="C37" s="43" t="s">
        <v>926</v>
      </c>
      <c r="D37" s="41">
        <v>724600</v>
      </c>
      <c r="E37" s="41">
        <v>2237202</v>
      </c>
      <c r="F37" s="41">
        <v>961598</v>
      </c>
      <c r="G37" s="41">
        <v>5237202</v>
      </c>
    </row>
    <row r="38" spans="2:7" x14ac:dyDescent="0.2">
      <c r="B38" s="44">
        <v>22020401</v>
      </c>
      <c r="C38" s="45" t="s">
        <v>927</v>
      </c>
      <c r="D38" s="46">
        <v>441029</v>
      </c>
      <c r="E38" s="46">
        <v>1361677</v>
      </c>
      <c r="F38" s="46">
        <v>585278</v>
      </c>
      <c r="G38" s="46">
        <v>3361677</v>
      </c>
    </row>
    <row r="39" spans="2:7" x14ac:dyDescent="0.2">
      <c r="B39" s="44">
        <v>22020402</v>
      </c>
      <c r="C39" s="45" t="s">
        <v>928</v>
      </c>
      <c r="D39" s="46">
        <v>283571</v>
      </c>
      <c r="E39" s="46">
        <v>875525</v>
      </c>
      <c r="F39" s="46">
        <v>376320</v>
      </c>
      <c r="G39" s="46">
        <v>1875525</v>
      </c>
    </row>
    <row r="40" spans="2:7" x14ac:dyDescent="0.2">
      <c r="B40" s="42">
        <v>220205</v>
      </c>
      <c r="C40" s="43" t="s">
        <v>929</v>
      </c>
      <c r="D40" s="41">
        <v>304276</v>
      </c>
      <c r="E40" s="41">
        <v>939452</v>
      </c>
      <c r="F40" s="41">
        <v>852000</v>
      </c>
      <c r="G40" s="41">
        <v>3439452</v>
      </c>
    </row>
    <row r="41" spans="2:7" x14ac:dyDescent="0.2">
      <c r="B41" s="44">
        <v>22020501</v>
      </c>
      <c r="C41" s="45" t="s">
        <v>930</v>
      </c>
      <c r="D41" s="46">
        <v>304276</v>
      </c>
      <c r="E41" s="46">
        <v>939452</v>
      </c>
      <c r="F41" s="46">
        <v>852000</v>
      </c>
      <c r="G41" s="46">
        <v>3439452</v>
      </c>
    </row>
    <row r="42" spans="2:7" x14ac:dyDescent="0.2">
      <c r="B42" s="42">
        <v>220210</v>
      </c>
      <c r="C42" s="43" t="s">
        <v>937</v>
      </c>
      <c r="D42" s="41">
        <v>771642</v>
      </c>
      <c r="E42" s="41">
        <v>27382445</v>
      </c>
      <c r="F42" s="41">
        <v>12082724</v>
      </c>
      <c r="G42" s="41">
        <v>56914945</v>
      </c>
    </row>
    <row r="43" spans="2:7" x14ac:dyDescent="0.2">
      <c r="B43" s="44">
        <v>22021001</v>
      </c>
      <c r="C43" s="45" t="s">
        <v>938</v>
      </c>
      <c r="D43" s="46">
        <v>269075</v>
      </c>
      <c r="E43" s="46">
        <v>830769</v>
      </c>
      <c r="F43" s="46">
        <v>357083</v>
      </c>
      <c r="G43" s="46">
        <v>1330769</v>
      </c>
    </row>
    <row r="44" spans="2:7" x14ac:dyDescent="0.2">
      <c r="B44" s="44">
        <v>22021002</v>
      </c>
      <c r="C44" s="45" t="s">
        <v>939</v>
      </c>
      <c r="D44" s="47">
        <v>0</v>
      </c>
      <c r="E44" s="47">
        <v>0</v>
      </c>
      <c r="F44" s="47">
        <v>0</v>
      </c>
      <c r="G44" s="46">
        <v>5032500</v>
      </c>
    </row>
    <row r="45" spans="2:7" x14ac:dyDescent="0.2">
      <c r="B45" s="44">
        <v>22021007</v>
      </c>
      <c r="C45" s="45" t="s">
        <v>940</v>
      </c>
      <c r="D45" s="46">
        <v>502567</v>
      </c>
      <c r="E45" s="46">
        <v>5551676</v>
      </c>
      <c r="F45" s="46">
        <v>2295741</v>
      </c>
      <c r="G45" s="46">
        <v>6551676</v>
      </c>
    </row>
    <row r="46" spans="2:7" x14ac:dyDescent="0.2">
      <c r="B46" s="44">
        <v>22021060</v>
      </c>
      <c r="C46" s="45" t="s">
        <v>941</v>
      </c>
      <c r="D46" s="47">
        <v>0</v>
      </c>
      <c r="E46" s="46">
        <v>11000000</v>
      </c>
      <c r="F46" s="46">
        <v>7200000</v>
      </c>
      <c r="G46" s="46">
        <v>34000000</v>
      </c>
    </row>
    <row r="47" spans="2:7" x14ac:dyDescent="0.2">
      <c r="B47" s="44">
        <v>22021065</v>
      </c>
      <c r="C47" s="45" t="s">
        <v>942</v>
      </c>
      <c r="D47" s="47">
        <v>0</v>
      </c>
      <c r="E47" s="46">
        <v>10000000</v>
      </c>
      <c r="F47" s="46">
        <v>2229900</v>
      </c>
      <c r="G47" s="46">
        <v>10000000</v>
      </c>
    </row>
    <row r="48" spans="2:7" x14ac:dyDescent="0.2">
      <c r="B48" s="34">
        <v>23100300100</v>
      </c>
      <c r="C48" s="150" t="s">
        <v>552</v>
      </c>
      <c r="D48" s="150"/>
      <c r="E48" s="150"/>
      <c r="F48" s="150"/>
      <c r="G48" s="150"/>
    </row>
    <row r="49" spans="2:7" x14ac:dyDescent="0.2">
      <c r="B49" s="151" t="s">
        <v>2</v>
      </c>
      <c r="C49" s="151" t="s">
        <v>756</v>
      </c>
      <c r="D49" s="35">
        <v>2021</v>
      </c>
      <c r="E49" s="35">
        <v>2022</v>
      </c>
      <c r="F49" s="35">
        <v>2022</v>
      </c>
      <c r="G49" s="35">
        <v>2023</v>
      </c>
    </row>
    <row r="50" spans="2:7" x14ac:dyDescent="0.2">
      <c r="B50" s="151"/>
      <c r="C50" s="151"/>
      <c r="D50" s="35" t="s">
        <v>757</v>
      </c>
      <c r="E50" s="35" t="s">
        <v>758</v>
      </c>
      <c r="F50" s="35" t="s">
        <v>4412</v>
      </c>
      <c r="G50" s="35" t="s">
        <v>760</v>
      </c>
    </row>
    <row r="51" spans="2:7" x14ac:dyDescent="0.2">
      <c r="B51" s="36">
        <v>2</v>
      </c>
      <c r="C51" s="37" t="s">
        <v>918</v>
      </c>
      <c r="D51" s="38">
        <v>350021190</v>
      </c>
      <c r="E51" s="38">
        <v>550632955</v>
      </c>
      <c r="F51" s="38">
        <v>394685120</v>
      </c>
      <c r="G51" s="38">
        <v>518833494.22000003</v>
      </c>
    </row>
    <row r="52" spans="2:7" x14ac:dyDescent="0.2">
      <c r="B52" s="39">
        <v>21</v>
      </c>
      <c r="C52" s="40" t="s">
        <v>931</v>
      </c>
      <c r="D52" s="41">
        <v>100385128</v>
      </c>
      <c r="E52" s="41">
        <v>180632955</v>
      </c>
      <c r="F52" s="41">
        <v>116121185</v>
      </c>
      <c r="G52" s="41">
        <v>148833494.22</v>
      </c>
    </row>
    <row r="53" spans="2:7" x14ac:dyDescent="0.2">
      <c r="B53" s="39">
        <v>2101</v>
      </c>
      <c r="C53" s="40" t="s">
        <v>932</v>
      </c>
      <c r="D53" s="41">
        <v>100385128</v>
      </c>
      <c r="E53" s="41">
        <v>180632955</v>
      </c>
      <c r="F53" s="41">
        <v>116121185</v>
      </c>
      <c r="G53" s="41">
        <v>148833494.22</v>
      </c>
    </row>
    <row r="54" spans="2:7" x14ac:dyDescent="0.2">
      <c r="B54" s="42">
        <v>210101</v>
      </c>
      <c r="C54" s="43" t="s">
        <v>933</v>
      </c>
      <c r="D54" s="41">
        <v>100385128</v>
      </c>
      <c r="E54" s="41">
        <v>180632955</v>
      </c>
      <c r="F54" s="41">
        <v>116121185</v>
      </c>
      <c r="G54" s="41">
        <v>148833494.22</v>
      </c>
    </row>
    <row r="55" spans="2:7" x14ac:dyDescent="0.2">
      <c r="B55" s="44">
        <v>21010101</v>
      </c>
      <c r="C55" s="45" t="s">
        <v>932</v>
      </c>
      <c r="D55" s="46">
        <v>100385128</v>
      </c>
      <c r="E55" s="46">
        <v>180632955</v>
      </c>
      <c r="F55" s="46">
        <v>116121185</v>
      </c>
      <c r="G55" s="46">
        <v>148833494.22</v>
      </c>
    </row>
    <row r="56" spans="2:7" x14ac:dyDescent="0.2">
      <c r="B56" s="39">
        <v>22</v>
      </c>
      <c r="C56" s="40" t="s">
        <v>919</v>
      </c>
      <c r="D56" s="41">
        <v>249636062</v>
      </c>
      <c r="E56" s="41">
        <v>370000000</v>
      </c>
      <c r="F56" s="41">
        <v>278563935</v>
      </c>
      <c r="G56" s="41">
        <v>370000000</v>
      </c>
    </row>
    <row r="57" spans="2:7" x14ac:dyDescent="0.2">
      <c r="B57" s="39">
        <v>2202</v>
      </c>
      <c r="C57" s="40" t="s">
        <v>920</v>
      </c>
      <c r="D57" s="41">
        <v>249636062</v>
      </c>
      <c r="E57" s="41">
        <v>370000000</v>
      </c>
      <c r="F57" s="41">
        <v>278563935</v>
      </c>
      <c r="G57" s="41">
        <v>370000000</v>
      </c>
    </row>
    <row r="58" spans="2:7" x14ac:dyDescent="0.2">
      <c r="B58" s="42">
        <v>220201</v>
      </c>
      <c r="C58" s="43" t="s">
        <v>921</v>
      </c>
      <c r="D58" s="41">
        <v>5311800</v>
      </c>
      <c r="E58" s="41">
        <v>6000000</v>
      </c>
      <c r="F58" s="41">
        <v>5999990</v>
      </c>
      <c r="G58" s="41">
        <v>7000000</v>
      </c>
    </row>
    <row r="59" spans="2:7" x14ac:dyDescent="0.2">
      <c r="B59" s="44">
        <v>22020102</v>
      </c>
      <c r="C59" s="45" t="s">
        <v>922</v>
      </c>
      <c r="D59" s="46">
        <v>5311800</v>
      </c>
      <c r="E59" s="46">
        <v>6000000</v>
      </c>
      <c r="F59" s="46">
        <v>5999990</v>
      </c>
      <c r="G59" s="46">
        <v>7000000</v>
      </c>
    </row>
    <row r="60" spans="2:7" x14ac:dyDescent="0.2">
      <c r="B60" s="42">
        <v>220202</v>
      </c>
      <c r="C60" s="43" t="s">
        <v>934</v>
      </c>
      <c r="D60" s="41">
        <v>110000</v>
      </c>
      <c r="E60" s="41">
        <v>1000000</v>
      </c>
      <c r="F60" s="41">
        <v>658000</v>
      </c>
      <c r="G60" s="41">
        <v>650000</v>
      </c>
    </row>
    <row r="61" spans="2:7" x14ac:dyDescent="0.2">
      <c r="B61" s="44">
        <v>22020201</v>
      </c>
      <c r="C61" s="45" t="s">
        <v>935</v>
      </c>
      <c r="D61" s="47">
        <v>0</v>
      </c>
      <c r="E61" s="46">
        <v>500000</v>
      </c>
      <c r="F61" s="46">
        <v>500000</v>
      </c>
      <c r="G61" s="46">
        <v>300000</v>
      </c>
    </row>
    <row r="62" spans="2:7" x14ac:dyDescent="0.2">
      <c r="B62" s="44">
        <v>22020202</v>
      </c>
      <c r="C62" s="45" t="s">
        <v>936</v>
      </c>
      <c r="D62" s="47">
        <v>0</v>
      </c>
      <c r="E62" s="46">
        <v>250000</v>
      </c>
      <c r="F62" s="46">
        <v>88000</v>
      </c>
      <c r="G62" s="46">
        <v>150000</v>
      </c>
    </row>
    <row r="63" spans="2:7" x14ac:dyDescent="0.2">
      <c r="B63" s="44">
        <v>22020205</v>
      </c>
      <c r="C63" s="45" t="s">
        <v>943</v>
      </c>
      <c r="D63" s="46">
        <v>110000</v>
      </c>
      <c r="E63" s="46">
        <v>250000</v>
      </c>
      <c r="F63" s="46">
        <v>70000</v>
      </c>
      <c r="G63" s="46">
        <v>200000</v>
      </c>
    </row>
    <row r="64" spans="2:7" x14ac:dyDescent="0.2">
      <c r="B64" s="42">
        <v>220203</v>
      </c>
      <c r="C64" s="43" t="s">
        <v>923</v>
      </c>
      <c r="D64" s="41">
        <v>811250</v>
      </c>
      <c r="E64" s="41">
        <v>1800000</v>
      </c>
      <c r="F64" s="41">
        <v>1431930</v>
      </c>
      <c r="G64" s="41">
        <v>1600000</v>
      </c>
    </row>
    <row r="65" spans="2:7" x14ac:dyDescent="0.2">
      <c r="B65" s="44">
        <v>22020301</v>
      </c>
      <c r="C65" s="45" t="s">
        <v>924</v>
      </c>
      <c r="D65" s="46">
        <v>551250</v>
      </c>
      <c r="E65" s="46">
        <v>1000000</v>
      </c>
      <c r="F65" s="46">
        <v>931930</v>
      </c>
      <c r="G65" s="46">
        <v>1000000</v>
      </c>
    </row>
    <row r="66" spans="2:7" x14ac:dyDescent="0.2">
      <c r="B66" s="44">
        <v>22020303</v>
      </c>
      <c r="C66" s="45" t="s">
        <v>944</v>
      </c>
      <c r="D66" s="47">
        <v>0</v>
      </c>
      <c r="E66" s="46">
        <v>200000</v>
      </c>
      <c r="F66" s="46">
        <v>200000</v>
      </c>
      <c r="G66" s="46">
        <v>200000</v>
      </c>
    </row>
    <row r="67" spans="2:7" x14ac:dyDescent="0.2">
      <c r="B67" s="44">
        <v>22020304</v>
      </c>
      <c r="C67" s="45" t="s">
        <v>945</v>
      </c>
      <c r="D67" s="47">
        <v>0</v>
      </c>
      <c r="E67" s="46">
        <v>300000</v>
      </c>
      <c r="F67" s="47">
        <v>0</v>
      </c>
      <c r="G67" s="46">
        <v>200000</v>
      </c>
    </row>
    <row r="68" spans="2:7" x14ac:dyDescent="0.2">
      <c r="B68" s="44">
        <v>22020305</v>
      </c>
      <c r="C68" s="45" t="s">
        <v>925</v>
      </c>
      <c r="D68" s="46">
        <v>260000</v>
      </c>
      <c r="E68" s="46">
        <v>300000</v>
      </c>
      <c r="F68" s="46">
        <v>300000</v>
      </c>
      <c r="G68" s="46">
        <v>200000</v>
      </c>
    </row>
    <row r="69" spans="2:7" x14ac:dyDescent="0.2">
      <c r="B69" s="42">
        <v>220204</v>
      </c>
      <c r="C69" s="43" t="s">
        <v>926</v>
      </c>
      <c r="D69" s="41">
        <v>27811012</v>
      </c>
      <c r="E69" s="41">
        <v>42600000</v>
      </c>
      <c r="F69" s="41">
        <v>18217993</v>
      </c>
      <c r="G69" s="41">
        <v>41200000</v>
      </c>
    </row>
    <row r="70" spans="2:7" x14ac:dyDescent="0.2">
      <c r="B70" s="44">
        <v>22020401</v>
      </c>
      <c r="C70" s="45" t="s">
        <v>927</v>
      </c>
      <c r="D70" s="46">
        <v>507450</v>
      </c>
      <c r="E70" s="46">
        <v>1500000</v>
      </c>
      <c r="F70" s="46">
        <v>1316770</v>
      </c>
      <c r="G70" s="46">
        <v>1200000</v>
      </c>
    </row>
    <row r="71" spans="2:7" x14ac:dyDescent="0.2">
      <c r="B71" s="44">
        <v>22020404</v>
      </c>
      <c r="C71" s="45" t="s">
        <v>946</v>
      </c>
      <c r="D71" s="46">
        <v>709000</v>
      </c>
      <c r="E71" s="46">
        <v>1100000</v>
      </c>
      <c r="F71" s="46">
        <v>950500</v>
      </c>
      <c r="G71" s="46">
        <v>1200000</v>
      </c>
    </row>
    <row r="72" spans="2:7" x14ac:dyDescent="0.2">
      <c r="B72" s="44">
        <v>22020405</v>
      </c>
      <c r="C72" s="45" t="s">
        <v>947</v>
      </c>
      <c r="D72" s="46">
        <v>15020026</v>
      </c>
      <c r="E72" s="46">
        <v>35000000</v>
      </c>
      <c r="F72" s="46">
        <v>15950723</v>
      </c>
      <c r="G72" s="46">
        <v>33800000</v>
      </c>
    </row>
    <row r="73" spans="2:7" x14ac:dyDescent="0.2">
      <c r="B73" s="44">
        <v>22020410</v>
      </c>
      <c r="C73" s="45" t="s">
        <v>948</v>
      </c>
      <c r="D73" s="46">
        <v>11574536</v>
      </c>
      <c r="E73" s="46">
        <v>5000000</v>
      </c>
      <c r="F73" s="47">
        <v>0</v>
      </c>
      <c r="G73" s="46">
        <v>5000000</v>
      </c>
    </row>
    <row r="74" spans="2:7" x14ac:dyDescent="0.2">
      <c r="B74" s="42">
        <v>220205</v>
      </c>
      <c r="C74" s="43" t="s">
        <v>929</v>
      </c>
      <c r="D74" s="41">
        <v>893000</v>
      </c>
      <c r="E74" s="41">
        <v>2000000</v>
      </c>
      <c r="F74" s="41">
        <v>1768750</v>
      </c>
      <c r="G74" s="41">
        <v>5000000</v>
      </c>
    </row>
    <row r="75" spans="2:7" x14ac:dyDescent="0.2">
      <c r="B75" s="44">
        <v>22020503</v>
      </c>
      <c r="C75" s="45" t="s">
        <v>949</v>
      </c>
      <c r="D75" s="46">
        <v>893000</v>
      </c>
      <c r="E75" s="46">
        <v>2000000</v>
      </c>
      <c r="F75" s="46">
        <v>1768750</v>
      </c>
      <c r="G75" s="46">
        <v>5000000</v>
      </c>
    </row>
    <row r="76" spans="2:7" x14ac:dyDescent="0.2">
      <c r="B76" s="42">
        <v>220206</v>
      </c>
      <c r="C76" s="43" t="s">
        <v>950</v>
      </c>
      <c r="D76" s="48">
        <v>0</v>
      </c>
      <c r="E76" s="48">
        <v>0</v>
      </c>
      <c r="F76" s="48">
        <v>0</v>
      </c>
      <c r="G76" s="41">
        <v>3000000</v>
      </c>
    </row>
    <row r="77" spans="2:7" x14ac:dyDescent="0.2">
      <c r="B77" s="44">
        <v>22020601</v>
      </c>
      <c r="C77" s="45" t="s">
        <v>951</v>
      </c>
      <c r="D77" s="47">
        <v>0</v>
      </c>
      <c r="E77" s="47">
        <v>0</v>
      </c>
      <c r="F77" s="47">
        <v>0</v>
      </c>
      <c r="G77" s="46">
        <v>3000000</v>
      </c>
    </row>
    <row r="78" spans="2:7" x14ac:dyDescent="0.2">
      <c r="B78" s="42">
        <v>220207</v>
      </c>
      <c r="C78" s="43" t="s">
        <v>952</v>
      </c>
      <c r="D78" s="41">
        <v>1250000</v>
      </c>
      <c r="E78" s="41">
        <v>5000000</v>
      </c>
      <c r="F78" s="41">
        <v>1790000</v>
      </c>
      <c r="G78" s="41">
        <v>5000000</v>
      </c>
    </row>
    <row r="79" spans="2:7" x14ac:dyDescent="0.2">
      <c r="B79" s="44">
        <v>22020706</v>
      </c>
      <c r="C79" s="45" t="s">
        <v>953</v>
      </c>
      <c r="D79" s="46">
        <v>1250000</v>
      </c>
      <c r="E79" s="46">
        <v>5000000</v>
      </c>
      <c r="F79" s="46">
        <v>1790000</v>
      </c>
      <c r="G79" s="46">
        <v>5000000</v>
      </c>
    </row>
    <row r="80" spans="2:7" x14ac:dyDescent="0.2">
      <c r="B80" s="42">
        <v>220208</v>
      </c>
      <c r="C80" s="43" t="s">
        <v>954</v>
      </c>
      <c r="D80" s="41">
        <v>212254000</v>
      </c>
      <c r="E80" s="41">
        <v>310000000</v>
      </c>
      <c r="F80" s="41">
        <v>247476272</v>
      </c>
      <c r="G80" s="41">
        <v>300000000</v>
      </c>
    </row>
    <row r="81" spans="2:7" x14ac:dyDescent="0.2">
      <c r="B81" s="44">
        <v>22020803</v>
      </c>
      <c r="C81" s="45" t="s">
        <v>955</v>
      </c>
      <c r="D81" s="46">
        <v>212254000</v>
      </c>
      <c r="E81" s="46">
        <v>310000000</v>
      </c>
      <c r="F81" s="46">
        <v>247476272</v>
      </c>
      <c r="G81" s="46">
        <v>300000000</v>
      </c>
    </row>
    <row r="82" spans="2:7" x14ac:dyDescent="0.2">
      <c r="B82" s="42">
        <v>220210</v>
      </c>
      <c r="C82" s="43" t="s">
        <v>937</v>
      </c>
      <c r="D82" s="41">
        <v>1195000</v>
      </c>
      <c r="E82" s="41">
        <v>1600000</v>
      </c>
      <c r="F82" s="41">
        <v>1221000</v>
      </c>
      <c r="G82" s="41">
        <v>6550000</v>
      </c>
    </row>
    <row r="83" spans="2:7" x14ac:dyDescent="0.2">
      <c r="B83" s="44">
        <v>22021001</v>
      </c>
      <c r="C83" s="45" t="s">
        <v>938</v>
      </c>
      <c r="D83" s="46">
        <v>385000</v>
      </c>
      <c r="E83" s="46">
        <v>500000</v>
      </c>
      <c r="F83" s="46">
        <v>210000</v>
      </c>
      <c r="G83" s="46">
        <v>400000</v>
      </c>
    </row>
    <row r="84" spans="2:7" x14ac:dyDescent="0.2">
      <c r="B84" s="44">
        <v>22021002</v>
      </c>
      <c r="C84" s="45" t="s">
        <v>939</v>
      </c>
      <c r="D84" s="46">
        <v>250000</v>
      </c>
      <c r="E84" s="46">
        <v>300000</v>
      </c>
      <c r="F84" s="46">
        <v>300000</v>
      </c>
      <c r="G84" s="46">
        <v>300000</v>
      </c>
    </row>
    <row r="85" spans="2:7" x14ac:dyDescent="0.2">
      <c r="B85" s="44">
        <v>22021003</v>
      </c>
      <c r="C85" s="45" t="s">
        <v>956</v>
      </c>
      <c r="D85" s="47">
        <v>0</v>
      </c>
      <c r="E85" s="46">
        <v>200000</v>
      </c>
      <c r="F85" s="46">
        <v>192000</v>
      </c>
      <c r="G85" s="46">
        <v>200000</v>
      </c>
    </row>
    <row r="86" spans="2:7" x14ac:dyDescent="0.2">
      <c r="B86" s="44">
        <v>22021007</v>
      </c>
      <c r="C86" s="45" t="s">
        <v>940</v>
      </c>
      <c r="D86" s="46">
        <v>560000</v>
      </c>
      <c r="E86" s="46">
        <v>600000</v>
      </c>
      <c r="F86" s="46">
        <v>519000</v>
      </c>
      <c r="G86" s="46">
        <v>650000</v>
      </c>
    </row>
    <row r="87" spans="2:7" x14ac:dyDescent="0.2">
      <c r="B87" s="44">
        <v>22021014</v>
      </c>
      <c r="C87" s="45" t="s">
        <v>957</v>
      </c>
      <c r="D87" s="47">
        <v>0</v>
      </c>
      <c r="E87" s="47">
        <v>0</v>
      </c>
      <c r="F87" s="47">
        <v>0</v>
      </c>
      <c r="G87" s="46">
        <v>5000000</v>
      </c>
    </row>
    <row r="88" spans="2:7" x14ac:dyDescent="0.2">
      <c r="B88" s="34">
        <v>31801100100</v>
      </c>
      <c r="C88" s="150" t="s">
        <v>544</v>
      </c>
      <c r="D88" s="150"/>
      <c r="E88" s="150"/>
      <c r="F88" s="150"/>
      <c r="G88" s="150"/>
    </row>
    <row r="89" spans="2:7" x14ac:dyDescent="0.2">
      <c r="B89" s="151" t="s">
        <v>2</v>
      </c>
      <c r="C89" s="151" t="s">
        <v>756</v>
      </c>
      <c r="D89" s="35">
        <v>2021</v>
      </c>
      <c r="E89" s="35">
        <v>2022</v>
      </c>
      <c r="F89" s="35">
        <v>2022</v>
      </c>
      <c r="G89" s="35">
        <v>2023</v>
      </c>
    </row>
    <row r="90" spans="2:7" x14ac:dyDescent="0.2">
      <c r="B90" s="151"/>
      <c r="C90" s="151"/>
      <c r="D90" s="35" t="s">
        <v>757</v>
      </c>
      <c r="E90" s="35" t="s">
        <v>758</v>
      </c>
      <c r="F90" s="35" t="s">
        <v>4412</v>
      </c>
      <c r="G90" s="35" t="s">
        <v>760</v>
      </c>
    </row>
    <row r="91" spans="2:7" x14ac:dyDescent="0.2">
      <c r="B91" s="36">
        <v>2</v>
      </c>
      <c r="C91" s="37" t="s">
        <v>918</v>
      </c>
      <c r="D91" s="38">
        <v>91229206</v>
      </c>
      <c r="E91" s="38">
        <v>134757305.58000001</v>
      </c>
      <c r="F91" s="38">
        <v>92007394</v>
      </c>
      <c r="G91" s="38">
        <v>153619245.34999999</v>
      </c>
    </row>
    <row r="92" spans="2:7" x14ac:dyDescent="0.2">
      <c r="B92" s="39">
        <v>21</v>
      </c>
      <c r="C92" s="40" t="s">
        <v>931</v>
      </c>
      <c r="D92" s="41">
        <v>70379056</v>
      </c>
      <c r="E92" s="41">
        <v>79757305.579999998</v>
      </c>
      <c r="F92" s="41">
        <v>56846228</v>
      </c>
      <c r="G92" s="41">
        <v>77019245.349999994</v>
      </c>
    </row>
    <row r="93" spans="2:7" x14ac:dyDescent="0.2">
      <c r="B93" s="39">
        <v>2101</v>
      </c>
      <c r="C93" s="40" t="s">
        <v>932</v>
      </c>
      <c r="D93" s="41">
        <v>70379056</v>
      </c>
      <c r="E93" s="41">
        <v>79757305.579999998</v>
      </c>
      <c r="F93" s="41">
        <v>56846228</v>
      </c>
      <c r="G93" s="41">
        <v>73019245.349999994</v>
      </c>
    </row>
    <row r="94" spans="2:7" x14ac:dyDescent="0.2">
      <c r="B94" s="42">
        <v>210101</v>
      </c>
      <c r="C94" s="43" t="s">
        <v>933</v>
      </c>
      <c r="D94" s="41">
        <v>70379056</v>
      </c>
      <c r="E94" s="41">
        <v>79757305.579999998</v>
      </c>
      <c r="F94" s="41">
        <v>56846228</v>
      </c>
      <c r="G94" s="41">
        <v>73019245.349999994</v>
      </c>
    </row>
    <row r="95" spans="2:7" x14ac:dyDescent="0.2">
      <c r="B95" s="44">
        <v>21010101</v>
      </c>
      <c r="C95" s="45" t="s">
        <v>932</v>
      </c>
      <c r="D95" s="46">
        <v>70379056</v>
      </c>
      <c r="E95" s="46">
        <v>79757305.579999998</v>
      </c>
      <c r="F95" s="46">
        <v>56846228</v>
      </c>
      <c r="G95" s="46">
        <v>73019245.349999994</v>
      </c>
    </row>
    <row r="96" spans="2:7" x14ac:dyDescent="0.2">
      <c r="B96" s="39">
        <v>2102</v>
      </c>
      <c r="C96" s="40" t="s">
        <v>958</v>
      </c>
      <c r="D96" s="48">
        <v>0</v>
      </c>
      <c r="E96" s="48">
        <v>0</v>
      </c>
      <c r="F96" s="48">
        <v>0</v>
      </c>
      <c r="G96" s="41">
        <v>4000000</v>
      </c>
    </row>
    <row r="97" spans="2:7" x14ac:dyDescent="0.2">
      <c r="B97" s="42">
        <v>210201</v>
      </c>
      <c r="C97" s="43" t="s">
        <v>959</v>
      </c>
      <c r="D97" s="48">
        <v>0</v>
      </c>
      <c r="E97" s="48">
        <v>0</v>
      </c>
      <c r="F97" s="48">
        <v>0</v>
      </c>
      <c r="G97" s="41">
        <v>4000000</v>
      </c>
    </row>
    <row r="98" spans="2:7" x14ac:dyDescent="0.2">
      <c r="B98" s="44">
        <v>21020104</v>
      </c>
      <c r="C98" s="45" t="s">
        <v>960</v>
      </c>
      <c r="D98" s="47">
        <v>0</v>
      </c>
      <c r="E98" s="47">
        <v>0</v>
      </c>
      <c r="F98" s="47">
        <v>0</v>
      </c>
      <c r="G98" s="46">
        <v>4000000</v>
      </c>
    </row>
    <row r="99" spans="2:7" x14ac:dyDescent="0.2">
      <c r="B99" s="39">
        <v>22</v>
      </c>
      <c r="C99" s="40" t="s">
        <v>919</v>
      </c>
      <c r="D99" s="41">
        <v>20850150</v>
      </c>
      <c r="E99" s="41">
        <v>55000000</v>
      </c>
      <c r="F99" s="41">
        <v>35161166</v>
      </c>
      <c r="G99" s="41">
        <v>76600000</v>
      </c>
    </row>
    <row r="100" spans="2:7" x14ac:dyDescent="0.2">
      <c r="B100" s="39">
        <v>2202</v>
      </c>
      <c r="C100" s="40" t="s">
        <v>920</v>
      </c>
      <c r="D100" s="41">
        <v>20850150</v>
      </c>
      <c r="E100" s="41">
        <v>55000000</v>
      </c>
      <c r="F100" s="41">
        <v>35161166</v>
      </c>
      <c r="G100" s="41">
        <v>76600000</v>
      </c>
    </row>
    <row r="101" spans="2:7" x14ac:dyDescent="0.2">
      <c r="B101" s="42">
        <v>220201</v>
      </c>
      <c r="C101" s="43" t="s">
        <v>921</v>
      </c>
      <c r="D101" s="41">
        <v>1750000</v>
      </c>
      <c r="E101" s="41">
        <v>3000000</v>
      </c>
      <c r="F101" s="41">
        <v>2250000</v>
      </c>
      <c r="G101" s="41">
        <v>4000000</v>
      </c>
    </row>
    <row r="102" spans="2:7" x14ac:dyDescent="0.2">
      <c r="B102" s="44">
        <v>22020102</v>
      </c>
      <c r="C102" s="45" t="s">
        <v>922</v>
      </c>
      <c r="D102" s="46">
        <v>1750000</v>
      </c>
      <c r="E102" s="46">
        <v>3000000</v>
      </c>
      <c r="F102" s="46">
        <v>2250000</v>
      </c>
      <c r="G102" s="46">
        <v>4000000</v>
      </c>
    </row>
    <row r="103" spans="2:7" x14ac:dyDescent="0.2">
      <c r="B103" s="42">
        <v>220202</v>
      </c>
      <c r="C103" s="43" t="s">
        <v>934</v>
      </c>
      <c r="D103" s="41">
        <v>1000000</v>
      </c>
      <c r="E103" s="41">
        <v>2000000</v>
      </c>
      <c r="F103" s="41">
        <v>1666667</v>
      </c>
      <c r="G103" s="41">
        <v>3800000</v>
      </c>
    </row>
    <row r="104" spans="2:7" x14ac:dyDescent="0.2">
      <c r="B104" s="44">
        <v>22020201</v>
      </c>
      <c r="C104" s="45" t="s">
        <v>935</v>
      </c>
      <c r="D104" s="46">
        <v>350000</v>
      </c>
      <c r="E104" s="46">
        <v>500000</v>
      </c>
      <c r="F104" s="46">
        <v>416666</v>
      </c>
      <c r="G104" s="46">
        <v>1000000</v>
      </c>
    </row>
    <row r="105" spans="2:7" x14ac:dyDescent="0.2">
      <c r="B105" s="44">
        <v>22020202</v>
      </c>
      <c r="C105" s="45" t="s">
        <v>936</v>
      </c>
      <c r="D105" s="46">
        <v>150000</v>
      </c>
      <c r="E105" s="46">
        <v>500000</v>
      </c>
      <c r="F105" s="46">
        <v>416667</v>
      </c>
      <c r="G105" s="46">
        <v>1000000</v>
      </c>
    </row>
    <row r="106" spans="2:7" x14ac:dyDescent="0.2">
      <c r="B106" s="44">
        <v>22020203</v>
      </c>
      <c r="C106" s="45" t="s">
        <v>961</v>
      </c>
      <c r="D106" s="46">
        <v>250000</v>
      </c>
      <c r="E106" s="46">
        <v>500000</v>
      </c>
      <c r="F106" s="46">
        <v>416667</v>
      </c>
      <c r="G106" s="46">
        <v>1300000</v>
      </c>
    </row>
    <row r="107" spans="2:7" x14ac:dyDescent="0.2">
      <c r="B107" s="44">
        <v>22020206</v>
      </c>
      <c r="C107" s="45" t="s">
        <v>962</v>
      </c>
      <c r="D107" s="46">
        <v>250000</v>
      </c>
      <c r="E107" s="46">
        <v>500000</v>
      </c>
      <c r="F107" s="46">
        <v>416667</v>
      </c>
      <c r="G107" s="46">
        <v>500000</v>
      </c>
    </row>
    <row r="108" spans="2:7" x14ac:dyDescent="0.2">
      <c r="B108" s="42">
        <v>220203</v>
      </c>
      <c r="C108" s="43" t="s">
        <v>923</v>
      </c>
      <c r="D108" s="41">
        <v>2330000</v>
      </c>
      <c r="E108" s="41">
        <v>5300000</v>
      </c>
      <c r="F108" s="41">
        <v>4333334</v>
      </c>
      <c r="G108" s="41">
        <v>10800000</v>
      </c>
    </row>
    <row r="109" spans="2:7" x14ac:dyDescent="0.2">
      <c r="B109" s="44">
        <v>22020301</v>
      </c>
      <c r="C109" s="45" t="s">
        <v>924</v>
      </c>
      <c r="D109" s="46">
        <v>1600000</v>
      </c>
      <c r="E109" s="46">
        <v>3000000</v>
      </c>
      <c r="F109" s="46">
        <v>2500000</v>
      </c>
      <c r="G109" s="46">
        <v>4000000</v>
      </c>
    </row>
    <row r="110" spans="2:7" x14ac:dyDescent="0.2">
      <c r="B110" s="44">
        <v>22020303</v>
      </c>
      <c r="C110" s="45" t="s">
        <v>944</v>
      </c>
      <c r="D110" s="46">
        <v>180000</v>
      </c>
      <c r="E110" s="46">
        <v>300000</v>
      </c>
      <c r="F110" s="46">
        <v>250000</v>
      </c>
      <c r="G110" s="46">
        <v>300000</v>
      </c>
    </row>
    <row r="111" spans="2:7" x14ac:dyDescent="0.2">
      <c r="B111" s="44">
        <v>22020305</v>
      </c>
      <c r="C111" s="45" t="s">
        <v>925</v>
      </c>
      <c r="D111" s="46">
        <v>550000</v>
      </c>
      <c r="E111" s="46">
        <v>500000</v>
      </c>
      <c r="F111" s="46">
        <v>416667</v>
      </c>
      <c r="G111" s="46">
        <v>2000000</v>
      </c>
    </row>
    <row r="112" spans="2:7" x14ac:dyDescent="0.2">
      <c r="B112" s="44">
        <v>22020306</v>
      </c>
      <c r="C112" s="45" t="s">
        <v>963</v>
      </c>
      <c r="D112" s="47">
        <v>0</v>
      </c>
      <c r="E112" s="46">
        <v>500000</v>
      </c>
      <c r="F112" s="46">
        <v>416667</v>
      </c>
      <c r="G112" s="46">
        <v>1000000</v>
      </c>
    </row>
    <row r="113" spans="2:7" x14ac:dyDescent="0.2">
      <c r="B113" s="44">
        <v>22020309</v>
      </c>
      <c r="C113" s="45" t="s">
        <v>964</v>
      </c>
      <c r="D113" s="47">
        <v>0</v>
      </c>
      <c r="E113" s="46">
        <v>1000000</v>
      </c>
      <c r="F113" s="46">
        <v>750000</v>
      </c>
      <c r="G113" s="46">
        <v>3500000</v>
      </c>
    </row>
    <row r="114" spans="2:7" x14ac:dyDescent="0.2">
      <c r="B114" s="42">
        <v>220204</v>
      </c>
      <c r="C114" s="43" t="s">
        <v>926</v>
      </c>
      <c r="D114" s="41">
        <v>2303500</v>
      </c>
      <c r="E114" s="41">
        <v>6000000</v>
      </c>
      <c r="F114" s="41">
        <v>5625000</v>
      </c>
      <c r="G114" s="41">
        <v>6000000</v>
      </c>
    </row>
    <row r="115" spans="2:7" x14ac:dyDescent="0.2">
      <c r="B115" s="44">
        <v>22020401</v>
      </c>
      <c r="C115" s="45" t="s">
        <v>927</v>
      </c>
      <c r="D115" s="46">
        <v>1067500</v>
      </c>
      <c r="E115" s="46">
        <v>3000000</v>
      </c>
      <c r="F115" s="46">
        <v>2812500</v>
      </c>
      <c r="G115" s="46">
        <v>3000000</v>
      </c>
    </row>
    <row r="116" spans="2:7" x14ac:dyDescent="0.2">
      <c r="B116" s="44">
        <v>22020402</v>
      </c>
      <c r="C116" s="45" t="s">
        <v>928</v>
      </c>
      <c r="D116" s="46">
        <v>1236000</v>
      </c>
      <c r="E116" s="46">
        <v>3000000</v>
      </c>
      <c r="F116" s="46">
        <v>2812500</v>
      </c>
      <c r="G116" s="46">
        <v>3000000</v>
      </c>
    </row>
    <row r="117" spans="2:7" x14ac:dyDescent="0.2">
      <c r="B117" s="42">
        <v>220205</v>
      </c>
      <c r="C117" s="43" t="s">
        <v>929</v>
      </c>
      <c r="D117" s="41">
        <v>2950000</v>
      </c>
      <c r="E117" s="41">
        <v>12000000</v>
      </c>
      <c r="F117" s="41">
        <v>2500000</v>
      </c>
      <c r="G117" s="41">
        <v>15000000</v>
      </c>
    </row>
    <row r="118" spans="2:7" x14ac:dyDescent="0.2">
      <c r="B118" s="44">
        <v>22020501</v>
      </c>
      <c r="C118" s="45" t="s">
        <v>930</v>
      </c>
      <c r="D118" s="46">
        <v>2950000</v>
      </c>
      <c r="E118" s="46">
        <v>6000000</v>
      </c>
      <c r="F118" s="46">
        <v>2500000</v>
      </c>
      <c r="G118" s="46">
        <v>8000000</v>
      </c>
    </row>
    <row r="119" spans="2:7" x14ac:dyDescent="0.2">
      <c r="B119" s="44">
        <v>22020503</v>
      </c>
      <c r="C119" s="45" t="s">
        <v>949</v>
      </c>
      <c r="D119" s="47">
        <v>0</v>
      </c>
      <c r="E119" s="46">
        <v>6000000</v>
      </c>
      <c r="F119" s="47">
        <v>0</v>
      </c>
      <c r="G119" s="46">
        <v>7000000</v>
      </c>
    </row>
    <row r="120" spans="2:7" x14ac:dyDescent="0.2">
      <c r="B120" s="42">
        <v>220206</v>
      </c>
      <c r="C120" s="43" t="s">
        <v>950</v>
      </c>
      <c r="D120" s="48">
        <v>0</v>
      </c>
      <c r="E120" s="41">
        <v>500000</v>
      </c>
      <c r="F120" s="41">
        <v>432000</v>
      </c>
      <c r="G120" s="41">
        <v>1000000</v>
      </c>
    </row>
    <row r="121" spans="2:7" x14ac:dyDescent="0.2">
      <c r="B121" s="44">
        <v>22020605</v>
      </c>
      <c r="C121" s="45" t="s">
        <v>965</v>
      </c>
      <c r="D121" s="47">
        <v>0</v>
      </c>
      <c r="E121" s="46">
        <v>500000</v>
      </c>
      <c r="F121" s="46">
        <v>432000</v>
      </c>
      <c r="G121" s="46">
        <v>1000000</v>
      </c>
    </row>
    <row r="122" spans="2:7" x14ac:dyDescent="0.2">
      <c r="B122" s="42">
        <v>220208</v>
      </c>
      <c r="C122" s="43" t="s">
        <v>954</v>
      </c>
      <c r="D122" s="41">
        <v>1639500</v>
      </c>
      <c r="E122" s="41">
        <v>2900000</v>
      </c>
      <c r="F122" s="41">
        <v>2500000</v>
      </c>
      <c r="G122" s="41">
        <v>3900000</v>
      </c>
    </row>
    <row r="123" spans="2:7" x14ac:dyDescent="0.2">
      <c r="B123" s="44">
        <v>22020801</v>
      </c>
      <c r="C123" s="45" t="s">
        <v>966</v>
      </c>
      <c r="D123" s="46">
        <v>389500</v>
      </c>
      <c r="E123" s="46">
        <v>1900000</v>
      </c>
      <c r="F123" s="46">
        <v>1666667</v>
      </c>
      <c r="G123" s="46">
        <v>2500000</v>
      </c>
    </row>
    <row r="124" spans="2:7" x14ac:dyDescent="0.2">
      <c r="B124" s="44">
        <v>22020803</v>
      </c>
      <c r="C124" s="45" t="s">
        <v>955</v>
      </c>
      <c r="D124" s="46">
        <v>1250000</v>
      </c>
      <c r="E124" s="46">
        <v>1000000</v>
      </c>
      <c r="F124" s="46">
        <v>833333</v>
      </c>
      <c r="G124" s="46">
        <v>1400000</v>
      </c>
    </row>
    <row r="125" spans="2:7" x14ac:dyDescent="0.2">
      <c r="B125" s="42">
        <v>220209</v>
      </c>
      <c r="C125" s="43" t="s">
        <v>967</v>
      </c>
      <c r="D125" s="41">
        <v>8500</v>
      </c>
      <c r="E125" s="41">
        <v>100000</v>
      </c>
      <c r="F125" s="41">
        <v>83333</v>
      </c>
      <c r="G125" s="41">
        <v>100000</v>
      </c>
    </row>
    <row r="126" spans="2:7" x14ac:dyDescent="0.2">
      <c r="B126" s="44">
        <v>22020901</v>
      </c>
      <c r="C126" s="45" t="s">
        <v>968</v>
      </c>
      <c r="D126" s="46">
        <v>8500</v>
      </c>
      <c r="E126" s="46">
        <v>100000</v>
      </c>
      <c r="F126" s="46">
        <v>83333</v>
      </c>
      <c r="G126" s="46">
        <v>100000</v>
      </c>
    </row>
    <row r="127" spans="2:7" x14ac:dyDescent="0.2">
      <c r="B127" s="42">
        <v>220210</v>
      </c>
      <c r="C127" s="43" t="s">
        <v>937</v>
      </c>
      <c r="D127" s="41">
        <v>8868650</v>
      </c>
      <c r="E127" s="41">
        <v>23200000</v>
      </c>
      <c r="F127" s="41">
        <v>15770832</v>
      </c>
      <c r="G127" s="41">
        <v>32000000</v>
      </c>
    </row>
    <row r="128" spans="2:7" x14ac:dyDescent="0.2">
      <c r="B128" s="44">
        <v>22021001</v>
      </c>
      <c r="C128" s="45" t="s">
        <v>938</v>
      </c>
      <c r="D128" s="46">
        <v>1800000</v>
      </c>
      <c r="E128" s="46">
        <v>3000000</v>
      </c>
      <c r="F128" s="46">
        <v>2250000</v>
      </c>
      <c r="G128" s="46">
        <v>4000000</v>
      </c>
    </row>
    <row r="129" spans="2:7" x14ac:dyDescent="0.2">
      <c r="B129" s="44">
        <v>22021002</v>
      </c>
      <c r="C129" s="45" t="s">
        <v>939</v>
      </c>
      <c r="D129" s="46">
        <v>950150</v>
      </c>
      <c r="E129" s="46">
        <v>2000000</v>
      </c>
      <c r="F129" s="46">
        <v>1666667</v>
      </c>
      <c r="G129" s="46">
        <v>2000000</v>
      </c>
    </row>
    <row r="130" spans="2:7" x14ac:dyDescent="0.2">
      <c r="B130" s="44">
        <v>22021006</v>
      </c>
      <c r="C130" s="45" t="s">
        <v>969</v>
      </c>
      <c r="D130" s="46">
        <v>280500</v>
      </c>
      <c r="E130" s="46">
        <v>1000000</v>
      </c>
      <c r="F130" s="46">
        <v>833333</v>
      </c>
      <c r="G130" s="46">
        <v>1000000</v>
      </c>
    </row>
    <row r="131" spans="2:7" x14ac:dyDescent="0.2">
      <c r="B131" s="44">
        <v>22021007</v>
      </c>
      <c r="C131" s="45" t="s">
        <v>940</v>
      </c>
      <c r="D131" s="46">
        <v>2350000</v>
      </c>
      <c r="E131" s="46">
        <v>5700000</v>
      </c>
      <c r="F131" s="46">
        <v>4937500</v>
      </c>
      <c r="G131" s="46">
        <v>7000000</v>
      </c>
    </row>
    <row r="132" spans="2:7" x14ac:dyDescent="0.2">
      <c r="B132" s="44">
        <v>22021008</v>
      </c>
      <c r="C132" s="45" t="s">
        <v>970</v>
      </c>
      <c r="D132" s="46">
        <v>299500</v>
      </c>
      <c r="E132" s="46">
        <v>1000000</v>
      </c>
      <c r="F132" s="46">
        <v>1000000</v>
      </c>
      <c r="G132" s="46">
        <v>3000000</v>
      </c>
    </row>
    <row r="133" spans="2:7" x14ac:dyDescent="0.2">
      <c r="B133" s="44">
        <v>22021011</v>
      </c>
      <c r="C133" s="45" t="s">
        <v>971</v>
      </c>
      <c r="D133" s="46">
        <v>400000</v>
      </c>
      <c r="E133" s="46">
        <v>1000000</v>
      </c>
      <c r="F133" s="46">
        <v>833333</v>
      </c>
      <c r="G133" s="46">
        <v>3000000</v>
      </c>
    </row>
    <row r="134" spans="2:7" x14ac:dyDescent="0.2">
      <c r="B134" s="44">
        <v>22021013</v>
      </c>
      <c r="C134" s="45" t="s">
        <v>972</v>
      </c>
      <c r="D134" s="47">
        <v>0</v>
      </c>
      <c r="E134" s="46">
        <v>1000000</v>
      </c>
      <c r="F134" s="46">
        <v>833333</v>
      </c>
      <c r="G134" s="46">
        <v>2000000</v>
      </c>
    </row>
    <row r="135" spans="2:7" x14ac:dyDescent="0.2">
      <c r="B135" s="44">
        <v>22021041</v>
      </c>
      <c r="C135" s="45" t="s">
        <v>973</v>
      </c>
      <c r="D135" s="47">
        <v>0</v>
      </c>
      <c r="E135" s="46">
        <v>2500000</v>
      </c>
      <c r="F135" s="46">
        <v>2083333</v>
      </c>
      <c r="G135" s="47">
        <v>0</v>
      </c>
    </row>
    <row r="136" spans="2:7" x14ac:dyDescent="0.2">
      <c r="B136" s="44">
        <v>22021052</v>
      </c>
      <c r="C136" s="45" t="s">
        <v>974</v>
      </c>
      <c r="D136" s="46">
        <v>2788500</v>
      </c>
      <c r="E136" s="46">
        <v>5000000</v>
      </c>
      <c r="F136" s="46">
        <v>500000</v>
      </c>
      <c r="G136" s="46">
        <v>10000000</v>
      </c>
    </row>
    <row r="137" spans="2:7" x14ac:dyDescent="0.2">
      <c r="B137" s="44">
        <v>22021067</v>
      </c>
      <c r="C137" s="45" t="s">
        <v>975</v>
      </c>
      <c r="D137" s="47">
        <v>0</v>
      </c>
      <c r="E137" s="46">
        <v>1000000</v>
      </c>
      <c r="F137" s="46">
        <v>833333</v>
      </c>
      <c r="G137" s="47">
        <v>0</v>
      </c>
    </row>
    <row r="138" spans="2:7" x14ac:dyDescent="0.2">
      <c r="B138" s="34">
        <v>23800101200</v>
      </c>
      <c r="C138" s="150" t="s">
        <v>749</v>
      </c>
      <c r="D138" s="150"/>
      <c r="E138" s="150"/>
      <c r="F138" s="150"/>
      <c r="G138" s="150"/>
    </row>
    <row r="139" spans="2:7" x14ac:dyDescent="0.2">
      <c r="B139" s="151" t="s">
        <v>2</v>
      </c>
      <c r="C139" s="151" t="s">
        <v>756</v>
      </c>
      <c r="D139" s="35">
        <v>2021</v>
      </c>
      <c r="E139" s="35">
        <v>2022</v>
      </c>
      <c r="F139" s="35">
        <v>2022</v>
      </c>
      <c r="G139" s="35">
        <v>2023</v>
      </c>
    </row>
    <row r="140" spans="2:7" x14ac:dyDescent="0.2">
      <c r="B140" s="151"/>
      <c r="C140" s="151"/>
      <c r="D140" s="35" t="s">
        <v>757</v>
      </c>
      <c r="E140" s="35" t="s">
        <v>758</v>
      </c>
      <c r="F140" s="35" t="s">
        <v>4412</v>
      </c>
      <c r="G140" s="35" t="s">
        <v>760</v>
      </c>
    </row>
    <row r="141" spans="2:7" x14ac:dyDescent="0.2">
      <c r="B141" s="36">
        <v>2</v>
      </c>
      <c r="C141" s="37" t="s">
        <v>918</v>
      </c>
      <c r="D141" s="49">
        <v>0</v>
      </c>
      <c r="E141" s="49">
        <v>0</v>
      </c>
      <c r="F141" s="49">
        <v>0</v>
      </c>
      <c r="G141" s="38">
        <v>24000000</v>
      </c>
    </row>
    <row r="142" spans="2:7" x14ac:dyDescent="0.2">
      <c r="B142" s="39">
        <v>22</v>
      </c>
      <c r="C142" s="40" t="s">
        <v>919</v>
      </c>
      <c r="D142" s="48">
        <v>0</v>
      </c>
      <c r="E142" s="48">
        <v>0</v>
      </c>
      <c r="F142" s="48">
        <v>0</v>
      </c>
      <c r="G142" s="41">
        <v>24000000</v>
      </c>
    </row>
    <row r="143" spans="2:7" x14ac:dyDescent="0.2">
      <c r="B143" s="39">
        <v>2202</v>
      </c>
      <c r="C143" s="40" t="s">
        <v>920</v>
      </c>
      <c r="D143" s="48">
        <v>0</v>
      </c>
      <c r="E143" s="48">
        <v>0</v>
      </c>
      <c r="F143" s="48">
        <v>0</v>
      </c>
      <c r="G143" s="41">
        <v>24000000</v>
      </c>
    </row>
    <row r="144" spans="2:7" x14ac:dyDescent="0.2">
      <c r="B144" s="42">
        <v>220201</v>
      </c>
      <c r="C144" s="43" t="s">
        <v>921</v>
      </c>
      <c r="D144" s="48">
        <v>0</v>
      </c>
      <c r="E144" s="48">
        <v>0</v>
      </c>
      <c r="F144" s="48">
        <v>0</v>
      </c>
      <c r="G144" s="41">
        <v>12000000</v>
      </c>
    </row>
    <row r="145" spans="2:7" x14ac:dyDescent="0.2">
      <c r="B145" s="44">
        <v>22020102</v>
      </c>
      <c r="C145" s="45" t="s">
        <v>922</v>
      </c>
      <c r="D145" s="47">
        <v>0</v>
      </c>
      <c r="E145" s="47">
        <v>0</v>
      </c>
      <c r="F145" s="47">
        <v>0</v>
      </c>
      <c r="G145" s="46">
        <v>12000000</v>
      </c>
    </row>
    <row r="146" spans="2:7" x14ac:dyDescent="0.2">
      <c r="B146" s="42">
        <v>220210</v>
      </c>
      <c r="C146" s="43" t="s">
        <v>937</v>
      </c>
      <c r="D146" s="48">
        <v>0</v>
      </c>
      <c r="E146" s="48">
        <v>0</v>
      </c>
      <c r="F146" s="48">
        <v>0</v>
      </c>
      <c r="G146" s="41">
        <v>12000000</v>
      </c>
    </row>
    <row r="147" spans="2:7" x14ac:dyDescent="0.2">
      <c r="B147" s="44">
        <v>22021002</v>
      </c>
      <c r="C147" s="45" t="s">
        <v>939</v>
      </c>
      <c r="D147" s="47">
        <v>0</v>
      </c>
      <c r="E147" s="47">
        <v>0</v>
      </c>
      <c r="F147" s="47">
        <v>0</v>
      </c>
      <c r="G147" s="46">
        <v>12000000</v>
      </c>
    </row>
    <row r="148" spans="2:7" x14ac:dyDescent="0.2">
      <c r="B148" s="34">
        <v>21510200200</v>
      </c>
      <c r="C148" s="150" t="s">
        <v>463</v>
      </c>
      <c r="D148" s="150"/>
      <c r="E148" s="150"/>
      <c r="F148" s="150"/>
      <c r="G148" s="150"/>
    </row>
    <row r="149" spans="2:7" x14ac:dyDescent="0.2">
      <c r="B149" s="151" t="s">
        <v>2</v>
      </c>
      <c r="C149" s="151" t="s">
        <v>756</v>
      </c>
      <c r="D149" s="35">
        <v>2021</v>
      </c>
      <c r="E149" s="35">
        <v>2022</v>
      </c>
      <c r="F149" s="35">
        <v>2022</v>
      </c>
      <c r="G149" s="35">
        <v>2023</v>
      </c>
    </row>
    <row r="150" spans="2:7" x14ac:dyDescent="0.2">
      <c r="B150" s="151"/>
      <c r="C150" s="151"/>
      <c r="D150" s="35" t="s">
        <v>757</v>
      </c>
      <c r="E150" s="35" t="s">
        <v>758</v>
      </c>
      <c r="F150" s="35" t="s">
        <v>4412</v>
      </c>
      <c r="G150" s="35" t="s">
        <v>760</v>
      </c>
    </row>
    <row r="151" spans="2:7" x14ac:dyDescent="0.2">
      <c r="B151" s="36">
        <v>2</v>
      </c>
      <c r="C151" s="37" t="s">
        <v>918</v>
      </c>
      <c r="D151" s="49">
        <v>0</v>
      </c>
      <c r="E151" s="38">
        <v>8550000</v>
      </c>
      <c r="F151" s="38">
        <v>4500000</v>
      </c>
      <c r="G151" s="38">
        <v>18000000</v>
      </c>
    </row>
    <row r="152" spans="2:7" x14ac:dyDescent="0.2">
      <c r="B152" s="39">
        <v>22</v>
      </c>
      <c r="C152" s="40" t="s">
        <v>919</v>
      </c>
      <c r="D152" s="48">
        <v>0</v>
      </c>
      <c r="E152" s="41">
        <v>8550000</v>
      </c>
      <c r="F152" s="41">
        <v>4500000</v>
      </c>
      <c r="G152" s="41">
        <v>18000000</v>
      </c>
    </row>
    <row r="153" spans="2:7" x14ac:dyDescent="0.2">
      <c r="B153" s="39">
        <v>2202</v>
      </c>
      <c r="C153" s="40" t="s">
        <v>920</v>
      </c>
      <c r="D153" s="48">
        <v>0</v>
      </c>
      <c r="E153" s="41">
        <v>8550000</v>
      </c>
      <c r="F153" s="41">
        <v>4500000</v>
      </c>
      <c r="G153" s="41">
        <v>18000000</v>
      </c>
    </row>
    <row r="154" spans="2:7" x14ac:dyDescent="0.2">
      <c r="B154" s="42">
        <v>220201</v>
      </c>
      <c r="C154" s="43" t="s">
        <v>921</v>
      </c>
      <c r="D154" s="48">
        <v>0</v>
      </c>
      <c r="E154" s="41">
        <v>1500000</v>
      </c>
      <c r="F154" s="41">
        <v>830000</v>
      </c>
      <c r="G154" s="41">
        <v>4500000</v>
      </c>
    </row>
    <row r="155" spans="2:7" x14ac:dyDescent="0.2">
      <c r="B155" s="44">
        <v>22020102</v>
      </c>
      <c r="C155" s="45" t="s">
        <v>922</v>
      </c>
      <c r="D155" s="47">
        <v>0</v>
      </c>
      <c r="E155" s="46">
        <v>1500000</v>
      </c>
      <c r="F155" s="46">
        <v>830000</v>
      </c>
      <c r="G155" s="46">
        <v>4500000</v>
      </c>
    </row>
    <row r="156" spans="2:7" x14ac:dyDescent="0.2">
      <c r="B156" s="42">
        <v>220202</v>
      </c>
      <c r="C156" s="43" t="s">
        <v>934</v>
      </c>
      <c r="D156" s="48">
        <v>0</v>
      </c>
      <c r="E156" s="41">
        <v>700000</v>
      </c>
      <c r="F156" s="41">
        <v>330000</v>
      </c>
      <c r="G156" s="41">
        <v>1500000</v>
      </c>
    </row>
    <row r="157" spans="2:7" x14ac:dyDescent="0.2">
      <c r="B157" s="44">
        <v>22020201</v>
      </c>
      <c r="C157" s="45" t="s">
        <v>935</v>
      </c>
      <c r="D157" s="47">
        <v>0</v>
      </c>
      <c r="E157" s="46">
        <v>200000</v>
      </c>
      <c r="F157" s="46">
        <v>170000</v>
      </c>
      <c r="G157" s="46">
        <v>500000</v>
      </c>
    </row>
    <row r="158" spans="2:7" x14ac:dyDescent="0.2">
      <c r="B158" s="44">
        <v>22020202</v>
      </c>
      <c r="C158" s="45" t="s">
        <v>936</v>
      </c>
      <c r="D158" s="47">
        <v>0</v>
      </c>
      <c r="E158" s="46">
        <v>500000</v>
      </c>
      <c r="F158" s="46">
        <v>160000</v>
      </c>
      <c r="G158" s="46">
        <v>1000000</v>
      </c>
    </row>
    <row r="159" spans="2:7" x14ac:dyDescent="0.2">
      <c r="B159" s="42">
        <v>220203</v>
      </c>
      <c r="C159" s="43" t="s">
        <v>923</v>
      </c>
      <c r="D159" s="48">
        <v>0</v>
      </c>
      <c r="E159" s="41">
        <v>900000</v>
      </c>
      <c r="F159" s="41">
        <v>520000</v>
      </c>
      <c r="G159" s="41">
        <v>3000000</v>
      </c>
    </row>
    <row r="160" spans="2:7" x14ac:dyDescent="0.2">
      <c r="B160" s="44">
        <v>22020301</v>
      </c>
      <c r="C160" s="45" t="s">
        <v>924</v>
      </c>
      <c r="D160" s="47">
        <v>0</v>
      </c>
      <c r="E160" s="46">
        <v>200000</v>
      </c>
      <c r="F160" s="46">
        <v>150000</v>
      </c>
      <c r="G160" s="46">
        <v>1000000</v>
      </c>
    </row>
    <row r="161" spans="2:7" x14ac:dyDescent="0.2">
      <c r="B161" s="44">
        <v>22020305</v>
      </c>
      <c r="C161" s="45" t="s">
        <v>925</v>
      </c>
      <c r="D161" s="47">
        <v>0</v>
      </c>
      <c r="E161" s="46">
        <v>700000</v>
      </c>
      <c r="F161" s="46">
        <v>370000</v>
      </c>
      <c r="G161" s="46">
        <v>2000000</v>
      </c>
    </row>
    <row r="162" spans="2:7" x14ac:dyDescent="0.2">
      <c r="B162" s="42">
        <v>220204</v>
      </c>
      <c r="C162" s="43" t="s">
        <v>926</v>
      </c>
      <c r="D162" s="48">
        <v>0</v>
      </c>
      <c r="E162" s="41">
        <v>1800000</v>
      </c>
      <c r="F162" s="41">
        <v>960000</v>
      </c>
      <c r="G162" s="41">
        <v>3000000</v>
      </c>
    </row>
    <row r="163" spans="2:7" x14ac:dyDescent="0.2">
      <c r="B163" s="44">
        <v>22020401</v>
      </c>
      <c r="C163" s="45" t="s">
        <v>927</v>
      </c>
      <c r="D163" s="47">
        <v>0</v>
      </c>
      <c r="E163" s="46">
        <v>1100000</v>
      </c>
      <c r="F163" s="46">
        <v>520000</v>
      </c>
      <c r="G163" s="46">
        <v>2000000</v>
      </c>
    </row>
    <row r="164" spans="2:7" x14ac:dyDescent="0.2">
      <c r="B164" s="44">
        <v>22020402</v>
      </c>
      <c r="C164" s="45" t="s">
        <v>928</v>
      </c>
      <c r="D164" s="47">
        <v>0</v>
      </c>
      <c r="E164" s="46">
        <v>700000</v>
      </c>
      <c r="F164" s="46">
        <v>440000</v>
      </c>
      <c r="G164" s="46">
        <v>1000000</v>
      </c>
    </row>
    <row r="165" spans="2:7" x14ac:dyDescent="0.2">
      <c r="B165" s="42">
        <v>220205</v>
      </c>
      <c r="C165" s="43" t="s">
        <v>929</v>
      </c>
      <c r="D165" s="48">
        <v>0</v>
      </c>
      <c r="E165" s="41">
        <v>1500000</v>
      </c>
      <c r="F165" s="41">
        <v>780000</v>
      </c>
      <c r="G165" s="41">
        <v>2500000</v>
      </c>
    </row>
    <row r="166" spans="2:7" x14ac:dyDescent="0.2">
      <c r="B166" s="44">
        <v>22020501</v>
      </c>
      <c r="C166" s="45" t="s">
        <v>930</v>
      </c>
      <c r="D166" s="47">
        <v>0</v>
      </c>
      <c r="E166" s="46">
        <v>1500000</v>
      </c>
      <c r="F166" s="46">
        <v>780000</v>
      </c>
      <c r="G166" s="46">
        <v>2500000</v>
      </c>
    </row>
    <row r="167" spans="2:7" x14ac:dyDescent="0.2">
      <c r="B167" s="42">
        <v>220210</v>
      </c>
      <c r="C167" s="43" t="s">
        <v>937</v>
      </c>
      <c r="D167" s="48">
        <v>0</v>
      </c>
      <c r="E167" s="41">
        <v>2150000</v>
      </c>
      <c r="F167" s="41">
        <v>1080000</v>
      </c>
      <c r="G167" s="41">
        <v>3500000</v>
      </c>
    </row>
    <row r="168" spans="2:7" x14ac:dyDescent="0.2">
      <c r="B168" s="44">
        <v>22021001</v>
      </c>
      <c r="C168" s="45" t="s">
        <v>938</v>
      </c>
      <c r="D168" s="47">
        <v>0</v>
      </c>
      <c r="E168" s="46">
        <v>500000</v>
      </c>
      <c r="F168" s="46">
        <v>290000</v>
      </c>
      <c r="G168" s="46">
        <v>1500000</v>
      </c>
    </row>
    <row r="169" spans="2:7" x14ac:dyDescent="0.2">
      <c r="B169" s="44">
        <v>22021007</v>
      </c>
      <c r="C169" s="45" t="s">
        <v>940</v>
      </c>
      <c r="D169" s="47">
        <v>0</v>
      </c>
      <c r="E169" s="46">
        <v>1650000</v>
      </c>
      <c r="F169" s="46">
        <v>790000</v>
      </c>
      <c r="G169" s="46">
        <v>2000000</v>
      </c>
    </row>
    <row r="170" spans="2:7" x14ac:dyDescent="0.2">
      <c r="B170" s="34">
        <v>25210300100</v>
      </c>
      <c r="C170" s="150" t="s">
        <v>506</v>
      </c>
      <c r="D170" s="150"/>
      <c r="E170" s="150"/>
      <c r="F170" s="150"/>
      <c r="G170" s="150"/>
    </row>
    <row r="171" spans="2:7" x14ac:dyDescent="0.2">
      <c r="B171" s="151" t="s">
        <v>2</v>
      </c>
      <c r="C171" s="151" t="s">
        <v>756</v>
      </c>
      <c r="D171" s="35">
        <v>2021</v>
      </c>
      <c r="E171" s="35">
        <v>2022</v>
      </c>
      <c r="F171" s="35">
        <v>2022</v>
      </c>
      <c r="G171" s="35">
        <v>2023</v>
      </c>
    </row>
    <row r="172" spans="2:7" x14ac:dyDescent="0.2">
      <c r="B172" s="151"/>
      <c r="C172" s="151"/>
      <c r="D172" s="35" t="s">
        <v>757</v>
      </c>
      <c r="E172" s="35" t="s">
        <v>758</v>
      </c>
      <c r="F172" s="35" t="s">
        <v>4412</v>
      </c>
      <c r="G172" s="35" t="s">
        <v>760</v>
      </c>
    </row>
    <row r="173" spans="2:7" x14ac:dyDescent="0.2">
      <c r="B173" s="36">
        <v>2</v>
      </c>
      <c r="C173" s="37" t="s">
        <v>918</v>
      </c>
      <c r="D173" s="38">
        <v>13500000</v>
      </c>
      <c r="E173" s="38">
        <v>110697518.95999999</v>
      </c>
      <c r="F173" s="38">
        <v>82172725</v>
      </c>
      <c r="G173" s="38">
        <v>117190558.26000001</v>
      </c>
    </row>
    <row r="174" spans="2:7" x14ac:dyDescent="0.2">
      <c r="B174" s="39">
        <v>21</v>
      </c>
      <c r="C174" s="40" t="s">
        <v>931</v>
      </c>
      <c r="D174" s="48">
        <v>0</v>
      </c>
      <c r="E174" s="41">
        <v>83972518.959999993</v>
      </c>
      <c r="F174" s="41">
        <v>71522725</v>
      </c>
      <c r="G174" s="41">
        <v>85465558.260000005</v>
      </c>
    </row>
    <row r="175" spans="2:7" x14ac:dyDescent="0.2">
      <c r="B175" s="39">
        <v>2101</v>
      </c>
      <c r="C175" s="40" t="s">
        <v>932</v>
      </c>
      <c r="D175" s="48">
        <v>0</v>
      </c>
      <c r="E175" s="41">
        <v>83972518.959999993</v>
      </c>
      <c r="F175" s="41">
        <v>71522725</v>
      </c>
      <c r="G175" s="41">
        <v>85465558.260000005</v>
      </c>
    </row>
    <row r="176" spans="2:7" x14ac:dyDescent="0.2">
      <c r="B176" s="42">
        <v>210101</v>
      </c>
      <c r="C176" s="43" t="s">
        <v>933</v>
      </c>
      <c r="D176" s="48">
        <v>0</v>
      </c>
      <c r="E176" s="41">
        <v>83972518.959999993</v>
      </c>
      <c r="F176" s="41">
        <v>71522725</v>
      </c>
      <c r="G176" s="41">
        <v>85465558.260000005</v>
      </c>
    </row>
    <row r="177" spans="2:7" x14ac:dyDescent="0.2">
      <c r="B177" s="44">
        <v>21010101</v>
      </c>
      <c r="C177" s="45" t="s">
        <v>932</v>
      </c>
      <c r="D177" s="47">
        <v>0</v>
      </c>
      <c r="E177" s="46">
        <v>83972518.959999993</v>
      </c>
      <c r="F177" s="46">
        <v>71522725</v>
      </c>
      <c r="G177" s="46">
        <v>85465558.260000005</v>
      </c>
    </row>
    <row r="178" spans="2:7" x14ac:dyDescent="0.2">
      <c r="B178" s="39">
        <v>22</v>
      </c>
      <c r="C178" s="40" t="s">
        <v>919</v>
      </c>
      <c r="D178" s="41">
        <v>13500000</v>
      </c>
      <c r="E178" s="41">
        <v>26725000</v>
      </c>
      <c r="F178" s="41">
        <v>10650000</v>
      </c>
      <c r="G178" s="41">
        <v>31725000</v>
      </c>
    </row>
    <row r="179" spans="2:7" x14ac:dyDescent="0.2">
      <c r="B179" s="39">
        <v>2202</v>
      </c>
      <c r="C179" s="40" t="s">
        <v>920</v>
      </c>
      <c r="D179" s="41">
        <v>13500000</v>
      </c>
      <c r="E179" s="41">
        <v>26725000</v>
      </c>
      <c r="F179" s="41">
        <v>10650000</v>
      </c>
      <c r="G179" s="41">
        <v>31725000</v>
      </c>
    </row>
    <row r="180" spans="2:7" x14ac:dyDescent="0.2">
      <c r="B180" s="42">
        <v>220201</v>
      </c>
      <c r="C180" s="43" t="s">
        <v>921</v>
      </c>
      <c r="D180" s="41">
        <v>4035000</v>
      </c>
      <c r="E180" s="41">
        <v>5500000</v>
      </c>
      <c r="F180" s="41">
        <v>3138333</v>
      </c>
      <c r="G180" s="41">
        <v>6500000</v>
      </c>
    </row>
    <row r="181" spans="2:7" x14ac:dyDescent="0.2">
      <c r="B181" s="44">
        <v>22020102</v>
      </c>
      <c r="C181" s="45" t="s">
        <v>922</v>
      </c>
      <c r="D181" s="46">
        <v>4035000</v>
      </c>
      <c r="E181" s="46">
        <v>5500000</v>
      </c>
      <c r="F181" s="46">
        <v>3138333</v>
      </c>
      <c r="G181" s="46">
        <v>6500000</v>
      </c>
    </row>
    <row r="182" spans="2:7" x14ac:dyDescent="0.2">
      <c r="B182" s="42">
        <v>220202</v>
      </c>
      <c r="C182" s="43" t="s">
        <v>934</v>
      </c>
      <c r="D182" s="41">
        <v>1275000</v>
      </c>
      <c r="E182" s="41">
        <v>1700000</v>
      </c>
      <c r="F182" s="41">
        <v>991666</v>
      </c>
      <c r="G182" s="41">
        <v>1700000</v>
      </c>
    </row>
    <row r="183" spans="2:7" x14ac:dyDescent="0.2">
      <c r="B183" s="44">
        <v>22020201</v>
      </c>
      <c r="C183" s="45" t="s">
        <v>935</v>
      </c>
      <c r="D183" s="46">
        <v>750000</v>
      </c>
      <c r="E183" s="46">
        <v>1000000</v>
      </c>
      <c r="F183" s="46">
        <v>583333</v>
      </c>
      <c r="G183" s="46">
        <v>1000000</v>
      </c>
    </row>
    <row r="184" spans="2:7" x14ac:dyDescent="0.2">
      <c r="B184" s="44">
        <v>22020202</v>
      </c>
      <c r="C184" s="45" t="s">
        <v>936</v>
      </c>
      <c r="D184" s="46">
        <v>525000</v>
      </c>
      <c r="E184" s="46">
        <v>700000</v>
      </c>
      <c r="F184" s="46">
        <v>408333</v>
      </c>
      <c r="G184" s="46">
        <v>700000</v>
      </c>
    </row>
    <row r="185" spans="2:7" x14ac:dyDescent="0.2">
      <c r="B185" s="42">
        <v>220203</v>
      </c>
      <c r="C185" s="43" t="s">
        <v>923</v>
      </c>
      <c r="D185" s="41">
        <v>1410000</v>
      </c>
      <c r="E185" s="41">
        <v>2000000</v>
      </c>
      <c r="F185" s="41">
        <v>1096667</v>
      </c>
      <c r="G185" s="41">
        <v>2000000</v>
      </c>
    </row>
    <row r="186" spans="2:7" x14ac:dyDescent="0.2">
      <c r="B186" s="44">
        <v>22020301</v>
      </c>
      <c r="C186" s="45" t="s">
        <v>924</v>
      </c>
      <c r="D186" s="46">
        <v>1410000</v>
      </c>
      <c r="E186" s="46">
        <v>2000000</v>
      </c>
      <c r="F186" s="46">
        <v>1096667</v>
      </c>
      <c r="G186" s="46">
        <v>2000000</v>
      </c>
    </row>
    <row r="187" spans="2:7" x14ac:dyDescent="0.2">
      <c r="B187" s="42">
        <v>220204</v>
      </c>
      <c r="C187" s="43" t="s">
        <v>926</v>
      </c>
      <c r="D187" s="41">
        <v>4136250</v>
      </c>
      <c r="E187" s="41">
        <v>14000000</v>
      </c>
      <c r="F187" s="41">
        <v>3217084</v>
      </c>
      <c r="G187" s="41">
        <v>17000000</v>
      </c>
    </row>
    <row r="188" spans="2:7" x14ac:dyDescent="0.2">
      <c r="B188" s="44">
        <v>22020401</v>
      </c>
      <c r="C188" s="45" t="s">
        <v>927</v>
      </c>
      <c r="D188" s="46">
        <v>3210000</v>
      </c>
      <c r="E188" s="46">
        <v>4400000</v>
      </c>
      <c r="F188" s="46">
        <v>2496667</v>
      </c>
      <c r="G188" s="46">
        <v>5400000</v>
      </c>
    </row>
    <row r="189" spans="2:7" x14ac:dyDescent="0.2">
      <c r="B189" s="44">
        <v>22020402</v>
      </c>
      <c r="C189" s="45" t="s">
        <v>928</v>
      </c>
      <c r="D189" s="46">
        <v>926250</v>
      </c>
      <c r="E189" s="46">
        <v>1400000</v>
      </c>
      <c r="F189" s="46">
        <v>720417</v>
      </c>
      <c r="G189" s="46">
        <v>1400000</v>
      </c>
    </row>
    <row r="190" spans="2:7" x14ac:dyDescent="0.2">
      <c r="B190" s="44">
        <v>22020414</v>
      </c>
      <c r="C190" s="45" t="s">
        <v>976</v>
      </c>
      <c r="D190" s="47">
        <v>0</v>
      </c>
      <c r="E190" s="46">
        <v>8200000</v>
      </c>
      <c r="F190" s="47">
        <v>0</v>
      </c>
      <c r="G190" s="46">
        <v>10200000</v>
      </c>
    </row>
    <row r="191" spans="2:7" x14ac:dyDescent="0.2">
      <c r="B191" s="42">
        <v>220205</v>
      </c>
      <c r="C191" s="43" t="s">
        <v>929</v>
      </c>
      <c r="D191" s="41">
        <v>1500000</v>
      </c>
      <c r="E191" s="41">
        <v>2000000</v>
      </c>
      <c r="F191" s="41">
        <v>1316667</v>
      </c>
      <c r="G191" s="41">
        <v>3000000</v>
      </c>
    </row>
    <row r="192" spans="2:7" x14ac:dyDescent="0.2">
      <c r="B192" s="44">
        <v>22020501</v>
      </c>
      <c r="C192" s="45" t="s">
        <v>930</v>
      </c>
      <c r="D192" s="46">
        <v>1500000</v>
      </c>
      <c r="E192" s="46">
        <v>2000000</v>
      </c>
      <c r="F192" s="46">
        <v>1316667</v>
      </c>
      <c r="G192" s="46">
        <v>3000000</v>
      </c>
    </row>
    <row r="193" spans="2:7" x14ac:dyDescent="0.2">
      <c r="B193" s="42">
        <v>220210</v>
      </c>
      <c r="C193" s="43" t="s">
        <v>937</v>
      </c>
      <c r="D193" s="41">
        <v>1143750</v>
      </c>
      <c r="E193" s="41">
        <v>1525000</v>
      </c>
      <c r="F193" s="41">
        <v>889583</v>
      </c>
      <c r="G193" s="41">
        <v>1525000</v>
      </c>
    </row>
    <row r="194" spans="2:7" x14ac:dyDescent="0.2">
      <c r="B194" s="44">
        <v>22021001</v>
      </c>
      <c r="C194" s="45" t="s">
        <v>938</v>
      </c>
      <c r="D194" s="46">
        <v>1143750</v>
      </c>
      <c r="E194" s="46">
        <v>1525000</v>
      </c>
      <c r="F194" s="46">
        <v>889583</v>
      </c>
      <c r="G194" s="46">
        <v>1525000</v>
      </c>
    </row>
    <row r="195" spans="2:7" x14ac:dyDescent="0.2">
      <c r="B195" s="34">
        <v>21500100100</v>
      </c>
      <c r="C195" s="150" t="s">
        <v>453</v>
      </c>
      <c r="D195" s="150"/>
      <c r="E195" s="150"/>
      <c r="F195" s="150"/>
      <c r="G195" s="150"/>
    </row>
    <row r="196" spans="2:7" x14ac:dyDescent="0.2">
      <c r="B196" s="151" t="s">
        <v>2</v>
      </c>
      <c r="C196" s="151" t="s">
        <v>756</v>
      </c>
      <c r="D196" s="35">
        <v>2021</v>
      </c>
      <c r="E196" s="35">
        <v>2022</v>
      </c>
      <c r="F196" s="35">
        <v>2022</v>
      </c>
      <c r="G196" s="35">
        <v>2023</v>
      </c>
    </row>
    <row r="197" spans="2:7" x14ac:dyDescent="0.2">
      <c r="B197" s="151"/>
      <c r="C197" s="151"/>
      <c r="D197" s="35" t="s">
        <v>757</v>
      </c>
      <c r="E197" s="35" t="s">
        <v>758</v>
      </c>
      <c r="F197" s="35" t="s">
        <v>4412</v>
      </c>
      <c r="G197" s="35" t="s">
        <v>760</v>
      </c>
    </row>
    <row r="198" spans="2:7" x14ac:dyDescent="0.2">
      <c r="B198" s="36">
        <v>2</v>
      </c>
      <c r="C198" s="37" t="s">
        <v>918</v>
      </c>
      <c r="D198" s="38">
        <v>290608832</v>
      </c>
      <c r="E198" s="38">
        <v>556696757.16999996</v>
      </c>
      <c r="F198" s="38">
        <v>182646396</v>
      </c>
      <c r="G198" s="38">
        <v>381700160.93000001</v>
      </c>
    </row>
    <row r="199" spans="2:7" x14ac:dyDescent="0.2">
      <c r="B199" s="39">
        <v>21</v>
      </c>
      <c r="C199" s="40" t="s">
        <v>931</v>
      </c>
      <c r="D199" s="41">
        <v>279808832</v>
      </c>
      <c r="E199" s="41">
        <v>484646757.17000002</v>
      </c>
      <c r="F199" s="41">
        <v>164082321</v>
      </c>
      <c r="G199" s="41">
        <v>308700160.93000001</v>
      </c>
    </row>
    <row r="200" spans="2:7" x14ac:dyDescent="0.2">
      <c r="B200" s="39">
        <v>2101</v>
      </c>
      <c r="C200" s="40" t="s">
        <v>932</v>
      </c>
      <c r="D200" s="41">
        <v>279808832</v>
      </c>
      <c r="E200" s="41">
        <v>484646757.17000002</v>
      </c>
      <c r="F200" s="41">
        <v>164082321</v>
      </c>
      <c r="G200" s="41">
        <v>308700160.93000001</v>
      </c>
    </row>
    <row r="201" spans="2:7" x14ac:dyDescent="0.2">
      <c r="B201" s="42">
        <v>210101</v>
      </c>
      <c r="C201" s="43" t="s">
        <v>933</v>
      </c>
      <c r="D201" s="41">
        <v>279808832</v>
      </c>
      <c r="E201" s="41">
        <v>484646757.17000002</v>
      </c>
      <c r="F201" s="41">
        <v>164082321</v>
      </c>
      <c r="G201" s="41">
        <v>308700160.93000001</v>
      </c>
    </row>
    <row r="202" spans="2:7" x14ac:dyDescent="0.2">
      <c r="B202" s="44">
        <v>21010101</v>
      </c>
      <c r="C202" s="45" t="s">
        <v>932</v>
      </c>
      <c r="D202" s="46">
        <v>279808832</v>
      </c>
      <c r="E202" s="46">
        <v>484646757.17000002</v>
      </c>
      <c r="F202" s="46">
        <v>164082321</v>
      </c>
      <c r="G202" s="46">
        <v>308700160.93000001</v>
      </c>
    </row>
    <row r="203" spans="2:7" x14ac:dyDescent="0.2">
      <c r="B203" s="39">
        <v>22</v>
      </c>
      <c r="C203" s="40" t="s">
        <v>919</v>
      </c>
      <c r="D203" s="41">
        <v>10800000</v>
      </c>
      <c r="E203" s="41">
        <v>72050000</v>
      </c>
      <c r="F203" s="41">
        <v>18564075</v>
      </c>
      <c r="G203" s="41">
        <v>73000000</v>
      </c>
    </row>
    <row r="204" spans="2:7" x14ac:dyDescent="0.2">
      <c r="B204" s="39">
        <v>2202</v>
      </c>
      <c r="C204" s="40" t="s">
        <v>920</v>
      </c>
      <c r="D204" s="41">
        <v>10800000</v>
      </c>
      <c r="E204" s="41">
        <v>72050000</v>
      </c>
      <c r="F204" s="41">
        <v>18564075</v>
      </c>
      <c r="G204" s="41">
        <v>73000000</v>
      </c>
    </row>
    <row r="205" spans="2:7" x14ac:dyDescent="0.2">
      <c r="B205" s="42">
        <v>220201</v>
      </c>
      <c r="C205" s="43" t="s">
        <v>921</v>
      </c>
      <c r="D205" s="41">
        <v>5500000</v>
      </c>
      <c r="E205" s="41">
        <v>5000000</v>
      </c>
      <c r="F205" s="41">
        <v>1764000</v>
      </c>
      <c r="G205" s="41">
        <v>12500000</v>
      </c>
    </row>
    <row r="206" spans="2:7" x14ac:dyDescent="0.2">
      <c r="B206" s="44">
        <v>22020102</v>
      </c>
      <c r="C206" s="45" t="s">
        <v>922</v>
      </c>
      <c r="D206" s="46">
        <v>5500000</v>
      </c>
      <c r="E206" s="46">
        <v>5000000</v>
      </c>
      <c r="F206" s="46">
        <v>1764000</v>
      </c>
      <c r="G206" s="46">
        <v>12500000</v>
      </c>
    </row>
    <row r="207" spans="2:7" x14ac:dyDescent="0.2">
      <c r="B207" s="42">
        <v>220202</v>
      </c>
      <c r="C207" s="43" t="s">
        <v>934</v>
      </c>
      <c r="D207" s="41">
        <v>1350000</v>
      </c>
      <c r="E207" s="41">
        <v>3000000</v>
      </c>
      <c r="F207" s="41">
        <v>1078000</v>
      </c>
      <c r="G207" s="41">
        <v>3000000</v>
      </c>
    </row>
    <row r="208" spans="2:7" x14ac:dyDescent="0.2">
      <c r="B208" s="44">
        <v>22020201</v>
      </c>
      <c r="C208" s="45" t="s">
        <v>935</v>
      </c>
      <c r="D208" s="46">
        <v>750000</v>
      </c>
      <c r="E208" s="46">
        <v>1500000</v>
      </c>
      <c r="F208" s="46">
        <v>539000</v>
      </c>
      <c r="G208" s="46">
        <v>1500000</v>
      </c>
    </row>
    <row r="209" spans="2:7" x14ac:dyDescent="0.2">
      <c r="B209" s="44">
        <v>22020202</v>
      </c>
      <c r="C209" s="45" t="s">
        <v>936</v>
      </c>
      <c r="D209" s="46">
        <v>600000</v>
      </c>
      <c r="E209" s="46">
        <v>1500000</v>
      </c>
      <c r="F209" s="46">
        <v>539000</v>
      </c>
      <c r="G209" s="46">
        <v>1500000</v>
      </c>
    </row>
    <row r="210" spans="2:7" x14ac:dyDescent="0.2">
      <c r="B210" s="42">
        <v>220203</v>
      </c>
      <c r="C210" s="43" t="s">
        <v>923</v>
      </c>
      <c r="D210" s="41">
        <v>365000</v>
      </c>
      <c r="E210" s="41">
        <v>1034500</v>
      </c>
      <c r="F210" s="41">
        <v>686000</v>
      </c>
      <c r="G210" s="41">
        <v>1950000</v>
      </c>
    </row>
    <row r="211" spans="2:7" x14ac:dyDescent="0.2">
      <c r="B211" s="44">
        <v>22020301</v>
      </c>
      <c r="C211" s="45" t="s">
        <v>924</v>
      </c>
      <c r="D211" s="46">
        <v>205000</v>
      </c>
      <c r="E211" s="46">
        <v>199500</v>
      </c>
      <c r="F211" s="46">
        <v>392000</v>
      </c>
      <c r="G211" s="46">
        <v>1000000</v>
      </c>
    </row>
    <row r="212" spans="2:7" x14ac:dyDescent="0.2">
      <c r="B212" s="44">
        <v>22020305</v>
      </c>
      <c r="C212" s="45" t="s">
        <v>925</v>
      </c>
      <c r="D212" s="46">
        <v>160000</v>
      </c>
      <c r="E212" s="46">
        <v>835000</v>
      </c>
      <c r="F212" s="46">
        <v>294000</v>
      </c>
      <c r="G212" s="46">
        <v>950000</v>
      </c>
    </row>
    <row r="213" spans="2:7" x14ac:dyDescent="0.2">
      <c r="B213" s="42">
        <v>220204</v>
      </c>
      <c r="C213" s="43" t="s">
        <v>926</v>
      </c>
      <c r="D213" s="41">
        <v>1160000</v>
      </c>
      <c r="E213" s="41">
        <v>24100000</v>
      </c>
      <c r="F213" s="41">
        <v>3999875</v>
      </c>
      <c r="G213" s="41">
        <v>17500000</v>
      </c>
    </row>
    <row r="214" spans="2:7" x14ac:dyDescent="0.2">
      <c r="B214" s="44">
        <v>22020401</v>
      </c>
      <c r="C214" s="45" t="s">
        <v>927</v>
      </c>
      <c r="D214" s="46">
        <v>1025000</v>
      </c>
      <c r="E214" s="46">
        <v>12875000</v>
      </c>
      <c r="F214" s="46">
        <v>2163000</v>
      </c>
      <c r="G214" s="46">
        <v>10000000</v>
      </c>
    </row>
    <row r="215" spans="2:7" x14ac:dyDescent="0.2">
      <c r="B215" s="44">
        <v>22020402</v>
      </c>
      <c r="C215" s="45" t="s">
        <v>928</v>
      </c>
      <c r="D215" s="46">
        <v>135000</v>
      </c>
      <c r="E215" s="46">
        <v>225000</v>
      </c>
      <c r="F215" s="46">
        <v>78200</v>
      </c>
      <c r="G215" s="46">
        <v>1000000</v>
      </c>
    </row>
    <row r="216" spans="2:7" x14ac:dyDescent="0.2">
      <c r="B216" s="44">
        <v>22020404</v>
      </c>
      <c r="C216" s="45" t="s">
        <v>946</v>
      </c>
      <c r="D216" s="47">
        <v>0</v>
      </c>
      <c r="E216" s="46">
        <v>2000000</v>
      </c>
      <c r="F216" s="47">
        <v>0</v>
      </c>
      <c r="G216" s="46">
        <v>2500000</v>
      </c>
    </row>
    <row r="217" spans="2:7" x14ac:dyDescent="0.2">
      <c r="B217" s="44">
        <v>22020406</v>
      </c>
      <c r="C217" s="45" t="s">
        <v>977</v>
      </c>
      <c r="D217" s="47">
        <v>0</v>
      </c>
      <c r="E217" s="46">
        <v>9000000</v>
      </c>
      <c r="F217" s="46">
        <v>1758675</v>
      </c>
      <c r="G217" s="46">
        <v>4000000</v>
      </c>
    </row>
    <row r="218" spans="2:7" x14ac:dyDescent="0.2">
      <c r="B218" s="42">
        <v>220205</v>
      </c>
      <c r="C218" s="43" t="s">
        <v>929</v>
      </c>
      <c r="D218" s="41">
        <v>1990000</v>
      </c>
      <c r="E218" s="41">
        <v>13900000</v>
      </c>
      <c r="F218" s="41">
        <v>6323000</v>
      </c>
      <c r="G218" s="41">
        <v>15500000</v>
      </c>
    </row>
    <row r="219" spans="2:7" x14ac:dyDescent="0.2">
      <c r="B219" s="44">
        <v>22020501</v>
      </c>
      <c r="C219" s="45" t="s">
        <v>930</v>
      </c>
      <c r="D219" s="46">
        <v>1990000</v>
      </c>
      <c r="E219" s="46">
        <v>3250000</v>
      </c>
      <c r="F219" s="46">
        <v>1176000</v>
      </c>
      <c r="G219" s="46">
        <v>3000000</v>
      </c>
    </row>
    <row r="220" spans="2:7" x14ac:dyDescent="0.2">
      <c r="B220" s="44">
        <v>22020503</v>
      </c>
      <c r="C220" s="45" t="s">
        <v>949</v>
      </c>
      <c r="D220" s="47">
        <v>0</v>
      </c>
      <c r="E220" s="46">
        <v>10650000</v>
      </c>
      <c r="F220" s="46">
        <v>5147000</v>
      </c>
      <c r="G220" s="46">
        <v>12500000</v>
      </c>
    </row>
    <row r="221" spans="2:7" x14ac:dyDescent="0.2">
      <c r="B221" s="42">
        <v>220206</v>
      </c>
      <c r="C221" s="43" t="s">
        <v>950</v>
      </c>
      <c r="D221" s="48">
        <v>0</v>
      </c>
      <c r="E221" s="41">
        <v>1000000</v>
      </c>
      <c r="F221" s="48">
        <v>0</v>
      </c>
      <c r="G221" s="41">
        <v>1000000</v>
      </c>
    </row>
    <row r="222" spans="2:7" x14ac:dyDescent="0.2">
      <c r="B222" s="44">
        <v>22020605</v>
      </c>
      <c r="C222" s="45" t="s">
        <v>965</v>
      </c>
      <c r="D222" s="47">
        <v>0</v>
      </c>
      <c r="E222" s="46">
        <v>1000000</v>
      </c>
      <c r="F222" s="47">
        <v>0</v>
      </c>
      <c r="G222" s="46">
        <v>1000000</v>
      </c>
    </row>
    <row r="223" spans="2:7" x14ac:dyDescent="0.2">
      <c r="B223" s="42">
        <v>220207</v>
      </c>
      <c r="C223" s="43" t="s">
        <v>952</v>
      </c>
      <c r="D223" s="41">
        <v>35000</v>
      </c>
      <c r="E223" s="41">
        <v>3505000</v>
      </c>
      <c r="F223" s="41">
        <v>921200</v>
      </c>
      <c r="G223" s="41">
        <v>2600000</v>
      </c>
    </row>
    <row r="224" spans="2:7" x14ac:dyDescent="0.2">
      <c r="B224" s="44">
        <v>22020703</v>
      </c>
      <c r="C224" s="45" t="s">
        <v>978</v>
      </c>
      <c r="D224" s="47">
        <v>0</v>
      </c>
      <c r="E224" s="46">
        <v>400000</v>
      </c>
      <c r="F224" s="47">
        <v>0</v>
      </c>
      <c r="G224" s="46">
        <v>400000</v>
      </c>
    </row>
    <row r="225" spans="2:7" x14ac:dyDescent="0.2">
      <c r="B225" s="44">
        <v>22020711</v>
      </c>
      <c r="C225" s="45" t="s">
        <v>979</v>
      </c>
      <c r="D225" s="47">
        <v>0</v>
      </c>
      <c r="E225" s="46">
        <v>2000000</v>
      </c>
      <c r="F225" s="46">
        <v>882000</v>
      </c>
      <c r="G225" s="46">
        <v>2000000</v>
      </c>
    </row>
    <row r="226" spans="2:7" x14ac:dyDescent="0.2">
      <c r="B226" s="44">
        <v>22020712</v>
      </c>
      <c r="C226" s="45" t="s">
        <v>980</v>
      </c>
      <c r="D226" s="46">
        <v>35000</v>
      </c>
      <c r="E226" s="46">
        <v>1105000</v>
      </c>
      <c r="F226" s="46">
        <v>39200</v>
      </c>
      <c r="G226" s="46">
        <v>200000</v>
      </c>
    </row>
    <row r="227" spans="2:7" x14ac:dyDescent="0.2">
      <c r="B227" s="42">
        <v>220210</v>
      </c>
      <c r="C227" s="43" t="s">
        <v>937</v>
      </c>
      <c r="D227" s="41">
        <v>400000</v>
      </c>
      <c r="E227" s="41">
        <v>20510500</v>
      </c>
      <c r="F227" s="41">
        <v>3792000</v>
      </c>
      <c r="G227" s="41">
        <v>18950000</v>
      </c>
    </row>
    <row r="228" spans="2:7" x14ac:dyDescent="0.2">
      <c r="B228" s="44">
        <v>22021001</v>
      </c>
      <c r="C228" s="45" t="s">
        <v>938</v>
      </c>
      <c r="D228" s="46">
        <v>135000</v>
      </c>
      <c r="E228" s="46">
        <v>450000</v>
      </c>
      <c r="F228" s="46">
        <v>196000</v>
      </c>
      <c r="G228" s="46">
        <v>450000</v>
      </c>
    </row>
    <row r="229" spans="2:7" x14ac:dyDescent="0.2">
      <c r="B229" s="44">
        <v>22021003</v>
      </c>
      <c r="C229" s="45" t="s">
        <v>956</v>
      </c>
      <c r="D229" s="47">
        <v>0</v>
      </c>
      <c r="E229" s="46">
        <v>5000000</v>
      </c>
      <c r="F229" s="47">
        <v>0</v>
      </c>
      <c r="G229" s="46">
        <v>5000000</v>
      </c>
    </row>
    <row r="230" spans="2:7" x14ac:dyDescent="0.2">
      <c r="B230" s="44">
        <v>22021007</v>
      </c>
      <c r="C230" s="45" t="s">
        <v>940</v>
      </c>
      <c r="D230" s="46">
        <v>115000</v>
      </c>
      <c r="E230" s="46">
        <v>199500</v>
      </c>
      <c r="F230" s="46">
        <v>68000</v>
      </c>
      <c r="G230" s="46">
        <v>2000000</v>
      </c>
    </row>
    <row r="231" spans="2:7" x14ac:dyDescent="0.2">
      <c r="B231" s="44">
        <v>22021014</v>
      </c>
      <c r="C231" s="45" t="s">
        <v>957</v>
      </c>
      <c r="D231" s="47">
        <v>0</v>
      </c>
      <c r="E231" s="46">
        <v>400000</v>
      </c>
      <c r="F231" s="47">
        <v>0</v>
      </c>
      <c r="G231" s="46">
        <v>500000</v>
      </c>
    </row>
    <row r="232" spans="2:7" x14ac:dyDescent="0.2">
      <c r="B232" s="44">
        <v>22021041</v>
      </c>
      <c r="C232" s="45" t="s">
        <v>973</v>
      </c>
      <c r="D232" s="46">
        <v>110000</v>
      </c>
      <c r="E232" s="46">
        <v>4321000</v>
      </c>
      <c r="F232" s="46">
        <v>1568000</v>
      </c>
      <c r="G232" s="47">
        <v>0</v>
      </c>
    </row>
    <row r="233" spans="2:7" x14ac:dyDescent="0.2">
      <c r="B233" s="44">
        <v>22021052</v>
      </c>
      <c r="C233" s="45" t="s">
        <v>974</v>
      </c>
      <c r="D233" s="46">
        <v>40000</v>
      </c>
      <c r="E233" s="46">
        <v>2640000</v>
      </c>
      <c r="F233" s="46">
        <v>1960000</v>
      </c>
      <c r="G233" s="46">
        <v>5000000</v>
      </c>
    </row>
    <row r="234" spans="2:7" x14ac:dyDescent="0.2">
      <c r="B234" s="44">
        <v>22021058</v>
      </c>
      <c r="C234" s="45" t="s">
        <v>981</v>
      </c>
      <c r="D234" s="47">
        <v>0</v>
      </c>
      <c r="E234" s="46">
        <v>1000000</v>
      </c>
      <c r="F234" s="47">
        <v>0</v>
      </c>
      <c r="G234" s="46">
        <v>1000000</v>
      </c>
    </row>
    <row r="235" spans="2:7" x14ac:dyDescent="0.2">
      <c r="B235" s="44">
        <v>22021060</v>
      </c>
      <c r="C235" s="45" t="s">
        <v>941</v>
      </c>
      <c r="D235" s="47">
        <v>0</v>
      </c>
      <c r="E235" s="46">
        <v>6500000</v>
      </c>
      <c r="F235" s="47">
        <v>0</v>
      </c>
      <c r="G235" s="46">
        <v>5000000</v>
      </c>
    </row>
    <row r="236" spans="2:7" x14ac:dyDescent="0.2">
      <c r="B236" s="34">
        <v>23305200100</v>
      </c>
      <c r="C236" s="150" t="s">
        <v>562</v>
      </c>
      <c r="D236" s="150"/>
      <c r="E236" s="150"/>
      <c r="F236" s="150"/>
      <c r="G236" s="150"/>
    </row>
    <row r="237" spans="2:7" x14ac:dyDescent="0.2">
      <c r="B237" s="151" t="s">
        <v>2</v>
      </c>
      <c r="C237" s="151" t="s">
        <v>756</v>
      </c>
      <c r="D237" s="35">
        <v>2021</v>
      </c>
      <c r="E237" s="35">
        <v>2022</v>
      </c>
      <c r="F237" s="35">
        <v>2022</v>
      </c>
      <c r="G237" s="35">
        <v>2023</v>
      </c>
    </row>
    <row r="238" spans="2:7" x14ac:dyDescent="0.2">
      <c r="B238" s="151"/>
      <c r="C238" s="151"/>
      <c r="D238" s="35" t="s">
        <v>757</v>
      </c>
      <c r="E238" s="35" t="s">
        <v>758</v>
      </c>
      <c r="F238" s="35" t="s">
        <v>4412</v>
      </c>
      <c r="G238" s="35" t="s">
        <v>760</v>
      </c>
    </row>
    <row r="239" spans="2:7" x14ac:dyDescent="0.2">
      <c r="B239" s="36">
        <v>2</v>
      </c>
      <c r="C239" s="37" t="s">
        <v>918</v>
      </c>
      <c r="D239" s="49">
        <v>0</v>
      </c>
      <c r="E239" s="38">
        <v>6000000</v>
      </c>
      <c r="F239" s="49">
        <v>0</v>
      </c>
      <c r="G239" s="38">
        <v>6000000</v>
      </c>
    </row>
    <row r="240" spans="2:7" x14ac:dyDescent="0.2">
      <c r="B240" s="39">
        <v>22</v>
      </c>
      <c r="C240" s="40" t="s">
        <v>919</v>
      </c>
      <c r="D240" s="48">
        <v>0</v>
      </c>
      <c r="E240" s="41">
        <v>6000000</v>
      </c>
      <c r="F240" s="48">
        <v>0</v>
      </c>
      <c r="G240" s="41">
        <v>6000000</v>
      </c>
    </row>
    <row r="241" spans="2:7" x14ac:dyDescent="0.2">
      <c r="B241" s="39">
        <v>2204</v>
      </c>
      <c r="C241" s="40" t="s">
        <v>982</v>
      </c>
      <c r="D241" s="48">
        <v>0</v>
      </c>
      <c r="E241" s="41">
        <v>6000000</v>
      </c>
      <c r="F241" s="48">
        <v>0</v>
      </c>
      <c r="G241" s="41">
        <v>6000000</v>
      </c>
    </row>
    <row r="242" spans="2:7" x14ac:dyDescent="0.2">
      <c r="B242" s="42">
        <v>220401</v>
      </c>
      <c r="C242" s="43" t="s">
        <v>983</v>
      </c>
      <c r="D242" s="48">
        <v>0</v>
      </c>
      <c r="E242" s="41">
        <v>6000000</v>
      </c>
      <c r="F242" s="48">
        <v>0</v>
      </c>
      <c r="G242" s="41">
        <v>6000000</v>
      </c>
    </row>
    <row r="243" spans="2:7" x14ac:dyDescent="0.2">
      <c r="B243" s="44">
        <v>22040105</v>
      </c>
      <c r="C243" s="45" t="s">
        <v>984</v>
      </c>
      <c r="D243" s="47">
        <v>0</v>
      </c>
      <c r="E243" s="46">
        <v>6000000</v>
      </c>
      <c r="F243" s="47">
        <v>0</v>
      </c>
      <c r="G243" s="46">
        <v>6000000</v>
      </c>
    </row>
    <row r="244" spans="2:7" x14ac:dyDescent="0.2">
      <c r="B244" s="34">
        <v>52110200900</v>
      </c>
      <c r="C244" s="150" t="s">
        <v>672</v>
      </c>
      <c r="D244" s="150"/>
      <c r="E244" s="150"/>
      <c r="F244" s="150"/>
      <c r="G244" s="150"/>
    </row>
    <row r="245" spans="2:7" x14ac:dyDescent="0.2">
      <c r="B245" s="151" t="s">
        <v>2</v>
      </c>
      <c r="C245" s="151" t="s">
        <v>756</v>
      </c>
      <c r="D245" s="35">
        <v>2021</v>
      </c>
      <c r="E245" s="35">
        <v>2022</v>
      </c>
      <c r="F245" s="35">
        <v>2022</v>
      </c>
      <c r="G245" s="35">
        <v>2023</v>
      </c>
    </row>
    <row r="246" spans="2:7" x14ac:dyDescent="0.2">
      <c r="B246" s="151"/>
      <c r="C246" s="151"/>
      <c r="D246" s="35" t="s">
        <v>757</v>
      </c>
      <c r="E246" s="35" t="s">
        <v>758</v>
      </c>
      <c r="F246" s="35" t="s">
        <v>4412</v>
      </c>
      <c r="G246" s="35" t="s">
        <v>760</v>
      </c>
    </row>
    <row r="247" spans="2:7" x14ac:dyDescent="0.2">
      <c r="B247" s="36">
        <v>2</v>
      </c>
      <c r="C247" s="37" t="s">
        <v>918</v>
      </c>
      <c r="D247" s="49">
        <v>0</v>
      </c>
      <c r="E247" s="38">
        <v>6000000</v>
      </c>
      <c r="F247" s="49">
        <v>0</v>
      </c>
      <c r="G247" s="38">
        <v>36000000</v>
      </c>
    </row>
    <row r="248" spans="2:7" x14ac:dyDescent="0.2">
      <c r="B248" s="39">
        <v>22</v>
      </c>
      <c r="C248" s="40" t="s">
        <v>919</v>
      </c>
      <c r="D248" s="48">
        <v>0</v>
      </c>
      <c r="E248" s="41">
        <v>6000000</v>
      </c>
      <c r="F248" s="48">
        <v>0</v>
      </c>
      <c r="G248" s="41">
        <v>36000000</v>
      </c>
    </row>
    <row r="249" spans="2:7" x14ac:dyDescent="0.2">
      <c r="B249" s="39">
        <v>2204</v>
      </c>
      <c r="C249" s="40" t="s">
        <v>982</v>
      </c>
      <c r="D249" s="48">
        <v>0</v>
      </c>
      <c r="E249" s="41">
        <v>6000000</v>
      </c>
      <c r="F249" s="48">
        <v>0</v>
      </c>
      <c r="G249" s="41">
        <v>36000000</v>
      </c>
    </row>
    <row r="250" spans="2:7" x14ac:dyDescent="0.2">
      <c r="B250" s="42">
        <v>220401</v>
      </c>
      <c r="C250" s="43" t="s">
        <v>983</v>
      </c>
      <c r="D250" s="48">
        <v>0</v>
      </c>
      <c r="E250" s="41">
        <v>6000000</v>
      </c>
      <c r="F250" s="48">
        <v>0</v>
      </c>
      <c r="G250" s="41">
        <v>36000000</v>
      </c>
    </row>
    <row r="251" spans="2:7" x14ac:dyDescent="0.2">
      <c r="B251" s="44">
        <v>22040105</v>
      </c>
      <c r="C251" s="45" t="s">
        <v>984</v>
      </c>
      <c r="D251" s="47">
        <v>0</v>
      </c>
      <c r="E251" s="46">
        <v>6000000</v>
      </c>
      <c r="F251" s="47">
        <v>0</v>
      </c>
      <c r="G251" s="46">
        <v>36000000</v>
      </c>
    </row>
    <row r="252" spans="2:7" x14ac:dyDescent="0.2">
      <c r="B252" s="34">
        <v>51300100200</v>
      </c>
      <c r="C252" s="150" t="s">
        <v>609</v>
      </c>
      <c r="D252" s="150"/>
      <c r="E252" s="150"/>
      <c r="F252" s="150"/>
      <c r="G252" s="150"/>
    </row>
    <row r="253" spans="2:7" x14ac:dyDescent="0.2">
      <c r="B253" s="151" t="s">
        <v>2</v>
      </c>
      <c r="C253" s="151" t="s">
        <v>756</v>
      </c>
      <c r="D253" s="35">
        <v>2021</v>
      </c>
      <c r="E253" s="35">
        <v>2022</v>
      </c>
      <c r="F253" s="35">
        <v>2022</v>
      </c>
      <c r="G253" s="35">
        <v>2023</v>
      </c>
    </row>
    <row r="254" spans="2:7" x14ac:dyDescent="0.2">
      <c r="B254" s="151"/>
      <c r="C254" s="151"/>
      <c r="D254" s="35" t="s">
        <v>757</v>
      </c>
      <c r="E254" s="35" t="s">
        <v>758</v>
      </c>
      <c r="F254" s="35" t="s">
        <v>4412</v>
      </c>
      <c r="G254" s="35" t="s">
        <v>760</v>
      </c>
    </row>
    <row r="255" spans="2:7" x14ac:dyDescent="0.2">
      <c r="B255" s="36">
        <v>2</v>
      </c>
      <c r="C255" s="37" t="s">
        <v>918</v>
      </c>
      <c r="D255" s="38">
        <v>316467678</v>
      </c>
      <c r="E255" s="38">
        <v>818407350.90999997</v>
      </c>
      <c r="F255" s="38">
        <v>240047583</v>
      </c>
      <c r="G255" s="38">
        <v>941753008.58000004</v>
      </c>
    </row>
    <row r="256" spans="2:7" x14ac:dyDescent="0.2">
      <c r="B256" s="39">
        <v>21</v>
      </c>
      <c r="C256" s="40" t="s">
        <v>931</v>
      </c>
      <c r="D256" s="41">
        <v>20967678</v>
      </c>
      <c r="E256" s="41">
        <v>23407350.91</v>
      </c>
      <c r="F256" s="41">
        <v>15047583</v>
      </c>
      <c r="G256" s="41">
        <v>26753008.579999998</v>
      </c>
    </row>
    <row r="257" spans="2:7" x14ac:dyDescent="0.2">
      <c r="B257" s="39">
        <v>2101</v>
      </c>
      <c r="C257" s="40" t="s">
        <v>932</v>
      </c>
      <c r="D257" s="41">
        <v>20967678</v>
      </c>
      <c r="E257" s="41">
        <v>23407350.91</v>
      </c>
      <c r="F257" s="41">
        <v>15047583</v>
      </c>
      <c r="G257" s="41">
        <v>26753008.579999998</v>
      </c>
    </row>
    <row r="258" spans="2:7" x14ac:dyDescent="0.2">
      <c r="B258" s="42">
        <v>210101</v>
      </c>
      <c r="C258" s="43" t="s">
        <v>933</v>
      </c>
      <c r="D258" s="41">
        <v>20967678</v>
      </c>
      <c r="E258" s="41">
        <v>23407350.91</v>
      </c>
      <c r="F258" s="41">
        <v>15047583</v>
      </c>
      <c r="G258" s="41">
        <v>26753008.579999998</v>
      </c>
    </row>
    <row r="259" spans="2:7" x14ac:dyDescent="0.2">
      <c r="B259" s="44">
        <v>21010101</v>
      </c>
      <c r="C259" s="45" t="s">
        <v>932</v>
      </c>
      <c r="D259" s="46">
        <v>20967678</v>
      </c>
      <c r="E259" s="46">
        <v>23407350.91</v>
      </c>
      <c r="F259" s="46">
        <v>15047583</v>
      </c>
      <c r="G259" s="46">
        <v>26753008.579999998</v>
      </c>
    </row>
    <row r="260" spans="2:7" x14ac:dyDescent="0.2">
      <c r="B260" s="39">
        <v>22</v>
      </c>
      <c r="C260" s="40" t="s">
        <v>919</v>
      </c>
      <c r="D260" s="41">
        <v>295500000</v>
      </c>
      <c r="E260" s="41">
        <v>795000000</v>
      </c>
      <c r="F260" s="41">
        <v>225000000</v>
      </c>
      <c r="G260" s="41">
        <v>915000000</v>
      </c>
    </row>
    <row r="261" spans="2:7" x14ac:dyDescent="0.2">
      <c r="B261" s="39">
        <v>2202</v>
      </c>
      <c r="C261" s="40" t="s">
        <v>920</v>
      </c>
      <c r="D261" s="48">
        <v>0</v>
      </c>
      <c r="E261" s="41">
        <v>130000000</v>
      </c>
      <c r="F261" s="48">
        <v>0</v>
      </c>
      <c r="G261" s="41">
        <v>130000000</v>
      </c>
    </row>
    <row r="262" spans="2:7" x14ac:dyDescent="0.2">
      <c r="B262" s="42">
        <v>220210</v>
      </c>
      <c r="C262" s="43" t="s">
        <v>937</v>
      </c>
      <c r="D262" s="48">
        <v>0</v>
      </c>
      <c r="E262" s="41">
        <v>130000000</v>
      </c>
      <c r="F262" s="48">
        <v>0</v>
      </c>
      <c r="G262" s="41">
        <v>130000000</v>
      </c>
    </row>
    <row r="263" spans="2:7" x14ac:dyDescent="0.2">
      <c r="B263" s="44">
        <v>22021009</v>
      </c>
      <c r="C263" s="45" t="s">
        <v>985</v>
      </c>
      <c r="D263" s="47">
        <v>0</v>
      </c>
      <c r="E263" s="46">
        <v>130000000</v>
      </c>
      <c r="F263" s="47">
        <v>0</v>
      </c>
      <c r="G263" s="46">
        <v>130000000</v>
      </c>
    </row>
    <row r="264" spans="2:7" x14ac:dyDescent="0.2">
      <c r="B264" s="39">
        <v>2204</v>
      </c>
      <c r="C264" s="40" t="s">
        <v>982</v>
      </c>
      <c r="D264" s="41">
        <v>295500000</v>
      </c>
      <c r="E264" s="41">
        <v>665000000</v>
      </c>
      <c r="F264" s="41">
        <v>225000000</v>
      </c>
      <c r="G264" s="41">
        <v>785000000</v>
      </c>
    </row>
    <row r="265" spans="2:7" x14ac:dyDescent="0.2">
      <c r="B265" s="42">
        <v>220401</v>
      </c>
      <c r="C265" s="43" t="s">
        <v>983</v>
      </c>
      <c r="D265" s="41">
        <v>295500000</v>
      </c>
      <c r="E265" s="41">
        <v>665000000</v>
      </c>
      <c r="F265" s="41">
        <v>225000000</v>
      </c>
      <c r="G265" s="41">
        <v>785000000</v>
      </c>
    </row>
    <row r="266" spans="2:7" x14ac:dyDescent="0.2">
      <c r="B266" s="44">
        <v>22040105</v>
      </c>
      <c r="C266" s="45" t="s">
        <v>984</v>
      </c>
      <c r="D266" s="46">
        <v>295500000</v>
      </c>
      <c r="E266" s="46">
        <v>665000000</v>
      </c>
      <c r="F266" s="46">
        <v>225000000</v>
      </c>
      <c r="G266" s="46">
        <v>785000000</v>
      </c>
    </row>
    <row r="267" spans="2:7" x14ac:dyDescent="0.2">
      <c r="B267" s="34">
        <v>32600200100</v>
      </c>
      <c r="C267" s="150" t="s">
        <v>583</v>
      </c>
      <c r="D267" s="150"/>
      <c r="E267" s="150"/>
      <c r="F267" s="150"/>
      <c r="G267" s="150"/>
    </row>
    <row r="268" spans="2:7" x14ac:dyDescent="0.2">
      <c r="B268" s="151" t="s">
        <v>2</v>
      </c>
      <c r="C268" s="151" t="s">
        <v>756</v>
      </c>
      <c r="D268" s="35">
        <v>2021</v>
      </c>
      <c r="E268" s="35">
        <v>2022</v>
      </c>
      <c r="F268" s="35">
        <v>2022</v>
      </c>
      <c r="G268" s="35">
        <v>2023</v>
      </c>
    </row>
    <row r="269" spans="2:7" x14ac:dyDescent="0.2">
      <c r="B269" s="151"/>
      <c r="C269" s="151"/>
      <c r="D269" s="35" t="s">
        <v>757</v>
      </c>
      <c r="E269" s="35" t="s">
        <v>758</v>
      </c>
      <c r="F269" s="35" t="s">
        <v>4412</v>
      </c>
      <c r="G269" s="35" t="s">
        <v>760</v>
      </c>
    </row>
    <row r="270" spans="2:7" x14ac:dyDescent="0.2">
      <c r="B270" s="36">
        <v>2</v>
      </c>
      <c r="C270" s="37" t="s">
        <v>918</v>
      </c>
      <c r="D270" s="38">
        <v>9647344</v>
      </c>
      <c r="E270" s="38">
        <v>41268714.789999999</v>
      </c>
      <c r="F270" s="38">
        <v>11123872</v>
      </c>
      <c r="G270" s="38">
        <v>51249958.25</v>
      </c>
    </row>
    <row r="271" spans="2:7" x14ac:dyDescent="0.2">
      <c r="B271" s="39">
        <v>21</v>
      </c>
      <c r="C271" s="40" t="s">
        <v>931</v>
      </c>
      <c r="D271" s="41">
        <v>6495844</v>
      </c>
      <c r="E271" s="41">
        <v>7710714.79</v>
      </c>
      <c r="F271" s="41">
        <v>6933872</v>
      </c>
      <c r="G271" s="41">
        <v>17249958.25</v>
      </c>
    </row>
    <row r="272" spans="2:7" x14ac:dyDescent="0.2">
      <c r="B272" s="39">
        <v>2101</v>
      </c>
      <c r="C272" s="40" t="s">
        <v>932</v>
      </c>
      <c r="D272" s="41">
        <v>6495844</v>
      </c>
      <c r="E272" s="41">
        <v>7710714.79</v>
      </c>
      <c r="F272" s="41">
        <v>6933872</v>
      </c>
      <c r="G272" s="41">
        <v>17249958.25</v>
      </c>
    </row>
    <row r="273" spans="2:7" x14ac:dyDescent="0.2">
      <c r="B273" s="42">
        <v>210101</v>
      </c>
      <c r="C273" s="43" t="s">
        <v>933</v>
      </c>
      <c r="D273" s="41">
        <v>6495844</v>
      </c>
      <c r="E273" s="41">
        <v>7710714.79</v>
      </c>
      <c r="F273" s="41">
        <v>6933872</v>
      </c>
      <c r="G273" s="41">
        <v>17249958.25</v>
      </c>
    </row>
    <row r="274" spans="2:7" x14ac:dyDescent="0.2">
      <c r="B274" s="44">
        <v>21010101</v>
      </c>
      <c r="C274" s="45" t="s">
        <v>932</v>
      </c>
      <c r="D274" s="46">
        <v>6495844</v>
      </c>
      <c r="E274" s="46">
        <v>7710714.79</v>
      </c>
      <c r="F274" s="46">
        <v>6933872</v>
      </c>
      <c r="G274" s="46">
        <v>17249958.25</v>
      </c>
    </row>
    <row r="275" spans="2:7" x14ac:dyDescent="0.2">
      <c r="B275" s="39">
        <v>22</v>
      </c>
      <c r="C275" s="40" t="s">
        <v>919</v>
      </c>
      <c r="D275" s="41">
        <v>3151500</v>
      </c>
      <c r="E275" s="41">
        <v>33558000</v>
      </c>
      <c r="F275" s="41">
        <v>4190000</v>
      </c>
      <c r="G275" s="41">
        <v>34000000</v>
      </c>
    </row>
    <row r="276" spans="2:7" x14ac:dyDescent="0.2">
      <c r="B276" s="39">
        <v>2202</v>
      </c>
      <c r="C276" s="40" t="s">
        <v>920</v>
      </c>
      <c r="D276" s="41">
        <v>3151500</v>
      </c>
      <c r="E276" s="41">
        <v>33558000</v>
      </c>
      <c r="F276" s="41">
        <v>4190000</v>
      </c>
      <c r="G276" s="41">
        <v>34000000</v>
      </c>
    </row>
    <row r="277" spans="2:7" x14ac:dyDescent="0.2">
      <c r="B277" s="42">
        <v>220201</v>
      </c>
      <c r="C277" s="43" t="s">
        <v>921</v>
      </c>
      <c r="D277" s="41">
        <v>1500</v>
      </c>
      <c r="E277" s="41">
        <v>1782000</v>
      </c>
      <c r="F277" s="41">
        <v>1200000</v>
      </c>
      <c r="G277" s="41">
        <v>1782000</v>
      </c>
    </row>
    <row r="278" spans="2:7" x14ac:dyDescent="0.2">
      <c r="B278" s="44">
        <v>22020102</v>
      </c>
      <c r="C278" s="45" t="s">
        <v>922</v>
      </c>
      <c r="D278" s="46">
        <v>1500</v>
      </c>
      <c r="E278" s="46">
        <v>1782000</v>
      </c>
      <c r="F278" s="46">
        <v>1200000</v>
      </c>
      <c r="G278" s="46">
        <v>1782000</v>
      </c>
    </row>
    <row r="279" spans="2:7" x14ac:dyDescent="0.2">
      <c r="B279" s="42">
        <v>220202</v>
      </c>
      <c r="C279" s="43" t="s">
        <v>934</v>
      </c>
      <c r="D279" s="41">
        <v>200000</v>
      </c>
      <c r="E279" s="41">
        <v>594000</v>
      </c>
      <c r="F279" s="41">
        <v>210000</v>
      </c>
      <c r="G279" s="41">
        <v>594000</v>
      </c>
    </row>
    <row r="280" spans="2:7" x14ac:dyDescent="0.2">
      <c r="B280" s="44">
        <v>22020201</v>
      </c>
      <c r="C280" s="45" t="s">
        <v>935</v>
      </c>
      <c r="D280" s="46">
        <v>120000</v>
      </c>
      <c r="E280" s="46">
        <v>324000</v>
      </c>
      <c r="F280" s="46">
        <v>110000</v>
      </c>
      <c r="G280" s="46">
        <v>324000</v>
      </c>
    </row>
    <row r="281" spans="2:7" x14ac:dyDescent="0.2">
      <c r="B281" s="44">
        <v>22020202</v>
      </c>
      <c r="C281" s="45" t="s">
        <v>936</v>
      </c>
      <c r="D281" s="46">
        <v>80000</v>
      </c>
      <c r="E281" s="46">
        <v>270000</v>
      </c>
      <c r="F281" s="46">
        <v>100000</v>
      </c>
      <c r="G281" s="46">
        <v>270000</v>
      </c>
    </row>
    <row r="282" spans="2:7" x14ac:dyDescent="0.2">
      <c r="B282" s="42">
        <v>220203</v>
      </c>
      <c r="C282" s="43" t="s">
        <v>923</v>
      </c>
      <c r="D282" s="41">
        <v>1200000</v>
      </c>
      <c r="E282" s="41">
        <v>7594000</v>
      </c>
      <c r="F282" s="41">
        <v>950000</v>
      </c>
      <c r="G282" s="41">
        <v>7594000</v>
      </c>
    </row>
    <row r="283" spans="2:7" x14ac:dyDescent="0.2">
      <c r="B283" s="44">
        <v>22020301</v>
      </c>
      <c r="C283" s="45" t="s">
        <v>924</v>
      </c>
      <c r="D283" s="46">
        <v>500000</v>
      </c>
      <c r="E283" s="46">
        <v>432000</v>
      </c>
      <c r="F283" s="46">
        <v>400000</v>
      </c>
      <c r="G283" s="46">
        <v>432000</v>
      </c>
    </row>
    <row r="284" spans="2:7" x14ac:dyDescent="0.2">
      <c r="B284" s="44">
        <v>22020302</v>
      </c>
      <c r="C284" s="45" t="s">
        <v>986</v>
      </c>
      <c r="D284" s="47">
        <v>0</v>
      </c>
      <c r="E284" s="46">
        <v>2000000</v>
      </c>
      <c r="F284" s="47">
        <v>0</v>
      </c>
      <c r="G284" s="46">
        <v>2000000</v>
      </c>
    </row>
    <row r="285" spans="2:7" x14ac:dyDescent="0.2">
      <c r="B285" s="44">
        <v>22020304</v>
      </c>
      <c r="C285" s="45" t="s">
        <v>945</v>
      </c>
      <c r="D285" s="47">
        <v>0</v>
      </c>
      <c r="E285" s="47">
        <v>0</v>
      </c>
      <c r="F285" s="47">
        <v>0</v>
      </c>
      <c r="G285" s="47">
        <v>0</v>
      </c>
    </row>
    <row r="286" spans="2:7" x14ac:dyDescent="0.2">
      <c r="B286" s="44">
        <v>22020305</v>
      </c>
      <c r="C286" s="45" t="s">
        <v>925</v>
      </c>
      <c r="D286" s="46">
        <v>700000</v>
      </c>
      <c r="E286" s="46">
        <v>162000</v>
      </c>
      <c r="F286" s="46">
        <v>550000</v>
      </c>
      <c r="G286" s="46">
        <v>162000</v>
      </c>
    </row>
    <row r="287" spans="2:7" x14ac:dyDescent="0.2">
      <c r="B287" s="44">
        <v>22020309</v>
      </c>
      <c r="C287" s="45" t="s">
        <v>964</v>
      </c>
      <c r="D287" s="47">
        <v>0</v>
      </c>
      <c r="E287" s="46">
        <v>5000000</v>
      </c>
      <c r="F287" s="47">
        <v>0</v>
      </c>
      <c r="G287" s="46">
        <v>5000000</v>
      </c>
    </row>
    <row r="288" spans="2:7" x14ac:dyDescent="0.2">
      <c r="B288" s="42">
        <v>220204</v>
      </c>
      <c r="C288" s="43" t="s">
        <v>926</v>
      </c>
      <c r="D288" s="41">
        <v>850000</v>
      </c>
      <c r="E288" s="41">
        <v>1458000</v>
      </c>
      <c r="F288" s="41">
        <v>1000000</v>
      </c>
      <c r="G288" s="41">
        <v>1458000</v>
      </c>
    </row>
    <row r="289" spans="2:7" x14ac:dyDescent="0.2">
      <c r="B289" s="44">
        <v>22020401</v>
      </c>
      <c r="C289" s="45" t="s">
        <v>927</v>
      </c>
      <c r="D289" s="46">
        <v>600000</v>
      </c>
      <c r="E289" s="46">
        <v>864000</v>
      </c>
      <c r="F289" s="46">
        <v>700000</v>
      </c>
      <c r="G289" s="46">
        <v>864000</v>
      </c>
    </row>
    <row r="290" spans="2:7" x14ac:dyDescent="0.2">
      <c r="B290" s="44">
        <v>22020402</v>
      </c>
      <c r="C290" s="45" t="s">
        <v>928</v>
      </c>
      <c r="D290" s="46">
        <v>250000</v>
      </c>
      <c r="E290" s="46">
        <v>594000</v>
      </c>
      <c r="F290" s="46">
        <v>300000</v>
      </c>
      <c r="G290" s="46">
        <v>594000</v>
      </c>
    </row>
    <row r="291" spans="2:7" x14ac:dyDescent="0.2">
      <c r="B291" s="42">
        <v>220205</v>
      </c>
      <c r="C291" s="43" t="s">
        <v>929</v>
      </c>
      <c r="D291" s="41">
        <v>450000</v>
      </c>
      <c r="E291" s="41">
        <v>21536000</v>
      </c>
      <c r="F291" s="41">
        <v>700000</v>
      </c>
      <c r="G291" s="41">
        <v>21978000</v>
      </c>
    </row>
    <row r="292" spans="2:7" x14ac:dyDescent="0.2">
      <c r="B292" s="44">
        <v>22020501</v>
      </c>
      <c r="C292" s="45" t="s">
        <v>930</v>
      </c>
      <c r="D292" s="46">
        <v>450000</v>
      </c>
      <c r="E292" s="46">
        <v>6536000</v>
      </c>
      <c r="F292" s="46">
        <v>700000</v>
      </c>
      <c r="G292" s="46">
        <v>6978000</v>
      </c>
    </row>
    <row r="293" spans="2:7" x14ac:dyDescent="0.2">
      <c r="B293" s="44">
        <v>22020503</v>
      </c>
      <c r="C293" s="45" t="s">
        <v>949</v>
      </c>
      <c r="D293" s="47">
        <v>0</v>
      </c>
      <c r="E293" s="46">
        <v>8000000</v>
      </c>
      <c r="F293" s="47">
        <v>0</v>
      </c>
      <c r="G293" s="46">
        <v>8000000</v>
      </c>
    </row>
    <row r="294" spans="2:7" x14ac:dyDescent="0.2">
      <c r="B294" s="44">
        <v>22020504</v>
      </c>
      <c r="C294" s="45" t="s">
        <v>987</v>
      </c>
      <c r="D294" s="47">
        <v>0</v>
      </c>
      <c r="E294" s="46">
        <v>7000000</v>
      </c>
      <c r="F294" s="47">
        <v>0</v>
      </c>
      <c r="G294" s="46">
        <v>7000000</v>
      </c>
    </row>
    <row r="295" spans="2:7" x14ac:dyDescent="0.2">
      <c r="B295" s="42">
        <v>220207</v>
      </c>
      <c r="C295" s="43" t="s">
        <v>952</v>
      </c>
      <c r="D295" s="41">
        <v>60000</v>
      </c>
      <c r="E295" s="41">
        <v>54000</v>
      </c>
      <c r="F295" s="41">
        <v>45000</v>
      </c>
      <c r="G295" s="41">
        <v>54000</v>
      </c>
    </row>
    <row r="296" spans="2:7" x14ac:dyDescent="0.2">
      <c r="B296" s="44">
        <v>22020712</v>
      </c>
      <c r="C296" s="45" t="s">
        <v>980</v>
      </c>
      <c r="D296" s="46">
        <v>60000</v>
      </c>
      <c r="E296" s="46">
        <v>54000</v>
      </c>
      <c r="F296" s="46">
        <v>45000</v>
      </c>
      <c r="G296" s="46">
        <v>54000</v>
      </c>
    </row>
    <row r="297" spans="2:7" x14ac:dyDescent="0.2">
      <c r="B297" s="42">
        <v>220210</v>
      </c>
      <c r="C297" s="43" t="s">
        <v>937</v>
      </c>
      <c r="D297" s="41">
        <v>390000</v>
      </c>
      <c r="E297" s="41">
        <v>540000</v>
      </c>
      <c r="F297" s="41">
        <v>85000</v>
      </c>
      <c r="G297" s="41">
        <v>540000</v>
      </c>
    </row>
    <row r="298" spans="2:7" x14ac:dyDescent="0.2">
      <c r="B298" s="44">
        <v>22021001</v>
      </c>
      <c r="C298" s="45" t="s">
        <v>938</v>
      </c>
      <c r="D298" s="46">
        <v>70000</v>
      </c>
      <c r="E298" s="46">
        <v>216000</v>
      </c>
      <c r="F298" s="46">
        <v>65000</v>
      </c>
      <c r="G298" s="46">
        <v>216000</v>
      </c>
    </row>
    <row r="299" spans="2:7" x14ac:dyDescent="0.2">
      <c r="B299" s="44">
        <v>22021007</v>
      </c>
      <c r="C299" s="45" t="s">
        <v>940</v>
      </c>
      <c r="D299" s="46">
        <v>320000</v>
      </c>
      <c r="E299" s="46">
        <v>324000</v>
      </c>
      <c r="F299" s="46">
        <v>20000</v>
      </c>
      <c r="G299" s="46">
        <v>324000</v>
      </c>
    </row>
    <row r="300" spans="2:7" x14ac:dyDescent="0.2">
      <c r="B300" s="34">
        <v>12500100200</v>
      </c>
      <c r="C300" s="150" t="s">
        <v>423</v>
      </c>
      <c r="D300" s="150"/>
      <c r="E300" s="150"/>
      <c r="F300" s="150"/>
      <c r="G300" s="150"/>
    </row>
    <row r="301" spans="2:7" x14ac:dyDescent="0.2">
      <c r="B301" s="151" t="s">
        <v>2</v>
      </c>
      <c r="C301" s="151" t="s">
        <v>756</v>
      </c>
      <c r="D301" s="35">
        <v>2021</v>
      </c>
      <c r="E301" s="35">
        <v>2022</v>
      </c>
      <c r="F301" s="35">
        <v>2022</v>
      </c>
      <c r="G301" s="35">
        <v>2023</v>
      </c>
    </row>
    <row r="302" spans="2:7" x14ac:dyDescent="0.2">
      <c r="B302" s="151"/>
      <c r="C302" s="151"/>
      <c r="D302" s="35" t="s">
        <v>757</v>
      </c>
      <c r="E302" s="35" t="s">
        <v>758</v>
      </c>
      <c r="F302" s="35" t="s">
        <v>4412</v>
      </c>
      <c r="G302" s="35" t="s">
        <v>760</v>
      </c>
    </row>
    <row r="303" spans="2:7" x14ac:dyDescent="0.2">
      <c r="B303" s="36">
        <v>2</v>
      </c>
      <c r="C303" s="37" t="s">
        <v>918</v>
      </c>
      <c r="D303" s="49">
        <v>0</v>
      </c>
      <c r="E303" s="38">
        <v>2500000</v>
      </c>
      <c r="F303" s="49">
        <v>0</v>
      </c>
      <c r="G303" s="38">
        <v>2500000</v>
      </c>
    </row>
    <row r="304" spans="2:7" x14ac:dyDescent="0.2">
      <c r="B304" s="39">
        <v>22</v>
      </c>
      <c r="C304" s="40" t="s">
        <v>919</v>
      </c>
      <c r="D304" s="48">
        <v>0</v>
      </c>
      <c r="E304" s="41">
        <v>2500000</v>
      </c>
      <c r="F304" s="48">
        <v>0</v>
      </c>
      <c r="G304" s="41">
        <v>2500000</v>
      </c>
    </row>
    <row r="305" spans="2:7" x14ac:dyDescent="0.2">
      <c r="B305" s="39">
        <v>2204</v>
      </c>
      <c r="C305" s="40" t="s">
        <v>982</v>
      </c>
      <c r="D305" s="48">
        <v>0</v>
      </c>
      <c r="E305" s="41">
        <v>2500000</v>
      </c>
      <c r="F305" s="48">
        <v>0</v>
      </c>
      <c r="G305" s="41">
        <v>2500000</v>
      </c>
    </row>
    <row r="306" spans="2:7" x14ac:dyDescent="0.2">
      <c r="B306" s="42">
        <v>220401</v>
      </c>
      <c r="C306" s="43" t="s">
        <v>983</v>
      </c>
      <c r="D306" s="48">
        <v>0</v>
      </c>
      <c r="E306" s="41">
        <v>2500000</v>
      </c>
      <c r="F306" s="48">
        <v>0</v>
      </c>
      <c r="G306" s="41">
        <v>2500000</v>
      </c>
    </row>
    <row r="307" spans="2:7" x14ac:dyDescent="0.2">
      <c r="B307" s="44">
        <v>22040105</v>
      </c>
      <c r="C307" s="45" t="s">
        <v>984</v>
      </c>
      <c r="D307" s="47">
        <v>0</v>
      </c>
      <c r="E307" s="46">
        <v>2500000</v>
      </c>
      <c r="F307" s="47">
        <v>0</v>
      </c>
      <c r="G307" s="46">
        <v>2500000</v>
      </c>
    </row>
    <row r="308" spans="2:7" x14ac:dyDescent="0.2">
      <c r="B308" s="34">
        <v>11200300100</v>
      </c>
      <c r="C308" s="150" t="s">
        <v>385</v>
      </c>
      <c r="D308" s="150"/>
      <c r="E308" s="150"/>
      <c r="F308" s="150"/>
      <c r="G308" s="150"/>
    </row>
    <row r="309" spans="2:7" x14ac:dyDescent="0.2">
      <c r="B309" s="151" t="s">
        <v>2</v>
      </c>
      <c r="C309" s="151" t="s">
        <v>756</v>
      </c>
      <c r="D309" s="35">
        <v>2021</v>
      </c>
      <c r="E309" s="35">
        <v>2022</v>
      </c>
      <c r="F309" s="35">
        <v>2022</v>
      </c>
      <c r="G309" s="35">
        <v>2023</v>
      </c>
    </row>
    <row r="310" spans="2:7" x14ac:dyDescent="0.2">
      <c r="B310" s="151"/>
      <c r="C310" s="151"/>
      <c r="D310" s="35" t="s">
        <v>757</v>
      </c>
      <c r="E310" s="35" t="s">
        <v>758</v>
      </c>
      <c r="F310" s="35" t="s">
        <v>4412</v>
      </c>
      <c r="G310" s="35" t="s">
        <v>760</v>
      </c>
    </row>
    <row r="311" spans="2:7" x14ac:dyDescent="0.2">
      <c r="B311" s="36">
        <v>2</v>
      </c>
      <c r="C311" s="37" t="s">
        <v>918</v>
      </c>
      <c r="D311" s="38">
        <v>807618983</v>
      </c>
      <c r="E311" s="38">
        <v>3313323877.8200002</v>
      </c>
      <c r="F311" s="38">
        <v>860573144</v>
      </c>
      <c r="G311" s="38">
        <v>3491029879.2800002</v>
      </c>
    </row>
    <row r="312" spans="2:7" x14ac:dyDescent="0.2">
      <c r="B312" s="39">
        <v>21</v>
      </c>
      <c r="C312" s="40" t="s">
        <v>931</v>
      </c>
      <c r="D312" s="41">
        <v>363332795</v>
      </c>
      <c r="E312" s="41">
        <v>910023877.82000005</v>
      </c>
      <c r="F312" s="41">
        <v>239370216</v>
      </c>
      <c r="G312" s="41">
        <v>812729879.27999997</v>
      </c>
    </row>
    <row r="313" spans="2:7" x14ac:dyDescent="0.2">
      <c r="B313" s="39">
        <v>2101</v>
      </c>
      <c r="C313" s="40" t="s">
        <v>932</v>
      </c>
      <c r="D313" s="41">
        <v>363332795</v>
      </c>
      <c r="E313" s="41">
        <v>462023877.81999999</v>
      </c>
      <c r="F313" s="41">
        <v>239370216</v>
      </c>
      <c r="G313" s="41">
        <v>192729879.28</v>
      </c>
    </row>
    <row r="314" spans="2:7" x14ac:dyDescent="0.2">
      <c r="B314" s="42">
        <v>210101</v>
      </c>
      <c r="C314" s="43" t="s">
        <v>933</v>
      </c>
      <c r="D314" s="41">
        <v>363332795</v>
      </c>
      <c r="E314" s="41">
        <v>462023877.81999999</v>
      </c>
      <c r="F314" s="41">
        <v>239370216</v>
      </c>
      <c r="G314" s="41">
        <v>192729879.28</v>
      </c>
    </row>
    <row r="315" spans="2:7" x14ac:dyDescent="0.2">
      <c r="B315" s="44">
        <v>21010101</v>
      </c>
      <c r="C315" s="45" t="s">
        <v>932</v>
      </c>
      <c r="D315" s="46">
        <v>363332795</v>
      </c>
      <c r="E315" s="46">
        <v>432023877.81999999</v>
      </c>
      <c r="F315" s="46">
        <v>239370216</v>
      </c>
      <c r="G315" s="46">
        <v>192729879.28</v>
      </c>
    </row>
    <row r="316" spans="2:7" x14ac:dyDescent="0.2">
      <c r="B316" s="44">
        <v>21010104</v>
      </c>
      <c r="C316" s="45" t="s">
        <v>988</v>
      </c>
      <c r="D316" s="47">
        <v>0</v>
      </c>
      <c r="E316" s="46">
        <v>30000000</v>
      </c>
      <c r="F316" s="47">
        <v>0</v>
      </c>
      <c r="G316" s="47">
        <v>0</v>
      </c>
    </row>
    <row r="317" spans="2:7" x14ac:dyDescent="0.2">
      <c r="B317" s="44">
        <v>21010104</v>
      </c>
      <c r="C317" s="45" t="s">
        <v>989</v>
      </c>
      <c r="D317" s="47">
        <v>0</v>
      </c>
      <c r="E317" s="46">
        <v>30000000</v>
      </c>
      <c r="F317" s="47">
        <v>0</v>
      </c>
      <c r="G317" s="47">
        <v>0</v>
      </c>
    </row>
    <row r="318" spans="2:7" x14ac:dyDescent="0.2">
      <c r="B318" s="39">
        <v>2102</v>
      </c>
      <c r="C318" s="40" t="s">
        <v>958</v>
      </c>
      <c r="D318" s="48">
        <v>0</v>
      </c>
      <c r="E318" s="41">
        <v>448000000</v>
      </c>
      <c r="F318" s="48">
        <v>0</v>
      </c>
      <c r="G318" s="41">
        <v>620000000</v>
      </c>
    </row>
    <row r="319" spans="2:7" x14ac:dyDescent="0.2">
      <c r="B319" s="42">
        <v>210201</v>
      </c>
      <c r="C319" s="43" t="s">
        <v>959</v>
      </c>
      <c r="D319" s="48">
        <v>0</v>
      </c>
      <c r="E319" s="41">
        <v>448000000</v>
      </c>
      <c r="F319" s="48">
        <v>0</v>
      </c>
      <c r="G319" s="41">
        <v>620000000</v>
      </c>
    </row>
    <row r="320" spans="2:7" x14ac:dyDescent="0.2">
      <c r="B320" s="44">
        <v>21020104</v>
      </c>
      <c r="C320" s="45" t="s">
        <v>960</v>
      </c>
      <c r="D320" s="47">
        <v>0</v>
      </c>
      <c r="E320" s="46">
        <v>120000000</v>
      </c>
      <c r="F320" s="47">
        <v>0</v>
      </c>
      <c r="G320" s="46">
        <v>160000000</v>
      </c>
    </row>
    <row r="321" spans="2:7" x14ac:dyDescent="0.2">
      <c r="B321" s="44">
        <v>21020108</v>
      </c>
      <c r="C321" s="45" t="s">
        <v>990</v>
      </c>
      <c r="D321" s="47">
        <v>0</v>
      </c>
      <c r="E321" s="46">
        <v>300000000</v>
      </c>
      <c r="F321" s="47">
        <v>0</v>
      </c>
      <c r="G321" s="46">
        <v>360000000</v>
      </c>
    </row>
    <row r="322" spans="2:7" x14ac:dyDescent="0.2">
      <c r="B322" s="44">
        <v>21020109</v>
      </c>
      <c r="C322" s="45" t="s">
        <v>991</v>
      </c>
      <c r="D322" s="47">
        <v>0</v>
      </c>
      <c r="E322" s="46">
        <v>28000000</v>
      </c>
      <c r="F322" s="47">
        <v>0</v>
      </c>
      <c r="G322" s="46">
        <v>100000000</v>
      </c>
    </row>
    <row r="323" spans="2:7" x14ac:dyDescent="0.2">
      <c r="B323" s="39">
        <v>22</v>
      </c>
      <c r="C323" s="40" t="s">
        <v>919</v>
      </c>
      <c r="D323" s="41">
        <v>444286188</v>
      </c>
      <c r="E323" s="41">
        <v>2403300000</v>
      </c>
      <c r="F323" s="41">
        <v>621202928</v>
      </c>
      <c r="G323" s="41">
        <v>2678300000</v>
      </c>
    </row>
    <row r="324" spans="2:7" x14ac:dyDescent="0.2">
      <c r="B324" s="39">
        <v>2202</v>
      </c>
      <c r="C324" s="40" t="s">
        <v>920</v>
      </c>
      <c r="D324" s="41">
        <v>444286188</v>
      </c>
      <c r="E324" s="41">
        <v>2403300000</v>
      </c>
      <c r="F324" s="41">
        <v>621202928</v>
      </c>
      <c r="G324" s="41">
        <v>2678300000</v>
      </c>
    </row>
    <row r="325" spans="2:7" x14ac:dyDescent="0.2">
      <c r="B325" s="42">
        <v>220201</v>
      </c>
      <c r="C325" s="43" t="s">
        <v>921</v>
      </c>
      <c r="D325" s="41">
        <v>184528992</v>
      </c>
      <c r="E325" s="41">
        <v>410000000</v>
      </c>
      <c r="F325" s="41">
        <v>120821504</v>
      </c>
      <c r="G325" s="41">
        <v>298000000</v>
      </c>
    </row>
    <row r="326" spans="2:7" x14ac:dyDescent="0.2">
      <c r="B326" s="44">
        <v>22020102</v>
      </c>
      <c r="C326" s="45" t="s">
        <v>922</v>
      </c>
      <c r="D326" s="46">
        <v>184528992</v>
      </c>
      <c r="E326" s="46">
        <v>210000000</v>
      </c>
      <c r="F326" s="46">
        <v>120821504</v>
      </c>
      <c r="G326" s="46">
        <v>98000000</v>
      </c>
    </row>
    <row r="327" spans="2:7" x14ac:dyDescent="0.2">
      <c r="B327" s="44">
        <v>22020103</v>
      </c>
      <c r="C327" s="45" t="s">
        <v>992</v>
      </c>
      <c r="D327" s="47">
        <v>0</v>
      </c>
      <c r="E327" s="46">
        <v>100000000</v>
      </c>
      <c r="F327" s="47">
        <v>0</v>
      </c>
      <c r="G327" s="46">
        <v>100000000</v>
      </c>
    </row>
    <row r="328" spans="2:7" x14ac:dyDescent="0.2">
      <c r="B328" s="44">
        <v>22020104</v>
      </c>
      <c r="C328" s="45" t="s">
        <v>993</v>
      </c>
      <c r="D328" s="47">
        <v>0</v>
      </c>
      <c r="E328" s="46">
        <v>100000000</v>
      </c>
      <c r="F328" s="47">
        <v>0</v>
      </c>
      <c r="G328" s="46">
        <v>100000000</v>
      </c>
    </row>
    <row r="329" spans="2:7" x14ac:dyDescent="0.2">
      <c r="B329" s="42">
        <v>220202</v>
      </c>
      <c r="C329" s="43" t="s">
        <v>934</v>
      </c>
      <c r="D329" s="41">
        <v>39364000</v>
      </c>
      <c r="E329" s="41">
        <v>145000000</v>
      </c>
      <c r="F329" s="41">
        <v>45900000</v>
      </c>
      <c r="G329" s="41">
        <v>170000000</v>
      </c>
    </row>
    <row r="330" spans="2:7" x14ac:dyDescent="0.2">
      <c r="B330" s="44">
        <v>22020201</v>
      </c>
      <c r="C330" s="45" t="s">
        <v>935</v>
      </c>
      <c r="D330" s="46">
        <v>20739000</v>
      </c>
      <c r="E330" s="46">
        <v>75000000</v>
      </c>
      <c r="F330" s="46">
        <v>26710000</v>
      </c>
      <c r="G330" s="46">
        <v>100000000</v>
      </c>
    </row>
    <row r="331" spans="2:7" x14ac:dyDescent="0.2">
      <c r="B331" s="44">
        <v>22020202</v>
      </c>
      <c r="C331" s="45" t="s">
        <v>936</v>
      </c>
      <c r="D331" s="46">
        <v>18625000</v>
      </c>
      <c r="E331" s="46">
        <v>50000000</v>
      </c>
      <c r="F331" s="46">
        <v>19190000</v>
      </c>
      <c r="G331" s="46">
        <v>50000000</v>
      </c>
    </row>
    <row r="332" spans="2:7" x14ac:dyDescent="0.2">
      <c r="B332" s="44">
        <v>22020209</v>
      </c>
      <c r="C332" s="45" t="s">
        <v>994</v>
      </c>
      <c r="D332" s="47">
        <v>0</v>
      </c>
      <c r="E332" s="46">
        <v>20000000</v>
      </c>
      <c r="F332" s="47">
        <v>0</v>
      </c>
      <c r="G332" s="46">
        <v>20000000</v>
      </c>
    </row>
    <row r="333" spans="2:7" x14ac:dyDescent="0.2">
      <c r="B333" s="42">
        <v>220203</v>
      </c>
      <c r="C333" s="43" t="s">
        <v>923</v>
      </c>
      <c r="D333" s="41">
        <v>45403000</v>
      </c>
      <c r="E333" s="41">
        <v>440000000</v>
      </c>
      <c r="F333" s="41">
        <v>116617600</v>
      </c>
      <c r="G333" s="41">
        <v>470000000</v>
      </c>
    </row>
    <row r="334" spans="2:7" x14ac:dyDescent="0.2">
      <c r="B334" s="44">
        <v>22020301</v>
      </c>
      <c r="C334" s="45" t="s">
        <v>924</v>
      </c>
      <c r="D334" s="46">
        <v>17049000</v>
      </c>
      <c r="E334" s="46">
        <v>100000000</v>
      </c>
      <c r="F334" s="46">
        <v>29000000</v>
      </c>
      <c r="G334" s="46">
        <v>220000000</v>
      </c>
    </row>
    <row r="335" spans="2:7" x14ac:dyDescent="0.2">
      <c r="B335" s="44">
        <v>22020302</v>
      </c>
      <c r="C335" s="45" t="s">
        <v>986</v>
      </c>
      <c r="D335" s="47">
        <v>0</v>
      </c>
      <c r="E335" s="46">
        <v>5000000</v>
      </c>
      <c r="F335" s="46">
        <v>600000</v>
      </c>
      <c r="G335" s="46">
        <v>5000000</v>
      </c>
    </row>
    <row r="336" spans="2:7" x14ac:dyDescent="0.2">
      <c r="B336" s="44">
        <v>22020305</v>
      </c>
      <c r="C336" s="45" t="s">
        <v>925</v>
      </c>
      <c r="D336" s="46">
        <v>28354000</v>
      </c>
      <c r="E336" s="46">
        <v>210000000</v>
      </c>
      <c r="F336" s="46">
        <v>61464000</v>
      </c>
      <c r="G336" s="46">
        <v>150000000</v>
      </c>
    </row>
    <row r="337" spans="2:7" x14ac:dyDescent="0.2">
      <c r="B337" s="44">
        <v>22020307</v>
      </c>
      <c r="C337" s="45" t="s">
        <v>995</v>
      </c>
      <c r="D337" s="47">
        <v>0</v>
      </c>
      <c r="E337" s="46">
        <v>5000000</v>
      </c>
      <c r="F337" s="47">
        <v>0</v>
      </c>
      <c r="G337" s="46">
        <v>5000000</v>
      </c>
    </row>
    <row r="338" spans="2:7" x14ac:dyDescent="0.2">
      <c r="B338" s="44">
        <v>22020309</v>
      </c>
      <c r="C338" s="45" t="s">
        <v>964</v>
      </c>
      <c r="D338" s="47">
        <v>0</v>
      </c>
      <c r="E338" s="46">
        <v>70000000</v>
      </c>
      <c r="F338" s="46">
        <v>25553600</v>
      </c>
      <c r="G338" s="46">
        <v>40000000</v>
      </c>
    </row>
    <row r="339" spans="2:7" x14ac:dyDescent="0.2">
      <c r="B339" s="44">
        <v>22020315</v>
      </c>
      <c r="C339" s="45" t="s">
        <v>996</v>
      </c>
      <c r="D339" s="47">
        <v>0</v>
      </c>
      <c r="E339" s="46">
        <v>50000000</v>
      </c>
      <c r="F339" s="47">
        <v>0</v>
      </c>
      <c r="G339" s="46">
        <v>50000000</v>
      </c>
    </row>
    <row r="340" spans="2:7" x14ac:dyDescent="0.2">
      <c r="B340" s="42">
        <v>220204</v>
      </c>
      <c r="C340" s="43" t="s">
        <v>926</v>
      </c>
      <c r="D340" s="41">
        <v>102039896</v>
      </c>
      <c r="E340" s="41">
        <v>303300000</v>
      </c>
      <c r="F340" s="41">
        <v>122681824</v>
      </c>
      <c r="G340" s="41">
        <v>288300000</v>
      </c>
    </row>
    <row r="341" spans="2:7" x14ac:dyDescent="0.2">
      <c r="B341" s="44">
        <v>22020401</v>
      </c>
      <c r="C341" s="45" t="s">
        <v>927</v>
      </c>
      <c r="D341" s="46">
        <v>50588896</v>
      </c>
      <c r="E341" s="46">
        <v>120000000</v>
      </c>
      <c r="F341" s="46">
        <v>44650000</v>
      </c>
      <c r="G341" s="46">
        <v>80000000</v>
      </c>
    </row>
    <row r="342" spans="2:7" x14ac:dyDescent="0.2">
      <c r="B342" s="44">
        <v>22020402</v>
      </c>
      <c r="C342" s="45" t="s">
        <v>928</v>
      </c>
      <c r="D342" s="46">
        <v>51451000</v>
      </c>
      <c r="E342" s="46">
        <v>40000000</v>
      </c>
      <c r="F342" s="46">
        <v>20400000</v>
      </c>
      <c r="G342" s="46">
        <v>40000000</v>
      </c>
    </row>
    <row r="343" spans="2:7" x14ac:dyDescent="0.2">
      <c r="B343" s="44">
        <v>22020405</v>
      </c>
      <c r="C343" s="45" t="s">
        <v>947</v>
      </c>
      <c r="D343" s="47">
        <v>0</v>
      </c>
      <c r="E343" s="46">
        <v>20000000</v>
      </c>
      <c r="F343" s="46">
        <v>6900000</v>
      </c>
      <c r="G343" s="46">
        <v>20000000</v>
      </c>
    </row>
    <row r="344" spans="2:7" x14ac:dyDescent="0.2">
      <c r="B344" s="44">
        <v>22020406</v>
      </c>
      <c r="C344" s="45" t="s">
        <v>977</v>
      </c>
      <c r="D344" s="47">
        <v>0</v>
      </c>
      <c r="E344" s="46">
        <v>98300000</v>
      </c>
      <c r="F344" s="46">
        <v>50731824</v>
      </c>
      <c r="G344" s="46">
        <v>133300000</v>
      </c>
    </row>
    <row r="345" spans="2:7" x14ac:dyDescent="0.2">
      <c r="B345" s="44">
        <v>22020411</v>
      </c>
      <c r="C345" s="45" t="s">
        <v>997</v>
      </c>
      <c r="D345" s="47">
        <v>0</v>
      </c>
      <c r="E345" s="46">
        <v>5000000</v>
      </c>
      <c r="F345" s="47">
        <v>0</v>
      </c>
      <c r="G345" s="46">
        <v>5000000</v>
      </c>
    </row>
    <row r="346" spans="2:7" x14ac:dyDescent="0.2">
      <c r="B346" s="44">
        <v>22020415</v>
      </c>
      <c r="C346" s="45" t="s">
        <v>998</v>
      </c>
      <c r="D346" s="47">
        <v>0</v>
      </c>
      <c r="E346" s="46">
        <v>20000000</v>
      </c>
      <c r="F346" s="47">
        <v>0</v>
      </c>
      <c r="G346" s="46">
        <v>10000000</v>
      </c>
    </row>
    <row r="347" spans="2:7" x14ac:dyDescent="0.2">
      <c r="B347" s="42">
        <v>220205</v>
      </c>
      <c r="C347" s="43" t="s">
        <v>929</v>
      </c>
      <c r="D347" s="41">
        <v>19440800</v>
      </c>
      <c r="E347" s="41">
        <v>430000000</v>
      </c>
      <c r="F347" s="41">
        <v>103992000</v>
      </c>
      <c r="G347" s="41">
        <v>335000000</v>
      </c>
    </row>
    <row r="348" spans="2:7" x14ac:dyDescent="0.2">
      <c r="B348" s="44">
        <v>22020501</v>
      </c>
      <c r="C348" s="45" t="s">
        <v>930</v>
      </c>
      <c r="D348" s="46">
        <v>19440800</v>
      </c>
      <c r="E348" s="46">
        <v>110000000</v>
      </c>
      <c r="F348" s="46">
        <v>44152000</v>
      </c>
      <c r="G348" s="46">
        <v>110000000</v>
      </c>
    </row>
    <row r="349" spans="2:7" x14ac:dyDescent="0.2">
      <c r="B349" s="44">
        <v>22020502</v>
      </c>
      <c r="C349" s="45" t="s">
        <v>999</v>
      </c>
      <c r="D349" s="47">
        <v>0</v>
      </c>
      <c r="E349" s="46">
        <v>100000000</v>
      </c>
      <c r="F349" s="47">
        <v>0</v>
      </c>
      <c r="G349" s="46">
        <v>75000000</v>
      </c>
    </row>
    <row r="350" spans="2:7" x14ac:dyDescent="0.2">
      <c r="B350" s="44">
        <v>22020503</v>
      </c>
      <c r="C350" s="45" t="s">
        <v>949</v>
      </c>
      <c r="D350" s="47">
        <v>0</v>
      </c>
      <c r="E350" s="46">
        <v>220000000</v>
      </c>
      <c r="F350" s="46">
        <v>59840000</v>
      </c>
      <c r="G350" s="46">
        <v>150000000</v>
      </c>
    </row>
    <row r="351" spans="2:7" x14ac:dyDescent="0.2">
      <c r="B351" s="42">
        <v>220206</v>
      </c>
      <c r="C351" s="43" t="s">
        <v>950</v>
      </c>
      <c r="D351" s="48">
        <v>0</v>
      </c>
      <c r="E351" s="41">
        <v>60000000</v>
      </c>
      <c r="F351" s="41">
        <v>28640000</v>
      </c>
      <c r="G351" s="41">
        <v>80000000</v>
      </c>
    </row>
    <row r="352" spans="2:7" x14ac:dyDescent="0.2">
      <c r="B352" s="44">
        <v>22020601</v>
      </c>
      <c r="C352" s="45" t="s">
        <v>951</v>
      </c>
      <c r="D352" s="47">
        <v>0</v>
      </c>
      <c r="E352" s="46">
        <v>50000000</v>
      </c>
      <c r="F352" s="46">
        <v>28640000</v>
      </c>
      <c r="G352" s="46">
        <v>60000000</v>
      </c>
    </row>
    <row r="353" spans="2:7" x14ac:dyDescent="0.2">
      <c r="B353" s="44">
        <v>22020605</v>
      </c>
      <c r="C353" s="45" t="s">
        <v>965</v>
      </c>
      <c r="D353" s="47">
        <v>0</v>
      </c>
      <c r="E353" s="46">
        <v>10000000</v>
      </c>
      <c r="F353" s="47">
        <v>0</v>
      </c>
      <c r="G353" s="46">
        <v>20000000</v>
      </c>
    </row>
    <row r="354" spans="2:7" x14ac:dyDescent="0.2">
      <c r="B354" s="42">
        <v>220207</v>
      </c>
      <c r="C354" s="43" t="s">
        <v>952</v>
      </c>
      <c r="D354" s="41">
        <v>17298000</v>
      </c>
      <c r="E354" s="41">
        <v>50000000</v>
      </c>
      <c r="F354" s="41">
        <v>19550000</v>
      </c>
      <c r="G354" s="41">
        <v>50000000</v>
      </c>
    </row>
    <row r="355" spans="2:7" x14ac:dyDescent="0.2">
      <c r="B355" s="44">
        <v>22020712</v>
      </c>
      <c r="C355" s="45" t="s">
        <v>980</v>
      </c>
      <c r="D355" s="46">
        <v>17298000</v>
      </c>
      <c r="E355" s="46">
        <v>50000000</v>
      </c>
      <c r="F355" s="46">
        <v>19550000</v>
      </c>
      <c r="G355" s="46">
        <v>50000000</v>
      </c>
    </row>
    <row r="356" spans="2:7" x14ac:dyDescent="0.2">
      <c r="B356" s="42">
        <v>220208</v>
      </c>
      <c r="C356" s="43" t="s">
        <v>954</v>
      </c>
      <c r="D356" s="48">
        <v>0</v>
      </c>
      <c r="E356" s="41">
        <v>25000000</v>
      </c>
      <c r="F356" s="48">
        <v>0</v>
      </c>
      <c r="G356" s="41">
        <v>25000000</v>
      </c>
    </row>
    <row r="357" spans="2:7" x14ac:dyDescent="0.2">
      <c r="B357" s="44">
        <v>22020801</v>
      </c>
      <c r="C357" s="45" t="s">
        <v>966</v>
      </c>
      <c r="D357" s="47">
        <v>0</v>
      </c>
      <c r="E357" s="46">
        <v>25000000</v>
      </c>
      <c r="F357" s="47">
        <v>0</v>
      </c>
      <c r="G357" s="46">
        <v>25000000</v>
      </c>
    </row>
    <row r="358" spans="2:7" x14ac:dyDescent="0.2">
      <c r="B358" s="42">
        <v>220209</v>
      </c>
      <c r="C358" s="43" t="s">
        <v>967</v>
      </c>
      <c r="D358" s="48">
        <v>0</v>
      </c>
      <c r="E358" s="41">
        <v>30000000</v>
      </c>
      <c r="F358" s="48">
        <v>0</v>
      </c>
      <c r="G358" s="41">
        <v>30000000</v>
      </c>
    </row>
    <row r="359" spans="2:7" x14ac:dyDescent="0.2">
      <c r="B359" s="44">
        <v>22020902</v>
      </c>
      <c r="C359" s="45" t="s">
        <v>1000</v>
      </c>
      <c r="D359" s="47">
        <v>0</v>
      </c>
      <c r="E359" s="46">
        <v>30000000</v>
      </c>
      <c r="F359" s="47">
        <v>0</v>
      </c>
      <c r="G359" s="46">
        <v>30000000</v>
      </c>
    </row>
    <row r="360" spans="2:7" x14ac:dyDescent="0.2">
      <c r="B360" s="44">
        <v>22020902</v>
      </c>
      <c r="C360" s="45" t="s">
        <v>1000</v>
      </c>
      <c r="D360" s="47">
        <v>0</v>
      </c>
      <c r="E360" s="46">
        <v>30000000</v>
      </c>
      <c r="F360" s="47">
        <v>0</v>
      </c>
      <c r="G360" s="46">
        <v>30000000</v>
      </c>
    </row>
    <row r="361" spans="2:7" x14ac:dyDescent="0.2">
      <c r="B361" s="42">
        <v>220210</v>
      </c>
      <c r="C361" s="43" t="s">
        <v>937</v>
      </c>
      <c r="D361" s="41">
        <v>36211500</v>
      </c>
      <c r="E361" s="41">
        <v>510000000</v>
      </c>
      <c r="F361" s="41">
        <v>63000000</v>
      </c>
      <c r="G361" s="41">
        <v>932000000</v>
      </c>
    </row>
    <row r="362" spans="2:7" x14ac:dyDescent="0.2">
      <c r="B362" s="44">
        <v>22021001</v>
      </c>
      <c r="C362" s="45" t="s">
        <v>938</v>
      </c>
      <c r="D362" s="46">
        <v>17436000</v>
      </c>
      <c r="E362" s="46">
        <v>35000000</v>
      </c>
      <c r="F362" s="46">
        <v>22350000</v>
      </c>
      <c r="G362" s="46">
        <v>35000000</v>
      </c>
    </row>
    <row r="363" spans="2:7" x14ac:dyDescent="0.2">
      <c r="B363" s="44">
        <v>22021003</v>
      </c>
      <c r="C363" s="45" t="s">
        <v>956</v>
      </c>
      <c r="D363" s="47">
        <v>0</v>
      </c>
      <c r="E363" s="46">
        <v>150000000</v>
      </c>
      <c r="F363" s="46">
        <v>1750000</v>
      </c>
      <c r="G363" s="46">
        <v>150000000</v>
      </c>
    </row>
    <row r="364" spans="2:7" x14ac:dyDescent="0.2">
      <c r="B364" s="44">
        <v>22021004</v>
      </c>
      <c r="C364" s="45" t="s">
        <v>1001</v>
      </c>
      <c r="D364" s="47">
        <v>0</v>
      </c>
      <c r="E364" s="46">
        <v>50000000</v>
      </c>
      <c r="F364" s="47">
        <v>0</v>
      </c>
      <c r="G364" s="46">
        <v>50000000</v>
      </c>
    </row>
    <row r="365" spans="2:7" x14ac:dyDescent="0.2">
      <c r="B365" s="44">
        <v>22021007</v>
      </c>
      <c r="C365" s="45" t="s">
        <v>940</v>
      </c>
      <c r="D365" s="46">
        <v>18775500</v>
      </c>
      <c r="E365" s="46">
        <v>150000000</v>
      </c>
      <c r="F365" s="46">
        <v>38900000</v>
      </c>
      <c r="G365" s="46">
        <v>270000000</v>
      </c>
    </row>
    <row r="366" spans="2:7" x14ac:dyDescent="0.2">
      <c r="B366" s="44">
        <v>22021009</v>
      </c>
      <c r="C366" s="45" t="s">
        <v>985</v>
      </c>
      <c r="D366" s="47">
        <v>0</v>
      </c>
      <c r="E366" s="46">
        <v>5000000</v>
      </c>
      <c r="F366" s="47">
        <v>0</v>
      </c>
      <c r="G366" s="46">
        <v>5000000</v>
      </c>
    </row>
    <row r="367" spans="2:7" x14ac:dyDescent="0.2">
      <c r="B367" s="44">
        <v>22021014</v>
      </c>
      <c r="C367" s="45" t="s">
        <v>957</v>
      </c>
      <c r="D367" s="47">
        <v>0</v>
      </c>
      <c r="E367" s="46">
        <v>35000000</v>
      </c>
      <c r="F367" s="47">
        <v>0</v>
      </c>
      <c r="G367" s="46">
        <v>35000000</v>
      </c>
    </row>
    <row r="368" spans="2:7" x14ac:dyDescent="0.2">
      <c r="B368" s="44">
        <v>22021049</v>
      </c>
      <c r="C368" s="45" t="s">
        <v>1002</v>
      </c>
      <c r="D368" s="47">
        <v>0</v>
      </c>
      <c r="E368" s="46">
        <v>10000000</v>
      </c>
      <c r="F368" s="47">
        <v>0</v>
      </c>
      <c r="G368" s="46">
        <v>10000000</v>
      </c>
    </row>
    <row r="369" spans="2:7" x14ac:dyDescent="0.2">
      <c r="B369" s="44">
        <v>22021053</v>
      </c>
      <c r="C369" s="45" t="s">
        <v>1003</v>
      </c>
      <c r="D369" s="47">
        <v>0</v>
      </c>
      <c r="E369" s="46">
        <v>50000000</v>
      </c>
      <c r="F369" s="47">
        <v>0</v>
      </c>
      <c r="G369" s="46">
        <v>100000000</v>
      </c>
    </row>
    <row r="370" spans="2:7" x14ac:dyDescent="0.2">
      <c r="B370" s="44">
        <v>22021058</v>
      </c>
      <c r="C370" s="45" t="s">
        <v>981</v>
      </c>
      <c r="D370" s="47">
        <v>0</v>
      </c>
      <c r="E370" s="46">
        <v>25000000</v>
      </c>
      <c r="F370" s="47">
        <v>0</v>
      </c>
      <c r="G370" s="46">
        <v>25000000</v>
      </c>
    </row>
    <row r="371" spans="2:7" x14ac:dyDescent="0.2">
      <c r="B371" s="44">
        <v>22021061</v>
      </c>
      <c r="C371" s="45" t="s">
        <v>1004</v>
      </c>
      <c r="D371" s="47">
        <v>0</v>
      </c>
      <c r="E371" s="47">
        <v>0</v>
      </c>
      <c r="F371" s="47">
        <v>0</v>
      </c>
      <c r="G371" s="46">
        <v>100000000</v>
      </c>
    </row>
    <row r="372" spans="2:7" x14ac:dyDescent="0.2">
      <c r="B372" s="44">
        <v>22021062</v>
      </c>
      <c r="C372" s="45" t="s">
        <v>1005</v>
      </c>
      <c r="D372" s="47">
        <v>0</v>
      </c>
      <c r="E372" s="47">
        <v>0</v>
      </c>
      <c r="F372" s="47">
        <v>0</v>
      </c>
      <c r="G372" s="46">
        <v>152000000</v>
      </c>
    </row>
    <row r="373" spans="2:7" x14ac:dyDescent="0.2">
      <c r="B373" s="34">
        <v>22000200100</v>
      </c>
      <c r="C373" s="150" t="s">
        <v>485</v>
      </c>
      <c r="D373" s="150"/>
      <c r="E373" s="150"/>
      <c r="F373" s="150"/>
      <c r="G373" s="150"/>
    </row>
    <row r="374" spans="2:7" x14ac:dyDescent="0.2">
      <c r="B374" s="151" t="s">
        <v>2</v>
      </c>
      <c r="C374" s="151" t="s">
        <v>756</v>
      </c>
      <c r="D374" s="35">
        <v>2021</v>
      </c>
      <c r="E374" s="35">
        <v>2022</v>
      </c>
      <c r="F374" s="35">
        <v>2022</v>
      </c>
      <c r="G374" s="35">
        <v>2023</v>
      </c>
    </row>
    <row r="375" spans="2:7" x14ac:dyDescent="0.2">
      <c r="B375" s="151"/>
      <c r="C375" s="151"/>
      <c r="D375" s="35" t="s">
        <v>757</v>
      </c>
      <c r="E375" s="35" t="s">
        <v>758</v>
      </c>
      <c r="F375" s="35" t="s">
        <v>4412</v>
      </c>
      <c r="G375" s="35" t="s">
        <v>760</v>
      </c>
    </row>
    <row r="376" spans="2:7" x14ac:dyDescent="0.2">
      <c r="B376" s="36">
        <v>2</v>
      </c>
      <c r="C376" s="37" t="s">
        <v>918</v>
      </c>
      <c r="D376" s="38">
        <v>6913585667</v>
      </c>
      <c r="E376" s="38">
        <v>13980685000</v>
      </c>
      <c r="F376" s="38">
        <v>86406500</v>
      </c>
      <c r="G376" s="38">
        <v>14187140000</v>
      </c>
    </row>
    <row r="377" spans="2:7" x14ac:dyDescent="0.2">
      <c r="B377" s="39">
        <v>22</v>
      </c>
      <c r="C377" s="40" t="s">
        <v>919</v>
      </c>
      <c r="D377" s="41">
        <v>6913585667</v>
      </c>
      <c r="E377" s="41">
        <v>13980685000</v>
      </c>
      <c r="F377" s="41">
        <v>86406500</v>
      </c>
      <c r="G377" s="41">
        <v>14187140000</v>
      </c>
    </row>
    <row r="378" spans="2:7" x14ac:dyDescent="0.2">
      <c r="B378" s="39">
        <v>2202</v>
      </c>
      <c r="C378" s="40" t="s">
        <v>920</v>
      </c>
      <c r="D378" s="41">
        <v>24000000</v>
      </c>
      <c r="E378" s="41">
        <v>109000000</v>
      </c>
      <c r="F378" s="41">
        <v>86406500</v>
      </c>
      <c r="G378" s="41">
        <v>109000000</v>
      </c>
    </row>
    <row r="379" spans="2:7" x14ac:dyDescent="0.2">
      <c r="B379" s="42">
        <v>220201</v>
      </c>
      <c r="C379" s="43" t="s">
        <v>921</v>
      </c>
      <c r="D379" s="41">
        <v>5000000</v>
      </c>
      <c r="E379" s="41">
        <v>20000000</v>
      </c>
      <c r="F379" s="41">
        <v>21875000</v>
      </c>
      <c r="G379" s="41">
        <v>28800000</v>
      </c>
    </row>
    <row r="380" spans="2:7" x14ac:dyDescent="0.2">
      <c r="B380" s="44">
        <v>22020101</v>
      </c>
      <c r="C380" s="45" t="s">
        <v>1006</v>
      </c>
      <c r="D380" s="47">
        <v>0</v>
      </c>
      <c r="E380" s="46">
        <v>10000000</v>
      </c>
      <c r="F380" s="46">
        <v>11095000</v>
      </c>
      <c r="G380" s="46">
        <v>15000000</v>
      </c>
    </row>
    <row r="381" spans="2:7" x14ac:dyDescent="0.2">
      <c r="B381" s="44">
        <v>22020102</v>
      </c>
      <c r="C381" s="45" t="s">
        <v>922</v>
      </c>
      <c r="D381" s="46">
        <v>5000000</v>
      </c>
      <c r="E381" s="46">
        <v>10000000</v>
      </c>
      <c r="F381" s="46">
        <v>10780000</v>
      </c>
      <c r="G381" s="46">
        <v>13800000</v>
      </c>
    </row>
    <row r="382" spans="2:7" x14ac:dyDescent="0.2">
      <c r="B382" s="42">
        <v>220202</v>
      </c>
      <c r="C382" s="43" t="s">
        <v>934</v>
      </c>
      <c r="D382" s="41">
        <v>1800000</v>
      </c>
      <c r="E382" s="41">
        <v>1700000</v>
      </c>
      <c r="F382" s="41">
        <v>1200000</v>
      </c>
      <c r="G382" s="41">
        <v>1800000</v>
      </c>
    </row>
    <row r="383" spans="2:7" x14ac:dyDescent="0.2">
      <c r="B383" s="44">
        <v>22020201</v>
      </c>
      <c r="C383" s="45" t="s">
        <v>935</v>
      </c>
      <c r="D383" s="46">
        <v>900000</v>
      </c>
      <c r="E383" s="46">
        <v>850000</v>
      </c>
      <c r="F383" s="46">
        <v>600000</v>
      </c>
      <c r="G383" s="46">
        <v>900000</v>
      </c>
    </row>
    <row r="384" spans="2:7" x14ac:dyDescent="0.2">
      <c r="B384" s="44">
        <v>22020202</v>
      </c>
      <c r="C384" s="45" t="s">
        <v>936</v>
      </c>
      <c r="D384" s="46">
        <v>900000</v>
      </c>
      <c r="E384" s="46">
        <v>850000</v>
      </c>
      <c r="F384" s="46">
        <v>600000</v>
      </c>
      <c r="G384" s="46">
        <v>900000</v>
      </c>
    </row>
    <row r="385" spans="2:7" x14ac:dyDescent="0.2">
      <c r="B385" s="42">
        <v>220203</v>
      </c>
      <c r="C385" s="43" t="s">
        <v>923</v>
      </c>
      <c r="D385" s="41">
        <v>5200000</v>
      </c>
      <c r="E385" s="41">
        <v>5200000</v>
      </c>
      <c r="F385" s="41">
        <v>4900000</v>
      </c>
      <c r="G385" s="41">
        <v>5500000</v>
      </c>
    </row>
    <row r="386" spans="2:7" x14ac:dyDescent="0.2">
      <c r="B386" s="44">
        <v>22020301</v>
      </c>
      <c r="C386" s="45" t="s">
        <v>924</v>
      </c>
      <c r="D386" s="46">
        <v>4000000</v>
      </c>
      <c r="E386" s="46">
        <v>4000000</v>
      </c>
      <c r="F386" s="46">
        <v>3900000</v>
      </c>
      <c r="G386" s="46">
        <v>4000000</v>
      </c>
    </row>
    <row r="387" spans="2:7" x14ac:dyDescent="0.2">
      <c r="B387" s="44">
        <v>22020305</v>
      </c>
      <c r="C387" s="45" t="s">
        <v>925</v>
      </c>
      <c r="D387" s="46">
        <v>1200000</v>
      </c>
      <c r="E387" s="46">
        <v>1200000</v>
      </c>
      <c r="F387" s="46">
        <v>1000000</v>
      </c>
      <c r="G387" s="46">
        <v>1500000</v>
      </c>
    </row>
    <row r="388" spans="2:7" x14ac:dyDescent="0.2">
      <c r="B388" s="42">
        <v>220204</v>
      </c>
      <c r="C388" s="43" t="s">
        <v>926</v>
      </c>
      <c r="D388" s="41">
        <v>5000000</v>
      </c>
      <c r="E388" s="41">
        <v>45000000</v>
      </c>
      <c r="F388" s="41">
        <v>38531500</v>
      </c>
      <c r="G388" s="41">
        <v>45500000</v>
      </c>
    </row>
    <row r="389" spans="2:7" x14ac:dyDescent="0.2">
      <c r="B389" s="44">
        <v>22020401</v>
      </c>
      <c r="C389" s="45" t="s">
        <v>927</v>
      </c>
      <c r="D389" s="46">
        <v>3000000</v>
      </c>
      <c r="E389" s="46">
        <v>3000000</v>
      </c>
      <c r="F389" s="46">
        <v>2900000</v>
      </c>
      <c r="G389" s="46">
        <v>3500000</v>
      </c>
    </row>
    <row r="390" spans="2:7" x14ac:dyDescent="0.2">
      <c r="B390" s="44">
        <v>22020402</v>
      </c>
      <c r="C390" s="45" t="s">
        <v>928</v>
      </c>
      <c r="D390" s="46">
        <v>2000000</v>
      </c>
      <c r="E390" s="46">
        <v>2000000</v>
      </c>
      <c r="F390" s="46">
        <v>1500000</v>
      </c>
      <c r="G390" s="46">
        <v>2000000</v>
      </c>
    </row>
    <row r="391" spans="2:7" x14ac:dyDescent="0.2">
      <c r="B391" s="44">
        <v>22020406</v>
      </c>
      <c r="C391" s="45" t="s">
        <v>977</v>
      </c>
      <c r="D391" s="47">
        <v>0</v>
      </c>
      <c r="E391" s="46">
        <v>40000000</v>
      </c>
      <c r="F391" s="46">
        <v>34131500</v>
      </c>
      <c r="G391" s="46">
        <v>40000000</v>
      </c>
    </row>
    <row r="392" spans="2:7" x14ac:dyDescent="0.2">
      <c r="B392" s="42">
        <v>220205</v>
      </c>
      <c r="C392" s="43" t="s">
        <v>929</v>
      </c>
      <c r="D392" s="41">
        <v>3000000</v>
      </c>
      <c r="E392" s="41">
        <v>3200000</v>
      </c>
      <c r="F392" s="41">
        <v>2700000</v>
      </c>
      <c r="G392" s="41">
        <v>3500000</v>
      </c>
    </row>
    <row r="393" spans="2:7" x14ac:dyDescent="0.2">
      <c r="B393" s="44">
        <v>22020501</v>
      </c>
      <c r="C393" s="45" t="s">
        <v>930</v>
      </c>
      <c r="D393" s="46">
        <v>3000000</v>
      </c>
      <c r="E393" s="46">
        <v>3200000</v>
      </c>
      <c r="F393" s="46">
        <v>2700000</v>
      </c>
      <c r="G393" s="46">
        <v>3500000</v>
      </c>
    </row>
    <row r="394" spans="2:7" x14ac:dyDescent="0.2">
      <c r="B394" s="42">
        <v>220207</v>
      </c>
      <c r="C394" s="43" t="s">
        <v>952</v>
      </c>
      <c r="D394" s="48">
        <v>0</v>
      </c>
      <c r="E394" s="41">
        <v>30000000</v>
      </c>
      <c r="F394" s="41">
        <v>9950000</v>
      </c>
      <c r="G394" s="41">
        <v>20000000</v>
      </c>
    </row>
    <row r="395" spans="2:7" x14ac:dyDescent="0.2">
      <c r="B395" s="44">
        <v>22020712</v>
      </c>
      <c r="C395" s="45" t="s">
        <v>980</v>
      </c>
      <c r="D395" s="47">
        <v>0</v>
      </c>
      <c r="E395" s="46">
        <v>30000000</v>
      </c>
      <c r="F395" s="46">
        <v>9950000</v>
      </c>
      <c r="G395" s="46">
        <v>20000000</v>
      </c>
    </row>
    <row r="396" spans="2:7" x14ac:dyDescent="0.2">
      <c r="B396" s="42">
        <v>220210</v>
      </c>
      <c r="C396" s="43" t="s">
        <v>937</v>
      </c>
      <c r="D396" s="41">
        <v>4000000</v>
      </c>
      <c r="E396" s="41">
        <v>3900000</v>
      </c>
      <c r="F396" s="41">
        <v>7250000</v>
      </c>
      <c r="G396" s="41">
        <v>3900000</v>
      </c>
    </row>
    <row r="397" spans="2:7" x14ac:dyDescent="0.2">
      <c r="B397" s="44">
        <v>22021001</v>
      </c>
      <c r="C397" s="45" t="s">
        <v>938</v>
      </c>
      <c r="D397" s="46">
        <v>2000000</v>
      </c>
      <c r="E397" s="46">
        <v>2000000</v>
      </c>
      <c r="F397" s="46">
        <v>1000000</v>
      </c>
      <c r="G397" s="46">
        <v>2000000</v>
      </c>
    </row>
    <row r="398" spans="2:7" x14ac:dyDescent="0.2">
      <c r="B398" s="44">
        <v>22021007</v>
      </c>
      <c r="C398" s="45" t="s">
        <v>940</v>
      </c>
      <c r="D398" s="46">
        <v>2000000</v>
      </c>
      <c r="E398" s="46">
        <v>1900000</v>
      </c>
      <c r="F398" s="46">
        <v>6250000</v>
      </c>
      <c r="G398" s="46">
        <v>1900000</v>
      </c>
    </row>
    <row r="399" spans="2:7" x14ac:dyDescent="0.2">
      <c r="B399" s="39">
        <v>2206</v>
      </c>
      <c r="C399" s="40" t="s">
        <v>1007</v>
      </c>
      <c r="D399" s="41">
        <v>6889585667</v>
      </c>
      <c r="E399" s="41">
        <v>13871685000</v>
      </c>
      <c r="F399" s="48">
        <v>0</v>
      </c>
      <c r="G399" s="41">
        <v>14078140000</v>
      </c>
    </row>
    <row r="400" spans="2:7" x14ac:dyDescent="0.2">
      <c r="B400" s="42">
        <v>220601</v>
      </c>
      <c r="C400" s="43" t="s">
        <v>1008</v>
      </c>
      <c r="D400" s="48">
        <v>0</v>
      </c>
      <c r="E400" s="41">
        <v>487918436.93000001</v>
      </c>
      <c r="F400" s="48">
        <v>0</v>
      </c>
      <c r="G400" s="41">
        <v>969474550.46000004</v>
      </c>
    </row>
    <row r="401" spans="2:7" x14ac:dyDescent="0.2">
      <c r="B401" s="44">
        <v>22060101</v>
      </c>
      <c r="C401" s="45" t="s">
        <v>1009</v>
      </c>
      <c r="D401" s="47">
        <v>0</v>
      </c>
      <c r="E401" s="46">
        <v>121979870.01000001</v>
      </c>
      <c r="F401" s="47">
        <v>0</v>
      </c>
      <c r="G401" s="46">
        <v>349010838.56</v>
      </c>
    </row>
    <row r="402" spans="2:7" x14ac:dyDescent="0.2">
      <c r="B402" s="44">
        <v>22060101</v>
      </c>
      <c r="C402" s="45" t="s">
        <v>1010</v>
      </c>
      <c r="D402" s="47">
        <v>0</v>
      </c>
      <c r="E402" s="46">
        <v>121979870.01000001</v>
      </c>
      <c r="F402" s="47">
        <v>0</v>
      </c>
      <c r="G402" s="46">
        <v>349010838.56</v>
      </c>
    </row>
    <row r="403" spans="2:7" x14ac:dyDescent="0.2">
      <c r="B403" s="44">
        <v>22060102</v>
      </c>
      <c r="C403" s="45" t="s">
        <v>1011</v>
      </c>
      <c r="D403" s="47">
        <v>0</v>
      </c>
      <c r="E403" s="46">
        <v>365938566.92000002</v>
      </c>
      <c r="F403" s="47">
        <v>0</v>
      </c>
      <c r="G403" s="46">
        <v>620463711.89999998</v>
      </c>
    </row>
    <row r="404" spans="2:7" x14ac:dyDescent="0.2">
      <c r="B404" s="44">
        <v>22060102</v>
      </c>
      <c r="C404" s="45" t="s">
        <v>1012</v>
      </c>
      <c r="D404" s="47">
        <v>0</v>
      </c>
      <c r="E404" s="46">
        <v>365938566.92000002</v>
      </c>
      <c r="F404" s="47">
        <v>0</v>
      </c>
      <c r="G404" s="46">
        <v>620463711.89999998</v>
      </c>
    </row>
    <row r="405" spans="2:7" x14ac:dyDescent="0.2">
      <c r="B405" s="42">
        <v>220602</v>
      </c>
      <c r="C405" s="43" t="s">
        <v>1013</v>
      </c>
      <c r="D405" s="41">
        <v>6889585667</v>
      </c>
      <c r="E405" s="41">
        <v>13383766563.07</v>
      </c>
      <c r="F405" s="48">
        <v>0</v>
      </c>
      <c r="G405" s="41">
        <v>13108665449.540001</v>
      </c>
    </row>
    <row r="406" spans="2:7" x14ac:dyDescent="0.2">
      <c r="B406" s="44">
        <v>22060201</v>
      </c>
      <c r="C406" s="45" t="s">
        <v>1014</v>
      </c>
      <c r="D406" s="47">
        <v>0</v>
      </c>
      <c r="E406" s="46">
        <v>7428409234.0600004</v>
      </c>
      <c r="F406" s="47">
        <v>0</v>
      </c>
      <c r="G406" s="46">
        <v>7290763449.2600002</v>
      </c>
    </row>
    <row r="407" spans="2:7" x14ac:dyDescent="0.2">
      <c r="B407" s="44">
        <v>22060201</v>
      </c>
      <c r="C407" s="45" t="s">
        <v>1015</v>
      </c>
      <c r="D407" s="47">
        <v>0</v>
      </c>
      <c r="E407" s="46">
        <v>7428409234.0600004</v>
      </c>
      <c r="F407" s="47">
        <v>0</v>
      </c>
      <c r="G407" s="46">
        <v>7290763449.2600002</v>
      </c>
    </row>
    <row r="408" spans="2:7" x14ac:dyDescent="0.2">
      <c r="B408" s="44">
        <v>22060202</v>
      </c>
      <c r="C408" s="45" t="s">
        <v>1016</v>
      </c>
      <c r="D408" s="46">
        <v>6889585667</v>
      </c>
      <c r="E408" s="46">
        <v>5955357329.0100002</v>
      </c>
      <c r="F408" s="47">
        <v>0</v>
      </c>
      <c r="G408" s="46">
        <v>5817902000.2799997</v>
      </c>
    </row>
    <row r="409" spans="2:7" x14ac:dyDescent="0.2">
      <c r="B409" s="44">
        <v>22060202</v>
      </c>
      <c r="C409" s="45" t="s">
        <v>1017</v>
      </c>
      <c r="D409" s="46">
        <v>6889585667</v>
      </c>
      <c r="E409" s="46">
        <v>5955357329.0100002</v>
      </c>
      <c r="F409" s="47">
        <v>0</v>
      </c>
      <c r="G409" s="46">
        <v>5817902000.2799997</v>
      </c>
    </row>
    <row r="410" spans="2:7" x14ac:dyDescent="0.2">
      <c r="B410" s="34">
        <v>31800700100</v>
      </c>
      <c r="C410" s="150" t="s">
        <v>539</v>
      </c>
      <c r="D410" s="150"/>
      <c r="E410" s="150"/>
      <c r="F410" s="150"/>
      <c r="G410" s="150"/>
    </row>
    <row r="411" spans="2:7" x14ac:dyDescent="0.2">
      <c r="B411" s="151" t="s">
        <v>2</v>
      </c>
      <c r="C411" s="151" t="s">
        <v>756</v>
      </c>
      <c r="D411" s="35">
        <v>2021</v>
      </c>
      <c r="E411" s="35">
        <v>2022</v>
      </c>
      <c r="F411" s="35">
        <v>2022</v>
      </c>
      <c r="G411" s="35">
        <v>2023</v>
      </c>
    </row>
    <row r="412" spans="2:7" x14ac:dyDescent="0.2">
      <c r="B412" s="151"/>
      <c r="C412" s="151"/>
      <c r="D412" s="35" t="s">
        <v>757</v>
      </c>
      <c r="E412" s="35" t="s">
        <v>758</v>
      </c>
      <c r="F412" s="35" t="s">
        <v>4412</v>
      </c>
      <c r="G412" s="35" t="s">
        <v>760</v>
      </c>
    </row>
    <row r="413" spans="2:7" x14ac:dyDescent="0.2">
      <c r="B413" s="36">
        <v>2</v>
      </c>
      <c r="C413" s="37" t="s">
        <v>918</v>
      </c>
      <c r="D413" s="38">
        <v>12050000</v>
      </c>
      <c r="E413" s="38">
        <v>930248736.75999999</v>
      </c>
      <c r="F413" s="38">
        <v>573110298</v>
      </c>
      <c r="G413" s="38">
        <v>801397858.16999996</v>
      </c>
    </row>
    <row r="414" spans="2:7" x14ac:dyDescent="0.2">
      <c r="B414" s="39">
        <v>21</v>
      </c>
      <c r="C414" s="40" t="s">
        <v>931</v>
      </c>
      <c r="D414" s="48">
        <v>0</v>
      </c>
      <c r="E414" s="41">
        <v>815248736.75999999</v>
      </c>
      <c r="F414" s="41">
        <v>524088474</v>
      </c>
      <c r="G414" s="41">
        <v>686397858.16999996</v>
      </c>
    </row>
    <row r="415" spans="2:7" x14ac:dyDescent="0.2">
      <c r="B415" s="39">
        <v>2101</v>
      </c>
      <c r="C415" s="40" t="s">
        <v>932</v>
      </c>
      <c r="D415" s="48">
        <v>0</v>
      </c>
      <c r="E415" s="41">
        <v>815248736.75999999</v>
      </c>
      <c r="F415" s="41">
        <v>524088474</v>
      </c>
      <c r="G415" s="41">
        <v>686397858.16999996</v>
      </c>
    </row>
    <row r="416" spans="2:7" x14ac:dyDescent="0.2">
      <c r="B416" s="42">
        <v>210101</v>
      </c>
      <c r="C416" s="43" t="s">
        <v>933</v>
      </c>
      <c r="D416" s="48">
        <v>0</v>
      </c>
      <c r="E416" s="41">
        <v>815248736.75999999</v>
      </c>
      <c r="F416" s="41">
        <v>524088474</v>
      </c>
      <c r="G416" s="41">
        <v>686397858.16999996</v>
      </c>
    </row>
    <row r="417" spans="2:7" x14ac:dyDescent="0.2">
      <c r="B417" s="44">
        <v>21010101</v>
      </c>
      <c r="C417" s="45" t="s">
        <v>932</v>
      </c>
      <c r="D417" s="47">
        <v>0</v>
      </c>
      <c r="E417" s="46">
        <v>815248736.75999999</v>
      </c>
      <c r="F417" s="46">
        <v>524088474</v>
      </c>
      <c r="G417" s="46">
        <v>686397858.16999996</v>
      </c>
    </row>
    <row r="418" spans="2:7" x14ac:dyDescent="0.2">
      <c r="B418" s="39">
        <v>22</v>
      </c>
      <c r="C418" s="40" t="s">
        <v>919</v>
      </c>
      <c r="D418" s="41">
        <v>12050000</v>
      </c>
      <c r="E418" s="41">
        <v>115000000</v>
      </c>
      <c r="F418" s="41">
        <v>49021824</v>
      </c>
      <c r="G418" s="41">
        <v>115000000</v>
      </c>
    </row>
    <row r="419" spans="2:7" x14ac:dyDescent="0.2">
      <c r="B419" s="39">
        <v>2202</v>
      </c>
      <c r="C419" s="40" t="s">
        <v>920</v>
      </c>
      <c r="D419" s="41">
        <v>12050000</v>
      </c>
      <c r="E419" s="41">
        <v>115000000</v>
      </c>
      <c r="F419" s="41">
        <v>49021824</v>
      </c>
      <c r="G419" s="41">
        <v>115000000</v>
      </c>
    </row>
    <row r="420" spans="2:7" x14ac:dyDescent="0.2">
      <c r="B420" s="42">
        <v>220201</v>
      </c>
      <c r="C420" s="43" t="s">
        <v>921</v>
      </c>
      <c r="D420" s="41">
        <v>2400000</v>
      </c>
      <c r="E420" s="41">
        <v>10000000</v>
      </c>
      <c r="F420" s="41">
        <v>6400000</v>
      </c>
      <c r="G420" s="41">
        <v>5000000</v>
      </c>
    </row>
    <row r="421" spans="2:7" x14ac:dyDescent="0.2">
      <c r="B421" s="44">
        <v>22020102</v>
      </c>
      <c r="C421" s="45" t="s">
        <v>922</v>
      </c>
      <c r="D421" s="46">
        <v>2400000</v>
      </c>
      <c r="E421" s="46">
        <v>10000000</v>
      </c>
      <c r="F421" s="46">
        <v>6400000</v>
      </c>
      <c r="G421" s="46">
        <v>5000000</v>
      </c>
    </row>
    <row r="422" spans="2:7" x14ac:dyDescent="0.2">
      <c r="B422" s="42">
        <v>220202</v>
      </c>
      <c r="C422" s="43" t="s">
        <v>934</v>
      </c>
      <c r="D422" s="41">
        <v>1800000</v>
      </c>
      <c r="E422" s="41">
        <v>8000000</v>
      </c>
      <c r="F422" s="41">
        <v>4800000</v>
      </c>
      <c r="G422" s="41">
        <v>8000000</v>
      </c>
    </row>
    <row r="423" spans="2:7" x14ac:dyDescent="0.2">
      <c r="B423" s="44">
        <v>22020201</v>
      </c>
      <c r="C423" s="45" t="s">
        <v>935</v>
      </c>
      <c r="D423" s="46">
        <v>900000</v>
      </c>
      <c r="E423" s="46">
        <v>5000000</v>
      </c>
      <c r="F423" s="46">
        <v>2400000</v>
      </c>
      <c r="G423" s="46">
        <v>5000000</v>
      </c>
    </row>
    <row r="424" spans="2:7" x14ac:dyDescent="0.2">
      <c r="B424" s="44">
        <v>22020202</v>
      </c>
      <c r="C424" s="45" t="s">
        <v>936</v>
      </c>
      <c r="D424" s="46">
        <v>900000</v>
      </c>
      <c r="E424" s="46">
        <v>3000000</v>
      </c>
      <c r="F424" s="46">
        <v>2400000</v>
      </c>
      <c r="G424" s="46">
        <v>3000000</v>
      </c>
    </row>
    <row r="425" spans="2:7" x14ac:dyDescent="0.2">
      <c r="B425" s="42">
        <v>220203</v>
      </c>
      <c r="C425" s="43" t="s">
        <v>923</v>
      </c>
      <c r="D425" s="41">
        <v>5600000</v>
      </c>
      <c r="E425" s="41">
        <v>20500000</v>
      </c>
      <c r="F425" s="41">
        <v>12600000</v>
      </c>
      <c r="G425" s="41">
        <v>25400000</v>
      </c>
    </row>
    <row r="426" spans="2:7" x14ac:dyDescent="0.2">
      <c r="B426" s="44">
        <v>22020301</v>
      </c>
      <c r="C426" s="45" t="s">
        <v>924</v>
      </c>
      <c r="D426" s="46">
        <v>600000</v>
      </c>
      <c r="E426" s="46">
        <v>3000000</v>
      </c>
      <c r="F426" s="46">
        <v>1600000</v>
      </c>
      <c r="G426" s="46">
        <v>3000000</v>
      </c>
    </row>
    <row r="427" spans="2:7" x14ac:dyDescent="0.2">
      <c r="B427" s="44">
        <v>22020304</v>
      </c>
      <c r="C427" s="45" t="s">
        <v>945</v>
      </c>
      <c r="D427" s="47">
        <v>0</v>
      </c>
      <c r="E427" s="46">
        <v>3500000</v>
      </c>
      <c r="F427" s="47">
        <v>0</v>
      </c>
      <c r="G427" s="46">
        <v>2400000</v>
      </c>
    </row>
    <row r="428" spans="2:7" x14ac:dyDescent="0.2">
      <c r="B428" s="44">
        <v>22020305</v>
      </c>
      <c r="C428" s="45" t="s">
        <v>925</v>
      </c>
      <c r="D428" s="46">
        <v>5000000</v>
      </c>
      <c r="E428" s="46">
        <v>5000000</v>
      </c>
      <c r="F428" s="46">
        <v>2000000</v>
      </c>
      <c r="G428" s="46">
        <v>5000000</v>
      </c>
    </row>
    <row r="429" spans="2:7" x14ac:dyDescent="0.2">
      <c r="B429" s="44">
        <v>22020309</v>
      </c>
      <c r="C429" s="45" t="s">
        <v>964</v>
      </c>
      <c r="D429" s="47">
        <v>0</v>
      </c>
      <c r="E429" s="46">
        <v>9000000</v>
      </c>
      <c r="F429" s="46">
        <v>9000000</v>
      </c>
      <c r="G429" s="46">
        <v>15000000</v>
      </c>
    </row>
    <row r="430" spans="2:7" x14ac:dyDescent="0.2">
      <c r="B430" s="42">
        <v>220204</v>
      </c>
      <c r="C430" s="43" t="s">
        <v>926</v>
      </c>
      <c r="D430" s="41">
        <v>1800000</v>
      </c>
      <c r="E430" s="41">
        <v>13000000</v>
      </c>
      <c r="F430" s="41">
        <v>6369824</v>
      </c>
      <c r="G430" s="41">
        <v>9000000</v>
      </c>
    </row>
    <row r="431" spans="2:7" x14ac:dyDescent="0.2">
      <c r="B431" s="44">
        <v>22020401</v>
      </c>
      <c r="C431" s="45" t="s">
        <v>927</v>
      </c>
      <c r="D431" s="46">
        <v>1200000</v>
      </c>
      <c r="E431" s="46">
        <v>5000000</v>
      </c>
      <c r="F431" s="46">
        <v>3200000</v>
      </c>
      <c r="G431" s="46">
        <v>3000000</v>
      </c>
    </row>
    <row r="432" spans="2:7" x14ac:dyDescent="0.2">
      <c r="B432" s="44">
        <v>22020402</v>
      </c>
      <c r="C432" s="45" t="s">
        <v>928</v>
      </c>
      <c r="D432" s="46">
        <v>600000</v>
      </c>
      <c r="E432" s="46">
        <v>5000000</v>
      </c>
      <c r="F432" s="46">
        <v>1600000</v>
      </c>
      <c r="G432" s="46">
        <v>3000000</v>
      </c>
    </row>
    <row r="433" spans="2:7" x14ac:dyDescent="0.2">
      <c r="B433" s="44">
        <v>22020403</v>
      </c>
      <c r="C433" s="45" t="s">
        <v>1018</v>
      </c>
      <c r="D433" s="47">
        <v>0</v>
      </c>
      <c r="E433" s="46">
        <v>3000000</v>
      </c>
      <c r="F433" s="46">
        <v>1569824</v>
      </c>
      <c r="G433" s="46">
        <v>3000000</v>
      </c>
    </row>
    <row r="434" spans="2:7" x14ac:dyDescent="0.2">
      <c r="B434" s="42">
        <v>220205</v>
      </c>
      <c r="C434" s="43" t="s">
        <v>929</v>
      </c>
      <c r="D434" s="41">
        <v>450000</v>
      </c>
      <c r="E434" s="41">
        <v>32000000</v>
      </c>
      <c r="F434" s="41">
        <v>5156000</v>
      </c>
      <c r="G434" s="41">
        <v>31000000</v>
      </c>
    </row>
    <row r="435" spans="2:7" x14ac:dyDescent="0.2">
      <c r="B435" s="44">
        <v>22020501</v>
      </c>
      <c r="C435" s="45" t="s">
        <v>930</v>
      </c>
      <c r="D435" s="46">
        <v>450000</v>
      </c>
      <c r="E435" s="46">
        <v>10000000</v>
      </c>
      <c r="F435" s="46">
        <v>1200000</v>
      </c>
      <c r="G435" s="46">
        <v>10000000</v>
      </c>
    </row>
    <row r="436" spans="2:7" x14ac:dyDescent="0.2">
      <c r="B436" s="44">
        <v>22020503</v>
      </c>
      <c r="C436" s="45" t="s">
        <v>949</v>
      </c>
      <c r="D436" s="47">
        <v>0</v>
      </c>
      <c r="E436" s="46">
        <v>10000000</v>
      </c>
      <c r="F436" s="46">
        <v>3956000</v>
      </c>
      <c r="G436" s="46">
        <v>10000000</v>
      </c>
    </row>
    <row r="437" spans="2:7" x14ac:dyDescent="0.2">
      <c r="B437" s="44">
        <v>22020504</v>
      </c>
      <c r="C437" s="45" t="s">
        <v>987</v>
      </c>
      <c r="D437" s="47">
        <v>0</v>
      </c>
      <c r="E437" s="46">
        <v>12000000</v>
      </c>
      <c r="F437" s="47">
        <v>0</v>
      </c>
      <c r="G437" s="46">
        <v>11000000</v>
      </c>
    </row>
    <row r="438" spans="2:7" x14ac:dyDescent="0.2">
      <c r="B438" s="42">
        <v>220206</v>
      </c>
      <c r="C438" s="43" t="s">
        <v>950</v>
      </c>
      <c r="D438" s="48">
        <v>0</v>
      </c>
      <c r="E438" s="41">
        <v>2000000</v>
      </c>
      <c r="F438" s="48">
        <v>0</v>
      </c>
      <c r="G438" s="41">
        <v>5000000</v>
      </c>
    </row>
    <row r="439" spans="2:7" x14ac:dyDescent="0.2">
      <c r="B439" s="44">
        <v>22020605</v>
      </c>
      <c r="C439" s="45" t="s">
        <v>965</v>
      </c>
      <c r="D439" s="47">
        <v>0</v>
      </c>
      <c r="E439" s="46">
        <v>2000000</v>
      </c>
      <c r="F439" s="47">
        <v>0</v>
      </c>
      <c r="G439" s="46">
        <v>5000000</v>
      </c>
    </row>
    <row r="440" spans="2:7" x14ac:dyDescent="0.2">
      <c r="B440" s="42">
        <v>220208</v>
      </c>
      <c r="C440" s="43" t="s">
        <v>954</v>
      </c>
      <c r="D440" s="48">
        <v>0</v>
      </c>
      <c r="E440" s="41">
        <v>6000000</v>
      </c>
      <c r="F440" s="48">
        <v>0</v>
      </c>
      <c r="G440" s="41">
        <v>9600000</v>
      </c>
    </row>
    <row r="441" spans="2:7" x14ac:dyDescent="0.2">
      <c r="B441" s="44">
        <v>22020803</v>
      </c>
      <c r="C441" s="45" t="s">
        <v>955</v>
      </c>
      <c r="D441" s="47">
        <v>0</v>
      </c>
      <c r="E441" s="46">
        <v>6000000</v>
      </c>
      <c r="F441" s="47">
        <v>0</v>
      </c>
      <c r="G441" s="46">
        <v>9600000</v>
      </c>
    </row>
    <row r="442" spans="2:7" x14ac:dyDescent="0.2">
      <c r="B442" s="42">
        <v>220209</v>
      </c>
      <c r="C442" s="43" t="s">
        <v>967</v>
      </c>
      <c r="D442" s="48">
        <v>0</v>
      </c>
      <c r="E442" s="41">
        <v>500000</v>
      </c>
      <c r="F442" s="48">
        <v>0</v>
      </c>
      <c r="G442" s="41">
        <v>500000</v>
      </c>
    </row>
    <row r="443" spans="2:7" x14ac:dyDescent="0.2">
      <c r="B443" s="44">
        <v>22020901</v>
      </c>
      <c r="C443" s="45" t="s">
        <v>968</v>
      </c>
      <c r="D443" s="47">
        <v>0</v>
      </c>
      <c r="E443" s="46">
        <v>500000</v>
      </c>
      <c r="F443" s="47">
        <v>0</v>
      </c>
      <c r="G443" s="46">
        <v>500000</v>
      </c>
    </row>
    <row r="444" spans="2:7" x14ac:dyDescent="0.2">
      <c r="B444" s="42">
        <v>220210</v>
      </c>
      <c r="C444" s="43" t="s">
        <v>937</v>
      </c>
      <c r="D444" s="48">
        <v>0</v>
      </c>
      <c r="E444" s="41">
        <v>23000000</v>
      </c>
      <c r="F444" s="41">
        <v>13696000</v>
      </c>
      <c r="G444" s="41">
        <v>21500000</v>
      </c>
    </row>
    <row r="445" spans="2:7" x14ac:dyDescent="0.2">
      <c r="B445" s="44">
        <v>22021001</v>
      </c>
      <c r="C445" s="45" t="s">
        <v>938</v>
      </c>
      <c r="D445" s="47">
        <v>0</v>
      </c>
      <c r="E445" s="46">
        <v>2000000</v>
      </c>
      <c r="F445" s="46">
        <v>848000</v>
      </c>
      <c r="G445" s="46">
        <v>2000000</v>
      </c>
    </row>
    <row r="446" spans="2:7" x14ac:dyDescent="0.2">
      <c r="B446" s="44">
        <v>22021003</v>
      </c>
      <c r="C446" s="45" t="s">
        <v>956</v>
      </c>
      <c r="D446" s="47">
        <v>0</v>
      </c>
      <c r="E446" s="46">
        <v>1000000</v>
      </c>
      <c r="F446" s="47">
        <v>0</v>
      </c>
      <c r="G446" s="46">
        <v>1000000</v>
      </c>
    </row>
    <row r="447" spans="2:7" x14ac:dyDescent="0.2">
      <c r="B447" s="44">
        <v>22021004</v>
      </c>
      <c r="C447" s="45" t="s">
        <v>1001</v>
      </c>
      <c r="D447" s="47">
        <v>0</v>
      </c>
      <c r="E447" s="46">
        <v>2500000</v>
      </c>
      <c r="F447" s="46">
        <v>6000000</v>
      </c>
      <c r="G447" s="46">
        <v>2500000</v>
      </c>
    </row>
    <row r="448" spans="2:7" x14ac:dyDescent="0.2">
      <c r="B448" s="44">
        <v>22021007</v>
      </c>
      <c r="C448" s="45" t="s">
        <v>940</v>
      </c>
      <c r="D448" s="47">
        <v>0</v>
      </c>
      <c r="E448" s="46">
        <v>14000000</v>
      </c>
      <c r="F448" s="46">
        <v>5348000</v>
      </c>
      <c r="G448" s="46">
        <v>12500000</v>
      </c>
    </row>
    <row r="449" spans="2:7" x14ac:dyDescent="0.2">
      <c r="B449" s="44">
        <v>22021008</v>
      </c>
      <c r="C449" s="45" t="s">
        <v>970</v>
      </c>
      <c r="D449" s="47">
        <v>0</v>
      </c>
      <c r="E449" s="46">
        <v>500000</v>
      </c>
      <c r="F449" s="47">
        <v>0</v>
      </c>
      <c r="G449" s="46">
        <v>500000</v>
      </c>
    </row>
    <row r="450" spans="2:7" x14ac:dyDescent="0.2">
      <c r="B450" s="44">
        <v>22021041</v>
      </c>
      <c r="C450" s="45" t="s">
        <v>973</v>
      </c>
      <c r="D450" s="47">
        <v>0</v>
      </c>
      <c r="E450" s="46">
        <v>1000000</v>
      </c>
      <c r="F450" s="47">
        <v>0</v>
      </c>
      <c r="G450" s="46">
        <v>1000000</v>
      </c>
    </row>
    <row r="451" spans="2:7" x14ac:dyDescent="0.2">
      <c r="B451" s="44">
        <v>22021052</v>
      </c>
      <c r="C451" s="45" t="s">
        <v>974</v>
      </c>
      <c r="D451" s="47">
        <v>0</v>
      </c>
      <c r="E451" s="46">
        <v>2000000</v>
      </c>
      <c r="F451" s="46">
        <v>1500000</v>
      </c>
      <c r="G451" s="46">
        <v>2000000</v>
      </c>
    </row>
    <row r="452" spans="2:7" x14ac:dyDescent="0.2">
      <c r="B452" s="34">
        <v>22000900100</v>
      </c>
      <c r="C452" s="150" t="s">
        <v>494</v>
      </c>
      <c r="D452" s="150"/>
      <c r="E452" s="150"/>
      <c r="F452" s="150"/>
      <c r="G452" s="150"/>
    </row>
    <row r="453" spans="2:7" x14ac:dyDescent="0.2">
      <c r="B453" s="151" t="s">
        <v>2</v>
      </c>
      <c r="C453" s="151" t="s">
        <v>756</v>
      </c>
      <c r="D453" s="35">
        <v>2021</v>
      </c>
      <c r="E453" s="35">
        <v>2022</v>
      </c>
      <c r="F453" s="35">
        <v>2022</v>
      </c>
      <c r="G453" s="35">
        <v>2023</v>
      </c>
    </row>
    <row r="454" spans="2:7" x14ac:dyDescent="0.2">
      <c r="B454" s="151"/>
      <c r="C454" s="151"/>
      <c r="D454" s="35" t="s">
        <v>757</v>
      </c>
      <c r="E454" s="35" t="s">
        <v>758</v>
      </c>
      <c r="F454" s="35" t="s">
        <v>4412</v>
      </c>
      <c r="G454" s="35" t="s">
        <v>760</v>
      </c>
    </row>
    <row r="455" spans="2:7" x14ac:dyDescent="0.2">
      <c r="B455" s="36">
        <v>2</v>
      </c>
      <c r="C455" s="37" t="s">
        <v>918</v>
      </c>
      <c r="D455" s="38">
        <v>8189000</v>
      </c>
      <c r="E455" s="38">
        <v>20000000</v>
      </c>
      <c r="F455" s="38">
        <v>14904800</v>
      </c>
      <c r="G455" s="38">
        <v>30000000</v>
      </c>
    </row>
    <row r="456" spans="2:7" x14ac:dyDescent="0.2">
      <c r="B456" s="39">
        <v>22</v>
      </c>
      <c r="C456" s="40" t="s">
        <v>919</v>
      </c>
      <c r="D456" s="41">
        <v>8189000</v>
      </c>
      <c r="E456" s="41">
        <v>20000000</v>
      </c>
      <c r="F456" s="41">
        <v>14904800</v>
      </c>
      <c r="G456" s="41">
        <v>30000000</v>
      </c>
    </row>
    <row r="457" spans="2:7" x14ac:dyDescent="0.2">
      <c r="B457" s="39">
        <v>2202</v>
      </c>
      <c r="C457" s="40" t="s">
        <v>920</v>
      </c>
      <c r="D457" s="41">
        <v>8189000</v>
      </c>
      <c r="E457" s="41">
        <v>20000000</v>
      </c>
      <c r="F457" s="41">
        <v>14904800</v>
      </c>
      <c r="G457" s="41">
        <v>30000000</v>
      </c>
    </row>
    <row r="458" spans="2:7" x14ac:dyDescent="0.2">
      <c r="B458" s="42">
        <v>220201</v>
      </c>
      <c r="C458" s="43" t="s">
        <v>921</v>
      </c>
      <c r="D458" s="41">
        <v>4245000</v>
      </c>
      <c r="E458" s="41">
        <v>9542000</v>
      </c>
      <c r="F458" s="41">
        <v>7696500</v>
      </c>
      <c r="G458" s="41">
        <v>11542000</v>
      </c>
    </row>
    <row r="459" spans="2:7" x14ac:dyDescent="0.2">
      <c r="B459" s="44">
        <v>22020102</v>
      </c>
      <c r="C459" s="45" t="s">
        <v>922</v>
      </c>
      <c r="D459" s="46">
        <v>4245000</v>
      </c>
      <c r="E459" s="46">
        <v>9542000</v>
      </c>
      <c r="F459" s="46">
        <v>7696500</v>
      </c>
      <c r="G459" s="46">
        <v>11542000</v>
      </c>
    </row>
    <row r="460" spans="2:7" x14ac:dyDescent="0.2">
      <c r="B460" s="42">
        <v>220202</v>
      </c>
      <c r="C460" s="43" t="s">
        <v>934</v>
      </c>
      <c r="D460" s="41">
        <v>623600</v>
      </c>
      <c r="E460" s="41">
        <v>700000</v>
      </c>
      <c r="F460" s="41">
        <v>587800</v>
      </c>
      <c r="G460" s="41">
        <v>700000</v>
      </c>
    </row>
    <row r="461" spans="2:7" x14ac:dyDescent="0.2">
      <c r="B461" s="44">
        <v>22020202</v>
      </c>
      <c r="C461" s="45" t="s">
        <v>936</v>
      </c>
      <c r="D461" s="46">
        <v>272500</v>
      </c>
      <c r="E461" s="46">
        <v>300000</v>
      </c>
      <c r="F461" s="46">
        <v>299800</v>
      </c>
      <c r="G461" s="46">
        <v>300000</v>
      </c>
    </row>
    <row r="462" spans="2:7" x14ac:dyDescent="0.2">
      <c r="B462" s="44">
        <v>22020203</v>
      </c>
      <c r="C462" s="45" t="s">
        <v>961</v>
      </c>
      <c r="D462" s="46">
        <v>163600</v>
      </c>
      <c r="E462" s="46">
        <v>200000</v>
      </c>
      <c r="F462" s="46">
        <v>96000</v>
      </c>
      <c r="G462" s="46">
        <v>200000</v>
      </c>
    </row>
    <row r="463" spans="2:7" x14ac:dyDescent="0.2">
      <c r="B463" s="44">
        <v>22020205</v>
      </c>
      <c r="C463" s="45" t="s">
        <v>943</v>
      </c>
      <c r="D463" s="46">
        <v>187500</v>
      </c>
      <c r="E463" s="46">
        <v>200000</v>
      </c>
      <c r="F463" s="46">
        <v>192000</v>
      </c>
      <c r="G463" s="46">
        <v>200000</v>
      </c>
    </row>
    <row r="464" spans="2:7" x14ac:dyDescent="0.2">
      <c r="B464" s="42">
        <v>220203</v>
      </c>
      <c r="C464" s="43" t="s">
        <v>923</v>
      </c>
      <c r="D464" s="41">
        <v>611170</v>
      </c>
      <c r="E464" s="41">
        <v>1320000</v>
      </c>
      <c r="F464" s="41">
        <v>946500</v>
      </c>
      <c r="G464" s="41">
        <v>1320000</v>
      </c>
    </row>
    <row r="465" spans="2:7" x14ac:dyDescent="0.2">
      <c r="B465" s="44">
        <v>22020301</v>
      </c>
      <c r="C465" s="45" t="s">
        <v>924</v>
      </c>
      <c r="D465" s="46">
        <v>509170</v>
      </c>
      <c r="E465" s="46">
        <v>1200000</v>
      </c>
      <c r="F465" s="46">
        <v>877000</v>
      </c>
      <c r="G465" s="46">
        <v>1200000</v>
      </c>
    </row>
    <row r="466" spans="2:7" x14ac:dyDescent="0.2">
      <c r="B466" s="44">
        <v>22020303</v>
      </c>
      <c r="C466" s="45" t="s">
        <v>944</v>
      </c>
      <c r="D466" s="46">
        <v>102000</v>
      </c>
      <c r="E466" s="46">
        <v>120000</v>
      </c>
      <c r="F466" s="46">
        <v>69500</v>
      </c>
      <c r="G466" s="46">
        <v>120000</v>
      </c>
    </row>
    <row r="467" spans="2:7" x14ac:dyDescent="0.2">
      <c r="B467" s="42">
        <v>220204</v>
      </c>
      <c r="C467" s="43" t="s">
        <v>926</v>
      </c>
      <c r="D467" s="41">
        <v>1832530</v>
      </c>
      <c r="E467" s="41">
        <v>4938000</v>
      </c>
      <c r="F467" s="41">
        <v>2214000</v>
      </c>
      <c r="G467" s="41">
        <v>4438000</v>
      </c>
    </row>
    <row r="468" spans="2:7" x14ac:dyDescent="0.2">
      <c r="B468" s="44">
        <v>22020401</v>
      </c>
      <c r="C468" s="45" t="s">
        <v>927</v>
      </c>
      <c r="D468" s="46">
        <v>1241450</v>
      </c>
      <c r="E468" s="46">
        <v>3738000</v>
      </c>
      <c r="F468" s="46">
        <v>1366000</v>
      </c>
      <c r="G468" s="46">
        <v>3238000</v>
      </c>
    </row>
    <row r="469" spans="2:7" x14ac:dyDescent="0.2">
      <c r="B469" s="44">
        <v>22020402</v>
      </c>
      <c r="C469" s="45" t="s">
        <v>928</v>
      </c>
      <c r="D469" s="46">
        <v>591080</v>
      </c>
      <c r="E469" s="46">
        <v>1200000</v>
      </c>
      <c r="F469" s="46">
        <v>848000</v>
      </c>
      <c r="G469" s="46">
        <v>1200000</v>
      </c>
    </row>
    <row r="470" spans="2:7" x14ac:dyDescent="0.2">
      <c r="B470" s="42">
        <v>220205</v>
      </c>
      <c r="C470" s="43" t="s">
        <v>929</v>
      </c>
      <c r="D470" s="48">
        <v>0</v>
      </c>
      <c r="E470" s="41">
        <v>2500000</v>
      </c>
      <c r="F470" s="41">
        <v>2493000</v>
      </c>
      <c r="G470" s="41">
        <v>6500000</v>
      </c>
    </row>
    <row r="471" spans="2:7" x14ac:dyDescent="0.2">
      <c r="B471" s="44">
        <v>22020501</v>
      </c>
      <c r="C471" s="45" t="s">
        <v>930</v>
      </c>
      <c r="D471" s="47">
        <v>0</v>
      </c>
      <c r="E471" s="46">
        <v>2500000</v>
      </c>
      <c r="F471" s="46">
        <v>2493000</v>
      </c>
      <c r="G471" s="46">
        <v>3500000</v>
      </c>
    </row>
    <row r="472" spans="2:7" x14ac:dyDescent="0.2">
      <c r="B472" s="44">
        <v>22020503</v>
      </c>
      <c r="C472" s="45" t="s">
        <v>949</v>
      </c>
      <c r="D472" s="47">
        <v>0</v>
      </c>
      <c r="E472" s="47">
        <v>0</v>
      </c>
      <c r="F472" s="47">
        <v>0</v>
      </c>
      <c r="G472" s="46">
        <v>3000000</v>
      </c>
    </row>
    <row r="473" spans="2:7" x14ac:dyDescent="0.2">
      <c r="B473" s="42">
        <v>220210</v>
      </c>
      <c r="C473" s="43" t="s">
        <v>937</v>
      </c>
      <c r="D473" s="41">
        <v>876700</v>
      </c>
      <c r="E473" s="41">
        <v>1000000</v>
      </c>
      <c r="F473" s="41">
        <v>967000</v>
      </c>
      <c r="G473" s="41">
        <v>5500000</v>
      </c>
    </row>
    <row r="474" spans="2:7" x14ac:dyDescent="0.2">
      <c r="B474" s="44">
        <v>22021001</v>
      </c>
      <c r="C474" s="45" t="s">
        <v>938</v>
      </c>
      <c r="D474" s="46">
        <v>876700</v>
      </c>
      <c r="E474" s="46">
        <v>1000000</v>
      </c>
      <c r="F474" s="46">
        <v>967000</v>
      </c>
      <c r="G474" s="46">
        <v>2000000</v>
      </c>
    </row>
    <row r="475" spans="2:7" x14ac:dyDescent="0.2">
      <c r="B475" s="44">
        <v>22021060</v>
      </c>
      <c r="C475" s="45" t="s">
        <v>941</v>
      </c>
      <c r="D475" s="47">
        <v>0</v>
      </c>
      <c r="E475" s="47">
        <v>0</v>
      </c>
      <c r="F475" s="47">
        <v>0</v>
      </c>
      <c r="G475" s="46">
        <v>3500000</v>
      </c>
    </row>
    <row r="476" spans="2:7" x14ac:dyDescent="0.2">
      <c r="B476" s="34">
        <v>52100100200</v>
      </c>
      <c r="C476" s="150" t="s">
        <v>659</v>
      </c>
      <c r="D476" s="150"/>
      <c r="E476" s="150"/>
      <c r="F476" s="150"/>
      <c r="G476" s="150"/>
    </row>
    <row r="477" spans="2:7" x14ac:dyDescent="0.2">
      <c r="B477" s="151" t="s">
        <v>2</v>
      </c>
      <c r="C477" s="151" t="s">
        <v>756</v>
      </c>
      <c r="D477" s="35">
        <v>2021</v>
      </c>
      <c r="E477" s="35">
        <v>2022</v>
      </c>
      <c r="F477" s="35">
        <v>2022</v>
      </c>
      <c r="G477" s="35">
        <v>2023</v>
      </c>
    </row>
    <row r="478" spans="2:7" x14ac:dyDescent="0.2">
      <c r="B478" s="151"/>
      <c r="C478" s="151"/>
      <c r="D478" s="35" t="s">
        <v>757</v>
      </c>
      <c r="E478" s="35" t="s">
        <v>758</v>
      </c>
      <c r="F478" s="35" t="s">
        <v>4412</v>
      </c>
      <c r="G478" s="35" t="s">
        <v>760</v>
      </c>
    </row>
    <row r="479" spans="2:7" x14ac:dyDescent="0.2">
      <c r="B479" s="36">
        <v>2</v>
      </c>
      <c r="C479" s="37" t="s">
        <v>918</v>
      </c>
      <c r="D479" s="49">
        <v>0</v>
      </c>
      <c r="E479" s="38">
        <v>6000000</v>
      </c>
      <c r="F479" s="38">
        <v>3200000</v>
      </c>
      <c r="G479" s="38">
        <v>6000000</v>
      </c>
    </row>
    <row r="480" spans="2:7" x14ac:dyDescent="0.2">
      <c r="B480" s="39">
        <v>22</v>
      </c>
      <c r="C480" s="40" t="s">
        <v>919</v>
      </c>
      <c r="D480" s="48">
        <v>0</v>
      </c>
      <c r="E480" s="41">
        <v>6000000</v>
      </c>
      <c r="F480" s="41">
        <v>3200000</v>
      </c>
      <c r="G480" s="41">
        <v>6000000</v>
      </c>
    </row>
    <row r="481" spans="2:7" x14ac:dyDescent="0.2">
      <c r="B481" s="39">
        <v>2202</v>
      </c>
      <c r="C481" s="40" t="s">
        <v>920</v>
      </c>
      <c r="D481" s="48">
        <v>0</v>
      </c>
      <c r="E481" s="41">
        <v>6000000</v>
      </c>
      <c r="F481" s="41">
        <v>3200000</v>
      </c>
      <c r="G481" s="41">
        <v>6000000</v>
      </c>
    </row>
    <row r="482" spans="2:7" x14ac:dyDescent="0.2">
      <c r="B482" s="42">
        <v>220201</v>
      </c>
      <c r="C482" s="43" t="s">
        <v>921</v>
      </c>
      <c r="D482" s="48">
        <v>0</v>
      </c>
      <c r="E482" s="41">
        <v>2800000</v>
      </c>
      <c r="F482" s="41">
        <v>1700000</v>
      </c>
      <c r="G482" s="41">
        <v>3000000</v>
      </c>
    </row>
    <row r="483" spans="2:7" x14ac:dyDescent="0.2">
      <c r="B483" s="44">
        <v>22020102</v>
      </c>
      <c r="C483" s="45" t="s">
        <v>922</v>
      </c>
      <c r="D483" s="47">
        <v>0</v>
      </c>
      <c r="E483" s="46">
        <v>2800000</v>
      </c>
      <c r="F483" s="46">
        <v>1700000</v>
      </c>
      <c r="G483" s="46">
        <v>3000000</v>
      </c>
    </row>
    <row r="484" spans="2:7" x14ac:dyDescent="0.2">
      <c r="B484" s="42">
        <v>220203</v>
      </c>
      <c r="C484" s="43" t="s">
        <v>923</v>
      </c>
      <c r="D484" s="48">
        <v>0</v>
      </c>
      <c r="E484" s="41">
        <v>1100000</v>
      </c>
      <c r="F484" s="41">
        <v>400000</v>
      </c>
      <c r="G484" s="41">
        <v>835000</v>
      </c>
    </row>
    <row r="485" spans="2:7" x14ac:dyDescent="0.2">
      <c r="B485" s="44">
        <v>22020301</v>
      </c>
      <c r="C485" s="45" t="s">
        <v>924</v>
      </c>
      <c r="D485" s="47">
        <v>0</v>
      </c>
      <c r="E485" s="46">
        <v>1100000</v>
      </c>
      <c r="F485" s="46">
        <v>400000</v>
      </c>
      <c r="G485" s="46">
        <v>835000</v>
      </c>
    </row>
    <row r="486" spans="2:7" x14ac:dyDescent="0.2">
      <c r="B486" s="42">
        <v>220204</v>
      </c>
      <c r="C486" s="43" t="s">
        <v>926</v>
      </c>
      <c r="D486" s="48">
        <v>0</v>
      </c>
      <c r="E486" s="41">
        <v>520000</v>
      </c>
      <c r="F486" s="41">
        <v>300000</v>
      </c>
      <c r="G486" s="41">
        <v>480000</v>
      </c>
    </row>
    <row r="487" spans="2:7" x14ac:dyDescent="0.2">
      <c r="B487" s="44">
        <v>22020406</v>
      </c>
      <c r="C487" s="45" t="s">
        <v>977</v>
      </c>
      <c r="D487" s="47">
        <v>0</v>
      </c>
      <c r="E487" s="46">
        <v>520000</v>
      </c>
      <c r="F487" s="46">
        <v>300000</v>
      </c>
      <c r="G487" s="46">
        <v>480000</v>
      </c>
    </row>
    <row r="488" spans="2:7" x14ac:dyDescent="0.2">
      <c r="B488" s="42">
        <v>220205</v>
      </c>
      <c r="C488" s="43" t="s">
        <v>929</v>
      </c>
      <c r="D488" s="48">
        <v>0</v>
      </c>
      <c r="E488" s="41">
        <v>480000</v>
      </c>
      <c r="F488" s="41">
        <v>320000</v>
      </c>
      <c r="G488" s="41">
        <v>620000</v>
      </c>
    </row>
    <row r="489" spans="2:7" x14ac:dyDescent="0.2">
      <c r="B489" s="44">
        <v>22020503</v>
      </c>
      <c r="C489" s="45" t="s">
        <v>949</v>
      </c>
      <c r="D489" s="47">
        <v>0</v>
      </c>
      <c r="E489" s="46">
        <v>480000</v>
      </c>
      <c r="F489" s="46">
        <v>320000</v>
      </c>
      <c r="G489" s="46">
        <v>620000</v>
      </c>
    </row>
    <row r="490" spans="2:7" x14ac:dyDescent="0.2">
      <c r="B490" s="42">
        <v>220208</v>
      </c>
      <c r="C490" s="43" t="s">
        <v>954</v>
      </c>
      <c r="D490" s="48">
        <v>0</v>
      </c>
      <c r="E490" s="41">
        <v>1085000</v>
      </c>
      <c r="F490" s="41">
        <v>470000</v>
      </c>
      <c r="G490" s="41">
        <v>1050000</v>
      </c>
    </row>
    <row r="491" spans="2:7" x14ac:dyDescent="0.2">
      <c r="B491" s="44">
        <v>22020803</v>
      </c>
      <c r="C491" s="45" t="s">
        <v>955</v>
      </c>
      <c r="D491" s="47">
        <v>0</v>
      </c>
      <c r="E491" s="46">
        <v>1085000</v>
      </c>
      <c r="F491" s="46">
        <v>470000</v>
      </c>
      <c r="G491" s="46">
        <v>1050000</v>
      </c>
    </row>
    <row r="492" spans="2:7" x14ac:dyDescent="0.2">
      <c r="B492" s="42">
        <v>220209</v>
      </c>
      <c r="C492" s="43" t="s">
        <v>967</v>
      </c>
      <c r="D492" s="48">
        <v>0</v>
      </c>
      <c r="E492" s="41">
        <v>15000</v>
      </c>
      <c r="F492" s="41">
        <v>10000</v>
      </c>
      <c r="G492" s="41">
        <v>15000</v>
      </c>
    </row>
    <row r="493" spans="2:7" x14ac:dyDescent="0.2">
      <c r="B493" s="44">
        <v>22020901</v>
      </c>
      <c r="C493" s="45" t="s">
        <v>968</v>
      </c>
      <c r="D493" s="47">
        <v>0</v>
      </c>
      <c r="E493" s="46">
        <v>15000</v>
      </c>
      <c r="F493" s="46">
        <v>10000</v>
      </c>
      <c r="G493" s="46">
        <v>15000</v>
      </c>
    </row>
    <row r="494" spans="2:7" x14ac:dyDescent="0.2">
      <c r="B494" s="34">
        <v>32600100100</v>
      </c>
      <c r="C494" s="150" t="s">
        <v>580</v>
      </c>
      <c r="D494" s="150"/>
      <c r="E494" s="150"/>
      <c r="F494" s="150"/>
      <c r="G494" s="150"/>
    </row>
    <row r="495" spans="2:7" x14ac:dyDescent="0.2">
      <c r="B495" s="151" t="s">
        <v>2</v>
      </c>
      <c r="C495" s="151" t="s">
        <v>756</v>
      </c>
      <c r="D495" s="35">
        <v>2021</v>
      </c>
      <c r="E495" s="35">
        <v>2022</v>
      </c>
      <c r="F495" s="35">
        <v>2022</v>
      </c>
      <c r="G495" s="35">
        <v>2023</v>
      </c>
    </row>
    <row r="496" spans="2:7" x14ac:dyDescent="0.2">
      <c r="B496" s="151"/>
      <c r="C496" s="151"/>
      <c r="D496" s="35" t="s">
        <v>757</v>
      </c>
      <c r="E496" s="35" t="s">
        <v>758</v>
      </c>
      <c r="F496" s="35" t="s">
        <v>4412</v>
      </c>
      <c r="G496" s="35" t="s">
        <v>760</v>
      </c>
    </row>
    <row r="497" spans="2:7" x14ac:dyDescent="0.2">
      <c r="B497" s="36">
        <v>2</v>
      </c>
      <c r="C497" s="37" t="s">
        <v>918</v>
      </c>
      <c r="D497" s="38">
        <v>270366616</v>
      </c>
      <c r="E497" s="38">
        <v>429424853.06999999</v>
      </c>
      <c r="F497" s="38">
        <v>335330070</v>
      </c>
      <c r="G497" s="38">
        <v>357856186.05000001</v>
      </c>
    </row>
    <row r="498" spans="2:7" x14ac:dyDescent="0.2">
      <c r="B498" s="39">
        <v>21</v>
      </c>
      <c r="C498" s="40" t="s">
        <v>931</v>
      </c>
      <c r="D498" s="41">
        <v>256537656</v>
      </c>
      <c r="E498" s="41">
        <v>327590853.06999999</v>
      </c>
      <c r="F498" s="41">
        <v>277041472</v>
      </c>
      <c r="G498" s="41">
        <v>229856186.05000001</v>
      </c>
    </row>
    <row r="499" spans="2:7" x14ac:dyDescent="0.2">
      <c r="B499" s="39">
        <v>2101</v>
      </c>
      <c r="C499" s="40" t="s">
        <v>932</v>
      </c>
      <c r="D499" s="41">
        <v>256537656</v>
      </c>
      <c r="E499" s="41">
        <v>327590853.06999999</v>
      </c>
      <c r="F499" s="41">
        <v>277041472</v>
      </c>
      <c r="G499" s="41">
        <v>229856186.05000001</v>
      </c>
    </row>
    <row r="500" spans="2:7" x14ac:dyDescent="0.2">
      <c r="B500" s="42">
        <v>210101</v>
      </c>
      <c r="C500" s="43" t="s">
        <v>933</v>
      </c>
      <c r="D500" s="41">
        <v>256537656</v>
      </c>
      <c r="E500" s="41">
        <v>327590853.06999999</v>
      </c>
      <c r="F500" s="41">
        <v>277041472</v>
      </c>
      <c r="G500" s="41">
        <v>229856186.05000001</v>
      </c>
    </row>
    <row r="501" spans="2:7" x14ac:dyDescent="0.2">
      <c r="B501" s="44">
        <v>21010101</v>
      </c>
      <c r="C501" s="45" t="s">
        <v>932</v>
      </c>
      <c r="D501" s="46">
        <v>256537656</v>
      </c>
      <c r="E501" s="46">
        <v>327590853.06999999</v>
      </c>
      <c r="F501" s="46">
        <v>277041472</v>
      </c>
      <c r="G501" s="46">
        <v>229856186.05000001</v>
      </c>
    </row>
    <row r="502" spans="2:7" x14ac:dyDescent="0.2">
      <c r="B502" s="39">
        <v>22</v>
      </c>
      <c r="C502" s="40" t="s">
        <v>919</v>
      </c>
      <c r="D502" s="41">
        <v>13828960</v>
      </c>
      <c r="E502" s="41">
        <v>101834000</v>
      </c>
      <c r="F502" s="41">
        <v>58288598</v>
      </c>
      <c r="G502" s="41">
        <v>128000000</v>
      </c>
    </row>
    <row r="503" spans="2:7" x14ac:dyDescent="0.2">
      <c r="B503" s="39">
        <v>2202</v>
      </c>
      <c r="C503" s="40" t="s">
        <v>920</v>
      </c>
      <c r="D503" s="41">
        <v>13828960</v>
      </c>
      <c r="E503" s="41">
        <v>101834000</v>
      </c>
      <c r="F503" s="41">
        <v>58288598</v>
      </c>
      <c r="G503" s="41">
        <v>128000000</v>
      </c>
    </row>
    <row r="504" spans="2:7" x14ac:dyDescent="0.2">
      <c r="B504" s="42">
        <v>220201</v>
      </c>
      <c r="C504" s="43" t="s">
        <v>921</v>
      </c>
      <c r="D504" s="41">
        <v>7999973</v>
      </c>
      <c r="E504" s="41">
        <v>12965900</v>
      </c>
      <c r="F504" s="41">
        <v>9163933</v>
      </c>
      <c r="G504" s="41">
        <v>13000000</v>
      </c>
    </row>
    <row r="505" spans="2:7" x14ac:dyDescent="0.2">
      <c r="B505" s="44">
        <v>22020102</v>
      </c>
      <c r="C505" s="45" t="s">
        <v>922</v>
      </c>
      <c r="D505" s="46">
        <v>7999973</v>
      </c>
      <c r="E505" s="46">
        <v>12965900</v>
      </c>
      <c r="F505" s="46">
        <v>9163933</v>
      </c>
      <c r="G505" s="46">
        <v>13000000</v>
      </c>
    </row>
    <row r="506" spans="2:7" x14ac:dyDescent="0.2">
      <c r="B506" s="42">
        <v>220202</v>
      </c>
      <c r="C506" s="43" t="s">
        <v>934</v>
      </c>
      <c r="D506" s="41">
        <v>384998</v>
      </c>
      <c r="E506" s="41">
        <v>2000000</v>
      </c>
      <c r="F506" s="41">
        <v>1333334</v>
      </c>
      <c r="G506" s="41">
        <v>4000000</v>
      </c>
    </row>
    <row r="507" spans="2:7" x14ac:dyDescent="0.2">
      <c r="B507" s="44">
        <v>22020201</v>
      </c>
      <c r="C507" s="45" t="s">
        <v>935</v>
      </c>
      <c r="D507" s="46">
        <v>192499</v>
      </c>
      <c r="E507" s="46">
        <v>1000000</v>
      </c>
      <c r="F507" s="46">
        <v>666667</v>
      </c>
      <c r="G507" s="46">
        <v>2000000</v>
      </c>
    </row>
    <row r="508" spans="2:7" x14ac:dyDescent="0.2">
      <c r="B508" s="44">
        <v>22020202</v>
      </c>
      <c r="C508" s="45" t="s">
        <v>936</v>
      </c>
      <c r="D508" s="46">
        <v>192499</v>
      </c>
      <c r="E508" s="46">
        <v>1000000</v>
      </c>
      <c r="F508" s="46">
        <v>666667</v>
      </c>
      <c r="G508" s="46">
        <v>2000000</v>
      </c>
    </row>
    <row r="509" spans="2:7" x14ac:dyDescent="0.2">
      <c r="B509" s="42">
        <v>220203</v>
      </c>
      <c r="C509" s="43" t="s">
        <v>923</v>
      </c>
      <c r="D509" s="41">
        <v>612995</v>
      </c>
      <c r="E509" s="41">
        <v>43634000</v>
      </c>
      <c r="F509" s="41">
        <v>35605764</v>
      </c>
      <c r="G509" s="41">
        <v>56500000</v>
      </c>
    </row>
    <row r="510" spans="2:7" x14ac:dyDescent="0.2">
      <c r="B510" s="44">
        <v>22020301</v>
      </c>
      <c r="C510" s="45" t="s">
        <v>924</v>
      </c>
      <c r="D510" s="46">
        <v>344997</v>
      </c>
      <c r="E510" s="46">
        <v>1500000</v>
      </c>
      <c r="F510" s="46">
        <v>1000000</v>
      </c>
      <c r="G510" s="46">
        <v>4000000</v>
      </c>
    </row>
    <row r="511" spans="2:7" x14ac:dyDescent="0.2">
      <c r="B511" s="44">
        <v>22020305</v>
      </c>
      <c r="C511" s="45" t="s">
        <v>925</v>
      </c>
      <c r="D511" s="46">
        <v>267998</v>
      </c>
      <c r="E511" s="46">
        <v>1300000</v>
      </c>
      <c r="F511" s="46">
        <v>1125000</v>
      </c>
      <c r="G511" s="46">
        <v>2000000</v>
      </c>
    </row>
    <row r="512" spans="2:7" x14ac:dyDescent="0.2">
      <c r="B512" s="44">
        <v>22020309</v>
      </c>
      <c r="C512" s="45" t="s">
        <v>964</v>
      </c>
      <c r="D512" s="47">
        <v>0</v>
      </c>
      <c r="E512" s="46">
        <v>35834000</v>
      </c>
      <c r="F512" s="46">
        <v>33480764</v>
      </c>
      <c r="G512" s="46">
        <v>40500000</v>
      </c>
    </row>
    <row r="513" spans="2:7" x14ac:dyDescent="0.2">
      <c r="B513" s="44">
        <v>22020315</v>
      </c>
      <c r="C513" s="45" t="s">
        <v>996</v>
      </c>
      <c r="D513" s="47">
        <v>0</v>
      </c>
      <c r="E513" s="46">
        <v>5000000</v>
      </c>
      <c r="F513" s="47">
        <v>0</v>
      </c>
      <c r="G513" s="46">
        <v>10000000</v>
      </c>
    </row>
    <row r="514" spans="2:7" x14ac:dyDescent="0.2">
      <c r="B514" s="42">
        <v>220204</v>
      </c>
      <c r="C514" s="43" t="s">
        <v>926</v>
      </c>
      <c r="D514" s="41">
        <v>3890381</v>
      </c>
      <c r="E514" s="41">
        <v>6400000</v>
      </c>
      <c r="F514" s="41">
        <v>2902000</v>
      </c>
      <c r="G514" s="41">
        <v>12000000</v>
      </c>
    </row>
    <row r="515" spans="2:7" x14ac:dyDescent="0.2">
      <c r="B515" s="44">
        <v>22020401</v>
      </c>
      <c r="C515" s="45" t="s">
        <v>927</v>
      </c>
      <c r="D515" s="46">
        <v>1967884</v>
      </c>
      <c r="E515" s="46">
        <v>1500000</v>
      </c>
      <c r="F515" s="46">
        <v>1450000</v>
      </c>
      <c r="G515" s="46">
        <v>4000000</v>
      </c>
    </row>
    <row r="516" spans="2:7" x14ac:dyDescent="0.2">
      <c r="B516" s="44">
        <v>22020402</v>
      </c>
      <c r="C516" s="45" t="s">
        <v>928</v>
      </c>
      <c r="D516" s="46">
        <v>922497</v>
      </c>
      <c r="E516" s="46">
        <v>900000</v>
      </c>
      <c r="F516" s="46">
        <v>600000</v>
      </c>
      <c r="G516" s="46">
        <v>4000000</v>
      </c>
    </row>
    <row r="517" spans="2:7" x14ac:dyDescent="0.2">
      <c r="B517" s="44">
        <v>22020406</v>
      </c>
      <c r="C517" s="45" t="s">
        <v>977</v>
      </c>
      <c r="D517" s="47">
        <v>0</v>
      </c>
      <c r="E517" s="46">
        <v>3000000</v>
      </c>
      <c r="F517" s="46">
        <v>852000</v>
      </c>
      <c r="G517" s="46">
        <v>3000000</v>
      </c>
    </row>
    <row r="518" spans="2:7" x14ac:dyDescent="0.2">
      <c r="B518" s="44">
        <v>22020415</v>
      </c>
      <c r="C518" s="45" t="s">
        <v>998</v>
      </c>
      <c r="D518" s="46">
        <v>1000000</v>
      </c>
      <c r="E518" s="46">
        <v>1000000</v>
      </c>
      <c r="F518" s="47">
        <v>0</v>
      </c>
      <c r="G518" s="46">
        <v>1000000</v>
      </c>
    </row>
    <row r="519" spans="2:7" x14ac:dyDescent="0.2">
      <c r="B519" s="42">
        <v>220205</v>
      </c>
      <c r="C519" s="43" t="s">
        <v>929</v>
      </c>
      <c r="D519" s="41">
        <v>234100</v>
      </c>
      <c r="E519" s="41">
        <v>13234100</v>
      </c>
      <c r="F519" s="41">
        <v>8403567</v>
      </c>
      <c r="G519" s="41">
        <v>14000000</v>
      </c>
    </row>
    <row r="520" spans="2:7" x14ac:dyDescent="0.2">
      <c r="B520" s="44">
        <v>22020501</v>
      </c>
      <c r="C520" s="45" t="s">
        <v>930</v>
      </c>
      <c r="D520" s="46">
        <v>234100</v>
      </c>
      <c r="E520" s="46">
        <v>3234100</v>
      </c>
      <c r="F520" s="46">
        <v>2156067</v>
      </c>
      <c r="G520" s="46">
        <v>4000000</v>
      </c>
    </row>
    <row r="521" spans="2:7" x14ac:dyDescent="0.2">
      <c r="B521" s="44">
        <v>22020503</v>
      </c>
      <c r="C521" s="45" t="s">
        <v>949</v>
      </c>
      <c r="D521" s="47">
        <v>0</v>
      </c>
      <c r="E521" s="46">
        <v>10000000</v>
      </c>
      <c r="F521" s="46">
        <v>6247500</v>
      </c>
      <c r="G521" s="46">
        <v>10000000</v>
      </c>
    </row>
    <row r="522" spans="2:7" x14ac:dyDescent="0.2">
      <c r="B522" s="42">
        <v>220207</v>
      </c>
      <c r="C522" s="43" t="s">
        <v>952</v>
      </c>
      <c r="D522" s="48">
        <v>0</v>
      </c>
      <c r="E522" s="41">
        <v>10000000</v>
      </c>
      <c r="F522" s="48">
        <v>0</v>
      </c>
      <c r="G522" s="41">
        <v>5000000</v>
      </c>
    </row>
    <row r="523" spans="2:7" x14ac:dyDescent="0.2">
      <c r="B523" s="44">
        <v>22020703</v>
      </c>
      <c r="C523" s="45" t="s">
        <v>978</v>
      </c>
      <c r="D523" s="47">
        <v>0</v>
      </c>
      <c r="E523" s="46">
        <v>10000000</v>
      </c>
      <c r="F523" s="47">
        <v>0</v>
      </c>
      <c r="G523" s="46">
        <v>5000000</v>
      </c>
    </row>
    <row r="524" spans="2:7" x14ac:dyDescent="0.2">
      <c r="B524" s="42">
        <v>220210</v>
      </c>
      <c r="C524" s="43" t="s">
        <v>937</v>
      </c>
      <c r="D524" s="41">
        <v>706513</v>
      </c>
      <c r="E524" s="41">
        <v>13600000</v>
      </c>
      <c r="F524" s="41">
        <v>880000</v>
      </c>
      <c r="G524" s="41">
        <v>23500000</v>
      </c>
    </row>
    <row r="525" spans="2:7" x14ac:dyDescent="0.2">
      <c r="B525" s="44">
        <v>22021001</v>
      </c>
      <c r="C525" s="45" t="s">
        <v>938</v>
      </c>
      <c r="D525" s="46">
        <v>200000</v>
      </c>
      <c r="E525" s="46">
        <v>600000</v>
      </c>
      <c r="F525" s="46">
        <v>400000</v>
      </c>
      <c r="G525" s="46">
        <v>1500000</v>
      </c>
    </row>
    <row r="526" spans="2:7" x14ac:dyDescent="0.2">
      <c r="B526" s="44">
        <v>22021003</v>
      </c>
      <c r="C526" s="45" t="s">
        <v>956</v>
      </c>
      <c r="D526" s="47">
        <v>0</v>
      </c>
      <c r="E526" s="46">
        <v>5000000</v>
      </c>
      <c r="F526" s="47">
        <v>0</v>
      </c>
      <c r="G526" s="46">
        <v>1000000</v>
      </c>
    </row>
    <row r="527" spans="2:7" x14ac:dyDescent="0.2">
      <c r="B527" s="44">
        <v>22021007</v>
      </c>
      <c r="C527" s="45" t="s">
        <v>940</v>
      </c>
      <c r="D527" s="46">
        <v>506513</v>
      </c>
      <c r="E527" s="46">
        <v>1000000</v>
      </c>
      <c r="F527" s="46">
        <v>480000</v>
      </c>
      <c r="G527" s="46">
        <v>2000000</v>
      </c>
    </row>
    <row r="528" spans="2:7" x14ac:dyDescent="0.2">
      <c r="B528" s="44">
        <v>22021008</v>
      </c>
      <c r="C528" s="45" t="s">
        <v>970</v>
      </c>
      <c r="D528" s="47">
        <v>0</v>
      </c>
      <c r="E528" s="46">
        <v>6000000</v>
      </c>
      <c r="F528" s="47">
        <v>0</v>
      </c>
      <c r="G528" s="46">
        <v>6000000</v>
      </c>
    </row>
    <row r="529" spans="2:7" x14ac:dyDescent="0.2">
      <c r="B529" s="44">
        <v>22021060</v>
      </c>
      <c r="C529" s="45" t="s">
        <v>941</v>
      </c>
      <c r="D529" s="47">
        <v>0</v>
      </c>
      <c r="E529" s="46">
        <v>1000000</v>
      </c>
      <c r="F529" s="47">
        <v>0</v>
      </c>
      <c r="G529" s="46">
        <v>1000000</v>
      </c>
    </row>
    <row r="530" spans="2:7" x14ac:dyDescent="0.2">
      <c r="B530" s="44">
        <v>22021068</v>
      </c>
      <c r="C530" s="45" t="s">
        <v>1019</v>
      </c>
      <c r="D530" s="47">
        <v>0</v>
      </c>
      <c r="E530" s="47">
        <v>0</v>
      </c>
      <c r="F530" s="47">
        <v>0</v>
      </c>
      <c r="G530" s="46">
        <v>12000000</v>
      </c>
    </row>
    <row r="531" spans="2:7" x14ac:dyDescent="0.2">
      <c r="B531" s="34">
        <v>52100100300</v>
      </c>
      <c r="C531" s="150" t="s">
        <v>661</v>
      </c>
      <c r="D531" s="150"/>
      <c r="E531" s="150"/>
      <c r="F531" s="150"/>
      <c r="G531" s="150"/>
    </row>
    <row r="532" spans="2:7" x14ac:dyDescent="0.2">
      <c r="B532" s="151" t="s">
        <v>2</v>
      </c>
      <c r="C532" s="151" t="s">
        <v>756</v>
      </c>
      <c r="D532" s="35">
        <v>2021</v>
      </c>
      <c r="E532" s="35">
        <v>2022</v>
      </c>
      <c r="F532" s="35">
        <v>2022</v>
      </c>
      <c r="G532" s="35">
        <v>2023</v>
      </c>
    </row>
    <row r="533" spans="2:7" x14ac:dyDescent="0.2">
      <c r="B533" s="151"/>
      <c r="C533" s="151"/>
      <c r="D533" s="35" t="s">
        <v>757</v>
      </c>
      <c r="E533" s="35" t="s">
        <v>758</v>
      </c>
      <c r="F533" s="35" t="s">
        <v>4412</v>
      </c>
      <c r="G533" s="35" t="s">
        <v>760</v>
      </c>
    </row>
    <row r="534" spans="2:7" x14ac:dyDescent="0.2">
      <c r="B534" s="36">
        <v>2</v>
      </c>
      <c r="C534" s="37" t="s">
        <v>918</v>
      </c>
      <c r="D534" s="49">
        <v>0</v>
      </c>
      <c r="E534" s="38">
        <v>12000000</v>
      </c>
      <c r="F534" s="49">
        <v>0</v>
      </c>
      <c r="G534" s="38">
        <v>39500000</v>
      </c>
    </row>
    <row r="535" spans="2:7" x14ac:dyDescent="0.2">
      <c r="B535" s="39">
        <v>22</v>
      </c>
      <c r="C535" s="40" t="s">
        <v>919</v>
      </c>
      <c r="D535" s="48">
        <v>0</v>
      </c>
      <c r="E535" s="41">
        <v>12000000</v>
      </c>
      <c r="F535" s="48">
        <v>0</v>
      </c>
      <c r="G535" s="41">
        <v>39500000</v>
      </c>
    </row>
    <row r="536" spans="2:7" x14ac:dyDescent="0.2">
      <c r="B536" s="39">
        <v>2202</v>
      </c>
      <c r="C536" s="40" t="s">
        <v>920</v>
      </c>
      <c r="D536" s="48">
        <v>0</v>
      </c>
      <c r="E536" s="41">
        <v>12000000</v>
      </c>
      <c r="F536" s="48">
        <v>0</v>
      </c>
      <c r="G536" s="41">
        <v>39500000</v>
      </c>
    </row>
    <row r="537" spans="2:7" x14ac:dyDescent="0.2">
      <c r="B537" s="42">
        <v>220201</v>
      </c>
      <c r="C537" s="43" t="s">
        <v>921</v>
      </c>
      <c r="D537" s="48">
        <v>0</v>
      </c>
      <c r="E537" s="41">
        <v>3200000</v>
      </c>
      <c r="F537" s="48">
        <v>0</v>
      </c>
      <c r="G537" s="41">
        <v>3200000</v>
      </c>
    </row>
    <row r="538" spans="2:7" x14ac:dyDescent="0.2">
      <c r="B538" s="44">
        <v>22020102</v>
      </c>
      <c r="C538" s="45" t="s">
        <v>922</v>
      </c>
      <c r="D538" s="47">
        <v>0</v>
      </c>
      <c r="E538" s="46">
        <v>3200000</v>
      </c>
      <c r="F538" s="47">
        <v>0</v>
      </c>
      <c r="G538" s="46">
        <v>3200000</v>
      </c>
    </row>
    <row r="539" spans="2:7" x14ac:dyDescent="0.2">
      <c r="B539" s="42">
        <v>220202</v>
      </c>
      <c r="C539" s="43" t="s">
        <v>934</v>
      </c>
      <c r="D539" s="48">
        <v>0</v>
      </c>
      <c r="E539" s="41">
        <v>500000</v>
      </c>
      <c r="F539" s="48">
        <v>0</v>
      </c>
      <c r="G539" s="41">
        <v>2000000</v>
      </c>
    </row>
    <row r="540" spans="2:7" x14ac:dyDescent="0.2">
      <c r="B540" s="44">
        <v>22020202</v>
      </c>
      <c r="C540" s="45" t="s">
        <v>936</v>
      </c>
      <c r="D540" s="47">
        <v>0</v>
      </c>
      <c r="E540" s="46">
        <v>500000</v>
      </c>
      <c r="F540" s="47">
        <v>0</v>
      </c>
      <c r="G540" s="46">
        <v>500000</v>
      </c>
    </row>
    <row r="541" spans="2:7" x14ac:dyDescent="0.2">
      <c r="B541" s="44">
        <v>22020203</v>
      </c>
      <c r="C541" s="45" t="s">
        <v>961</v>
      </c>
      <c r="D541" s="47">
        <v>0</v>
      </c>
      <c r="E541" s="47">
        <v>0</v>
      </c>
      <c r="F541" s="47">
        <v>0</v>
      </c>
      <c r="G541" s="46">
        <v>1500000</v>
      </c>
    </row>
    <row r="542" spans="2:7" x14ac:dyDescent="0.2">
      <c r="B542" s="42">
        <v>220203</v>
      </c>
      <c r="C542" s="43" t="s">
        <v>923</v>
      </c>
      <c r="D542" s="48">
        <v>0</v>
      </c>
      <c r="E542" s="41">
        <v>500000</v>
      </c>
      <c r="F542" s="48">
        <v>0</v>
      </c>
      <c r="G542" s="41">
        <v>3500000</v>
      </c>
    </row>
    <row r="543" spans="2:7" x14ac:dyDescent="0.2">
      <c r="B543" s="44">
        <v>22020301</v>
      </c>
      <c r="C543" s="45" t="s">
        <v>924</v>
      </c>
      <c r="D543" s="47">
        <v>0</v>
      </c>
      <c r="E543" s="46">
        <v>500000</v>
      </c>
      <c r="F543" s="47">
        <v>0</v>
      </c>
      <c r="G543" s="46">
        <v>500000</v>
      </c>
    </row>
    <row r="544" spans="2:7" x14ac:dyDescent="0.2">
      <c r="B544" s="44">
        <v>22020305</v>
      </c>
      <c r="C544" s="45" t="s">
        <v>925</v>
      </c>
      <c r="D544" s="47">
        <v>0</v>
      </c>
      <c r="E544" s="47">
        <v>0</v>
      </c>
      <c r="F544" s="47">
        <v>0</v>
      </c>
      <c r="G544" s="46">
        <v>1000000</v>
      </c>
    </row>
    <row r="545" spans="2:7" x14ac:dyDescent="0.2">
      <c r="B545" s="44">
        <v>22020309</v>
      </c>
      <c r="C545" s="45" t="s">
        <v>964</v>
      </c>
      <c r="D545" s="47">
        <v>0</v>
      </c>
      <c r="E545" s="47">
        <v>0</v>
      </c>
      <c r="F545" s="47">
        <v>0</v>
      </c>
      <c r="G545" s="46">
        <v>2000000</v>
      </c>
    </row>
    <row r="546" spans="2:7" x14ac:dyDescent="0.2">
      <c r="B546" s="42">
        <v>220204</v>
      </c>
      <c r="C546" s="43" t="s">
        <v>926</v>
      </c>
      <c r="D546" s="48">
        <v>0</v>
      </c>
      <c r="E546" s="41">
        <v>3000000</v>
      </c>
      <c r="F546" s="48">
        <v>0</v>
      </c>
      <c r="G546" s="41">
        <v>4000000</v>
      </c>
    </row>
    <row r="547" spans="2:7" x14ac:dyDescent="0.2">
      <c r="B547" s="44">
        <v>22020401</v>
      </c>
      <c r="C547" s="45" t="s">
        <v>927</v>
      </c>
      <c r="D547" s="47">
        <v>0</v>
      </c>
      <c r="E547" s="46">
        <v>1500000</v>
      </c>
      <c r="F547" s="47">
        <v>0</v>
      </c>
      <c r="G547" s="46">
        <v>1500000</v>
      </c>
    </row>
    <row r="548" spans="2:7" x14ac:dyDescent="0.2">
      <c r="B548" s="44">
        <v>22020402</v>
      </c>
      <c r="C548" s="45" t="s">
        <v>928</v>
      </c>
      <c r="D548" s="47">
        <v>0</v>
      </c>
      <c r="E548" s="46">
        <v>800000</v>
      </c>
      <c r="F548" s="47">
        <v>0</v>
      </c>
      <c r="G548" s="46">
        <v>800000</v>
      </c>
    </row>
    <row r="549" spans="2:7" x14ac:dyDescent="0.2">
      <c r="B549" s="44">
        <v>22020403</v>
      </c>
      <c r="C549" s="45" t="s">
        <v>1018</v>
      </c>
      <c r="D549" s="47">
        <v>0</v>
      </c>
      <c r="E549" s="47">
        <v>0</v>
      </c>
      <c r="F549" s="47">
        <v>0</v>
      </c>
      <c r="G549" s="46">
        <v>1000000</v>
      </c>
    </row>
    <row r="550" spans="2:7" x14ac:dyDescent="0.2">
      <c r="B550" s="44">
        <v>22020404</v>
      </c>
      <c r="C550" s="45" t="s">
        <v>946</v>
      </c>
      <c r="D550" s="47">
        <v>0</v>
      </c>
      <c r="E550" s="46">
        <v>700000</v>
      </c>
      <c r="F550" s="47">
        <v>0</v>
      </c>
      <c r="G550" s="46">
        <v>700000</v>
      </c>
    </row>
    <row r="551" spans="2:7" x14ac:dyDescent="0.2">
      <c r="B551" s="42">
        <v>220205</v>
      </c>
      <c r="C551" s="43" t="s">
        <v>929</v>
      </c>
      <c r="D551" s="48">
        <v>0</v>
      </c>
      <c r="E551" s="41">
        <v>3000000</v>
      </c>
      <c r="F551" s="48">
        <v>0</v>
      </c>
      <c r="G551" s="41">
        <v>5000000</v>
      </c>
    </row>
    <row r="552" spans="2:7" x14ac:dyDescent="0.2">
      <c r="B552" s="44">
        <v>22020501</v>
      </c>
      <c r="C552" s="45" t="s">
        <v>930</v>
      </c>
      <c r="D552" s="47">
        <v>0</v>
      </c>
      <c r="E552" s="46">
        <v>3000000</v>
      </c>
      <c r="F552" s="47">
        <v>0</v>
      </c>
      <c r="G552" s="46">
        <v>3000000</v>
      </c>
    </row>
    <row r="553" spans="2:7" x14ac:dyDescent="0.2">
      <c r="B553" s="44">
        <v>22020503</v>
      </c>
      <c r="C553" s="45" t="s">
        <v>949</v>
      </c>
      <c r="D553" s="47">
        <v>0</v>
      </c>
      <c r="E553" s="47">
        <v>0</v>
      </c>
      <c r="F553" s="47">
        <v>0</v>
      </c>
      <c r="G553" s="46">
        <v>2000000</v>
      </c>
    </row>
    <row r="554" spans="2:7" x14ac:dyDescent="0.2">
      <c r="B554" s="42">
        <v>220206</v>
      </c>
      <c r="C554" s="43" t="s">
        <v>950</v>
      </c>
      <c r="D554" s="48">
        <v>0</v>
      </c>
      <c r="E554" s="48">
        <v>0</v>
      </c>
      <c r="F554" s="48">
        <v>0</v>
      </c>
      <c r="G554" s="41">
        <v>1500000</v>
      </c>
    </row>
    <row r="555" spans="2:7" x14ac:dyDescent="0.2">
      <c r="B555" s="44">
        <v>22020601</v>
      </c>
      <c r="C555" s="45" t="s">
        <v>951</v>
      </c>
      <c r="D555" s="47">
        <v>0</v>
      </c>
      <c r="E555" s="47">
        <v>0</v>
      </c>
      <c r="F555" s="47">
        <v>0</v>
      </c>
      <c r="G555" s="46">
        <v>1500000</v>
      </c>
    </row>
    <row r="556" spans="2:7" x14ac:dyDescent="0.2">
      <c r="B556" s="42">
        <v>220207</v>
      </c>
      <c r="C556" s="43" t="s">
        <v>952</v>
      </c>
      <c r="D556" s="48">
        <v>0</v>
      </c>
      <c r="E556" s="48">
        <v>0</v>
      </c>
      <c r="F556" s="48">
        <v>0</v>
      </c>
      <c r="G556" s="41">
        <v>9000000</v>
      </c>
    </row>
    <row r="557" spans="2:7" x14ac:dyDescent="0.2">
      <c r="B557" s="44">
        <v>22020712</v>
      </c>
      <c r="C557" s="45" t="s">
        <v>980</v>
      </c>
      <c r="D557" s="47">
        <v>0</v>
      </c>
      <c r="E557" s="47">
        <v>0</v>
      </c>
      <c r="F557" s="47">
        <v>0</v>
      </c>
      <c r="G557" s="46">
        <v>9000000</v>
      </c>
    </row>
    <row r="558" spans="2:7" x14ac:dyDescent="0.2">
      <c r="B558" s="42">
        <v>220210</v>
      </c>
      <c r="C558" s="43" t="s">
        <v>937</v>
      </c>
      <c r="D558" s="48">
        <v>0</v>
      </c>
      <c r="E558" s="41">
        <v>1800000</v>
      </c>
      <c r="F558" s="48">
        <v>0</v>
      </c>
      <c r="G558" s="41">
        <v>11300000</v>
      </c>
    </row>
    <row r="559" spans="2:7" x14ac:dyDescent="0.2">
      <c r="B559" s="44">
        <v>22021003</v>
      </c>
      <c r="C559" s="45" t="s">
        <v>956</v>
      </c>
      <c r="D559" s="47">
        <v>0</v>
      </c>
      <c r="E559" s="46">
        <v>500000</v>
      </c>
      <c r="F559" s="47">
        <v>0</v>
      </c>
      <c r="G559" s="46">
        <v>500000</v>
      </c>
    </row>
    <row r="560" spans="2:7" x14ac:dyDescent="0.2">
      <c r="B560" s="44">
        <v>22021007</v>
      </c>
      <c r="C560" s="45" t="s">
        <v>940</v>
      </c>
      <c r="D560" s="47">
        <v>0</v>
      </c>
      <c r="E560" s="46">
        <v>1300000</v>
      </c>
      <c r="F560" s="47">
        <v>0</v>
      </c>
      <c r="G560" s="46">
        <v>1300000</v>
      </c>
    </row>
    <row r="561" spans="2:7" x14ac:dyDescent="0.2">
      <c r="B561" s="44">
        <v>22021060</v>
      </c>
      <c r="C561" s="45" t="s">
        <v>941</v>
      </c>
      <c r="D561" s="47">
        <v>0</v>
      </c>
      <c r="E561" s="47">
        <v>0</v>
      </c>
      <c r="F561" s="47">
        <v>0</v>
      </c>
      <c r="G561" s="46">
        <v>6000000</v>
      </c>
    </row>
    <row r="562" spans="2:7" x14ac:dyDescent="0.2">
      <c r="B562" s="44">
        <v>22021065</v>
      </c>
      <c r="C562" s="45" t="s">
        <v>942</v>
      </c>
      <c r="D562" s="47">
        <v>0</v>
      </c>
      <c r="E562" s="47">
        <v>0</v>
      </c>
      <c r="F562" s="47">
        <v>0</v>
      </c>
      <c r="G562" s="46">
        <v>3500000</v>
      </c>
    </row>
    <row r="563" spans="2:7" x14ac:dyDescent="0.2">
      <c r="B563" s="34">
        <v>51705401000</v>
      </c>
      <c r="C563" s="150" t="s">
        <v>743</v>
      </c>
      <c r="D563" s="150"/>
      <c r="E563" s="150"/>
      <c r="F563" s="150"/>
      <c r="G563" s="150"/>
    </row>
    <row r="564" spans="2:7" x14ac:dyDescent="0.2">
      <c r="B564" s="151" t="s">
        <v>2</v>
      </c>
      <c r="C564" s="151" t="s">
        <v>756</v>
      </c>
      <c r="D564" s="35">
        <v>2021</v>
      </c>
      <c r="E564" s="35">
        <v>2022</v>
      </c>
      <c r="F564" s="35">
        <v>2022</v>
      </c>
      <c r="G564" s="35">
        <v>2023</v>
      </c>
    </row>
    <row r="565" spans="2:7" x14ac:dyDescent="0.2">
      <c r="B565" s="151"/>
      <c r="C565" s="151"/>
      <c r="D565" s="35" t="s">
        <v>757</v>
      </c>
      <c r="E565" s="35" t="s">
        <v>758</v>
      </c>
      <c r="F565" s="35" t="s">
        <v>4412</v>
      </c>
      <c r="G565" s="35" t="s">
        <v>760</v>
      </c>
    </row>
    <row r="566" spans="2:7" x14ac:dyDescent="0.2">
      <c r="B566" s="36">
        <v>2</v>
      </c>
      <c r="C566" s="37" t="s">
        <v>918</v>
      </c>
      <c r="D566" s="38">
        <v>2280000</v>
      </c>
      <c r="E566" s="38">
        <v>3600000</v>
      </c>
      <c r="F566" s="38">
        <v>2300000</v>
      </c>
      <c r="G566" s="38">
        <v>3600000</v>
      </c>
    </row>
    <row r="567" spans="2:7" x14ac:dyDescent="0.2">
      <c r="B567" s="39">
        <v>22</v>
      </c>
      <c r="C567" s="40" t="s">
        <v>919</v>
      </c>
      <c r="D567" s="41">
        <v>2280000</v>
      </c>
      <c r="E567" s="41">
        <v>3600000</v>
      </c>
      <c r="F567" s="41">
        <v>2300000</v>
      </c>
      <c r="G567" s="41">
        <v>3600000</v>
      </c>
    </row>
    <row r="568" spans="2:7" x14ac:dyDescent="0.2">
      <c r="B568" s="39">
        <v>2202</v>
      </c>
      <c r="C568" s="40" t="s">
        <v>920</v>
      </c>
      <c r="D568" s="41">
        <v>2280000</v>
      </c>
      <c r="E568" s="41">
        <v>3600000</v>
      </c>
      <c r="F568" s="41">
        <v>2300000</v>
      </c>
      <c r="G568" s="41">
        <v>3600000</v>
      </c>
    </row>
    <row r="569" spans="2:7" x14ac:dyDescent="0.2">
      <c r="B569" s="42">
        <v>220201</v>
      </c>
      <c r="C569" s="43" t="s">
        <v>921</v>
      </c>
      <c r="D569" s="41">
        <v>1740000</v>
      </c>
      <c r="E569" s="41">
        <v>2750000</v>
      </c>
      <c r="F569" s="41">
        <v>1760000</v>
      </c>
      <c r="G569" s="41">
        <v>2750000</v>
      </c>
    </row>
    <row r="570" spans="2:7" x14ac:dyDescent="0.2">
      <c r="B570" s="44">
        <v>22020102</v>
      </c>
      <c r="C570" s="45" t="s">
        <v>922</v>
      </c>
      <c r="D570" s="46">
        <v>1740000</v>
      </c>
      <c r="E570" s="46">
        <v>2750000</v>
      </c>
      <c r="F570" s="46">
        <v>1760000</v>
      </c>
      <c r="G570" s="46">
        <v>2750000</v>
      </c>
    </row>
    <row r="571" spans="2:7" x14ac:dyDescent="0.2">
      <c r="B571" s="42">
        <v>220202</v>
      </c>
      <c r="C571" s="43" t="s">
        <v>934</v>
      </c>
      <c r="D571" s="41">
        <v>40000</v>
      </c>
      <c r="E571" s="41">
        <v>60000</v>
      </c>
      <c r="F571" s="41">
        <v>40000</v>
      </c>
      <c r="G571" s="41">
        <v>60000</v>
      </c>
    </row>
    <row r="572" spans="2:7" x14ac:dyDescent="0.2">
      <c r="B572" s="44">
        <v>22020201</v>
      </c>
      <c r="C572" s="45" t="s">
        <v>935</v>
      </c>
      <c r="D572" s="46">
        <v>40000</v>
      </c>
      <c r="E572" s="46">
        <v>60000</v>
      </c>
      <c r="F572" s="46">
        <v>40000</v>
      </c>
      <c r="G572" s="46">
        <v>60000</v>
      </c>
    </row>
    <row r="573" spans="2:7" x14ac:dyDescent="0.2">
      <c r="B573" s="42">
        <v>220203</v>
      </c>
      <c r="C573" s="43" t="s">
        <v>923</v>
      </c>
      <c r="D573" s="41">
        <v>220000</v>
      </c>
      <c r="E573" s="41">
        <v>350000</v>
      </c>
      <c r="F573" s="41">
        <v>220000</v>
      </c>
      <c r="G573" s="41">
        <v>350000</v>
      </c>
    </row>
    <row r="574" spans="2:7" x14ac:dyDescent="0.2">
      <c r="B574" s="44">
        <v>22020301</v>
      </c>
      <c r="C574" s="45" t="s">
        <v>924</v>
      </c>
      <c r="D574" s="46">
        <v>140000</v>
      </c>
      <c r="E574" s="46">
        <v>240000</v>
      </c>
      <c r="F574" s="46">
        <v>140000</v>
      </c>
      <c r="G574" s="46">
        <v>240000</v>
      </c>
    </row>
    <row r="575" spans="2:7" x14ac:dyDescent="0.2">
      <c r="B575" s="44">
        <v>22020305</v>
      </c>
      <c r="C575" s="45" t="s">
        <v>925</v>
      </c>
      <c r="D575" s="46">
        <v>80000</v>
      </c>
      <c r="E575" s="46">
        <v>110000</v>
      </c>
      <c r="F575" s="46">
        <v>80000</v>
      </c>
      <c r="G575" s="46">
        <v>110000</v>
      </c>
    </row>
    <row r="576" spans="2:7" x14ac:dyDescent="0.2">
      <c r="B576" s="42">
        <v>220204</v>
      </c>
      <c r="C576" s="43" t="s">
        <v>926</v>
      </c>
      <c r="D576" s="41">
        <v>240000</v>
      </c>
      <c r="E576" s="41">
        <v>380000</v>
      </c>
      <c r="F576" s="41">
        <v>240000</v>
      </c>
      <c r="G576" s="41">
        <v>380000</v>
      </c>
    </row>
    <row r="577" spans="2:7" x14ac:dyDescent="0.2">
      <c r="B577" s="44">
        <v>22020401</v>
      </c>
      <c r="C577" s="45" t="s">
        <v>927</v>
      </c>
      <c r="D577" s="46">
        <v>120000</v>
      </c>
      <c r="E577" s="46">
        <v>180000</v>
      </c>
      <c r="F577" s="46">
        <v>120000</v>
      </c>
      <c r="G577" s="46">
        <v>180000</v>
      </c>
    </row>
    <row r="578" spans="2:7" x14ac:dyDescent="0.2">
      <c r="B578" s="44">
        <v>22020402</v>
      </c>
      <c r="C578" s="45" t="s">
        <v>928</v>
      </c>
      <c r="D578" s="46">
        <v>120000</v>
      </c>
      <c r="E578" s="46">
        <v>200000</v>
      </c>
      <c r="F578" s="46">
        <v>120000</v>
      </c>
      <c r="G578" s="46">
        <v>200000</v>
      </c>
    </row>
    <row r="579" spans="2:7" x14ac:dyDescent="0.2">
      <c r="B579" s="42">
        <v>220210</v>
      </c>
      <c r="C579" s="43" t="s">
        <v>937</v>
      </c>
      <c r="D579" s="41">
        <v>40000</v>
      </c>
      <c r="E579" s="41">
        <v>60000</v>
      </c>
      <c r="F579" s="41">
        <v>40000</v>
      </c>
      <c r="G579" s="41">
        <v>60000</v>
      </c>
    </row>
    <row r="580" spans="2:7" x14ac:dyDescent="0.2">
      <c r="B580" s="44">
        <v>22021001</v>
      </c>
      <c r="C580" s="45" t="s">
        <v>938</v>
      </c>
      <c r="D580" s="46">
        <v>20000</v>
      </c>
      <c r="E580" s="46">
        <v>30000</v>
      </c>
      <c r="F580" s="46">
        <v>20000</v>
      </c>
      <c r="G580" s="46">
        <v>30000</v>
      </c>
    </row>
    <row r="581" spans="2:7" x14ac:dyDescent="0.2">
      <c r="B581" s="44">
        <v>22021007</v>
      </c>
      <c r="C581" s="45" t="s">
        <v>940</v>
      </c>
      <c r="D581" s="46">
        <v>20000</v>
      </c>
      <c r="E581" s="46">
        <v>30000</v>
      </c>
      <c r="F581" s="46">
        <v>20000</v>
      </c>
      <c r="G581" s="46">
        <v>30000</v>
      </c>
    </row>
    <row r="582" spans="2:7" x14ac:dyDescent="0.2">
      <c r="B582" s="34">
        <v>21502100100</v>
      </c>
      <c r="C582" s="150" t="s">
        <v>459</v>
      </c>
      <c r="D582" s="150"/>
      <c r="E582" s="150"/>
      <c r="F582" s="150"/>
      <c r="G582" s="150"/>
    </row>
    <row r="583" spans="2:7" x14ac:dyDescent="0.2">
      <c r="B583" s="151" t="s">
        <v>2</v>
      </c>
      <c r="C583" s="151" t="s">
        <v>756</v>
      </c>
      <c r="D583" s="35">
        <v>2021</v>
      </c>
      <c r="E583" s="35">
        <v>2022</v>
      </c>
      <c r="F583" s="35">
        <v>2022</v>
      </c>
      <c r="G583" s="35">
        <v>2023</v>
      </c>
    </row>
    <row r="584" spans="2:7" x14ac:dyDescent="0.2">
      <c r="B584" s="151"/>
      <c r="C584" s="151"/>
      <c r="D584" s="35" t="s">
        <v>757</v>
      </c>
      <c r="E584" s="35" t="s">
        <v>758</v>
      </c>
      <c r="F584" s="35" t="s">
        <v>4412</v>
      </c>
      <c r="G584" s="35" t="s">
        <v>760</v>
      </c>
    </row>
    <row r="585" spans="2:7" x14ac:dyDescent="0.2">
      <c r="B585" s="36">
        <v>2</v>
      </c>
      <c r="C585" s="37" t="s">
        <v>918</v>
      </c>
      <c r="D585" s="38">
        <v>600000</v>
      </c>
      <c r="E585" s="38">
        <v>950000</v>
      </c>
      <c r="F585" s="38">
        <v>350000</v>
      </c>
      <c r="G585" s="38">
        <v>1200000</v>
      </c>
    </row>
    <row r="586" spans="2:7" x14ac:dyDescent="0.2">
      <c r="B586" s="39">
        <v>22</v>
      </c>
      <c r="C586" s="40" t="s">
        <v>919</v>
      </c>
      <c r="D586" s="41">
        <v>600000</v>
      </c>
      <c r="E586" s="41">
        <v>950000</v>
      </c>
      <c r="F586" s="41">
        <v>350000</v>
      </c>
      <c r="G586" s="41">
        <v>1200000</v>
      </c>
    </row>
    <row r="587" spans="2:7" x14ac:dyDescent="0.2">
      <c r="B587" s="39">
        <v>2202</v>
      </c>
      <c r="C587" s="40" t="s">
        <v>920</v>
      </c>
      <c r="D587" s="41">
        <v>600000</v>
      </c>
      <c r="E587" s="41">
        <v>950000</v>
      </c>
      <c r="F587" s="41">
        <v>350000</v>
      </c>
      <c r="G587" s="41">
        <v>1200000</v>
      </c>
    </row>
    <row r="588" spans="2:7" x14ac:dyDescent="0.2">
      <c r="B588" s="42">
        <v>220201</v>
      </c>
      <c r="C588" s="43" t="s">
        <v>921</v>
      </c>
      <c r="D588" s="48">
        <v>0</v>
      </c>
      <c r="E588" s="41">
        <v>320000</v>
      </c>
      <c r="F588" s="48">
        <v>0</v>
      </c>
      <c r="G588" s="41">
        <v>380000</v>
      </c>
    </row>
    <row r="589" spans="2:7" x14ac:dyDescent="0.2">
      <c r="B589" s="44">
        <v>22020101</v>
      </c>
      <c r="C589" s="45" t="s">
        <v>1006</v>
      </c>
      <c r="D589" s="47">
        <v>0</v>
      </c>
      <c r="E589" s="46">
        <v>130000</v>
      </c>
      <c r="F589" s="47">
        <v>0</v>
      </c>
      <c r="G589" s="46">
        <v>150000</v>
      </c>
    </row>
    <row r="590" spans="2:7" x14ac:dyDescent="0.2">
      <c r="B590" s="44">
        <v>22020102</v>
      </c>
      <c r="C590" s="45" t="s">
        <v>922</v>
      </c>
      <c r="D590" s="47">
        <v>0</v>
      </c>
      <c r="E590" s="46">
        <v>190000</v>
      </c>
      <c r="F590" s="47">
        <v>0</v>
      </c>
      <c r="G590" s="46">
        <v>230000</v>
      </c>
    </row>
    <row r="591" spans="2:7" x14ac:dyDescent="0.2">
      <c r="B591" s="42">
        <v>220202</v>
      </c>
      <c r="C591" s="43" t="s">
        <v>934</v>
      </c>
      <c r="D591" s="48">
        <v>0</v>
      </c>
      <c r="E591" s="41">
        <v>100000</v>
      </c>
      <c r="F591" s="48">
        <v>0</v>
      </c>
      <c r="G591" s="41">
        <v>140000</v>
      </c>
    </row>
    <row r="592" spans="2:7" x14ac:dyDescent="0.2">
      <c r="B592" s="44">
        <v>22020201</v>
      </c>
      <c r="C592" s="45" t="s">
        <v>935</v>
      </c>
      <c r="D592" s="47">
        <v>0</v>
      </c>
      <c r="E592" s="46">
        <v>50000</v>
      </c>
      <c r="F592" s="47">
        <v>0</v>
      </c>
      <c r="G592" s="46">
        <v>70000</v>
      </c>
    </row>
    <row r="593" spans="2:7" x14ac:dyDescent="0.2">
      <c r="B593" s="44">
        <v>22020202</v>
      </c>
      <c r="C593" s="45" t="s">
        <v>936</v>
      </c>
      <c r="D593" s="47">
        <v>0</v>
      </c>
      <c r="E593" s="46">
        <v>50000</v>
      </c>
      <c r="F593" s="47">
        <v>0</v>
      </c>
      <c r="G593" s="46">
        <v>70000</v>
      </c>
    </row>
    <row r="594" spans="2:7" x14ac:dyDescent="0.2">
      <c r="B594" s="42">
        <v>220203</v>
      </c>
      <c r="C594" s="43" t="s">
        <v>923</v>
      </c>
      <c r="D594" s="48">
        <v>0</v>
      </c>
      <c r="E594" s="41">
        <v>60000</v>
      </c>
      <c r="F594" s="48">
        <v>0</v>
      </c>
      <c r="G594" s="41">
        <v>90000</v>
      </c>
    </row>
    <row r="595" spans="2:7" x14ac:dyDescent="0.2">
      <c r="B595" s="44">
        <v>22020301</v>
      </c>
      <c r="C595" s="45" t="s">
        <v>924</v>
      </c>
      <c r="D595" s="47">
        <v>0</v>
      </c>
      <c r="E595" s="46">
        <v>50000</v>
      </c>
      <c r="F595" s="47">
        <v>0</v>
      </c>
      <c r="G595" s="46">
        <v>70000</v>
      </c>
    </row>
    <row r="596" spans="2:7" x14ac:dyDescent="0.2">
      <c r="B596" s="44">
        <v>22020305</v>
      </c>
      <c r="C596" s="45" t="s">
        <v>925</v>
      </c>
      <c r="D596" s="47">
        <v>0</v>
      </c>
      <c r="E596" s="46">
        <v>10000</v>
      </c>
      <c r="F596" s="47">
        <v>0</v>
      </c>
      <c r="G596" s="46">
        <v>20000</v>
      </c>
    </row>
    <row r="597" spans="2:7" x14ac:dyDescent="0.2">
      <c r="B597" s="42">
        <v>220204</v>
      </c>
      <c r="C597" s="43" t="s">
        <v>926</v>
      </c>
      <c r="D597" s="41">
        <v>600000</v>
      </c>
      <c r="E597" s="41">
        <v>240000</v>
      </c>
      <c r="F597" s="41">
        <v>350000</v>
      </c>
      <c r="G597" s="41">
        <v>300000</v>
      </c>
    </row>
    <row r="598" spans="2:7" x14ac:dyDescent="0.2">
      <c r="B598" s="44">
        <v>22020401</v>
      </c>
      <c r="C598" s="45" t="s">
        <v>927</v>
      </c>
      <c r="D598" s="47">
        <v>0</v>
      </c>
      <c r="E598" s="46">
        <v>40000</v>
      </c>
      <c r="F598" s="47">
        <v>0</v>
      </c>
      <c r="G598" s="46">
        <v>50000</v>
      </c>
    </row>
    <row r="599" spans="2:7" x14ac:dyDescent="0.2">
      <c r="B599" s="44">
        <v>22020402</v>
      </c>
      <c r="C599" s="45" t="s">
        <v>928</v>
      </c>
      <c r="D599" s="46">
        <v>600000</v>
      </c>
      <c r="E599" s="46">
        <v>200000</v>
      </c>
      <c r="F599" s="46">
        <v>350000</v>
      </c>
      <c r="G599" s="46">
        <v>250000</v>
      </c>
    </row>
    <row r="600" spans="2:7" x14ac:dyDescent="0.2">
      <c r="B600" s="42">
        <v>220205</v>
      </c>
      <c r="C600" s="43" t="s">
        <v>929</v>
      </c>
      <c r="D600" s="48">
        <v>0</v>
      </c>
      <c r="E600" s="41">
        <v>50000</v>
      </c>
      <c r="F600" s="48">
        <v>0</v>
      </c>
      <c r="G600" s="41">
        <v>70000</v>
      </c>
    </row>
    <row r="601" spans="2:7" x14ac:dyDescent="0.2">
      <c r="B601" s="44">
        <v>22020501</v>
      </c>
      <c r="C601" s="45" t="s">
        <v>930</v>
      </c>
      <c r="D601" s="47">
        <v>0</v>
      </c>
      <c r="E601" s="46">
        <v>50000</v>
      </c>
      <c r="F601" s="47">
        <v>0</v>
      </c>
      <c r="G601" s="46">
        <v>70000</v>
      </c>
    </row>
    <row r="602" spans="2:7" x14ac:dyDescent="0.2">
      <c r="B602" s="42">
        <v>220210</v>
      </c>
      <c r="C602" s="43" t="s">
        <v>937</v>
      </c>
      <c r="D602" s="48">
        <v>0</v>
      </c>
      <c r="E602" s="41">
        <v>180000</v>
      </c>
      <c r="F602" s="48">
        <v>0</v>
      </c>
      <c r="G602" s="41">
        <v>220000</v>
      </c>
    </row>
    <row r="603" spans="2:7" x14ac:dyDescent="0.2">
      <c r="B603" s="44">
        <v>22021001</v>
      </c>
      <c r="C603" s="45" t="s">
        <v>938</v>
      </c>
      <c r="D603" s="47">
        <v>0</v>
      </c>
      <c r="E603" s="46">
        <v>50000</v>
      </c>
      <c r="F603" s="47">
        <v>0</v>
      </c>
      <c r="G603" s="46">
        <v>70000</v>
      </c>
    </row>
    <row r="604" spans="2:7" x14ac:dyDescent="0.2">
      <c r="B604" s="44">
        <v>22021007</v>
      </c>
      <c r="C604" s="45" t="s">
        <v>940</v>
      </c>
      <c r="D604" s="47">
        <v>0</v>
      </c>
      <c r="E604" s="46">
        <v>130000</v>
      </c>
      <c r="F604" s="47">
        <v>0</v>
      </c>
      <c r="G604" s="46">
        <v>150000</v>
      </c>
    </row>
    <row r="605" spans="2:7" x14ac:dyDescent="0.2">
      <c r="B605" s="34">
        <v>51400100400</v>
      </c>
      <c r="C605" s="150" t="s">
        <v>599</v>
      </c>
      <c r="D605" s="150"/>
      <c r="E605" s="150"/>
      <c r="F605" s="150"/>
      <c r="G605" s="150"/>
    </row>
    <row r="606" spans="2:7" x14ac:dyDescent="0.2">
      <c r="B606" s="151" t="s">
        <v>2</v>
      </c>
      <c r="C606" s="151" t="s">
        <v>756</v>
      </c>
      <c r="D606" s="35">
        <v>2021</v>
      </c>
      <c r="E606" s="35">
        <v>2022</v>
      </c>
      <c r="F606" s="35">
        <v>2022</v>
      </c>
      <c r="G606" s="35">
        <v>2023</v>
      </c>
    </row>
    <row r="607" spans="2:7" x14ac:dyDescent="0.2">
      <c r="B607" s="151"/>
      <c r="C607" s="151"/>
      <c r="D607" s="35" t="s">
        <v>757</v>
      </c>
      <c r="E607" s="35" t="s">
        <v>758</v>
      </c>
      <c r="F607" s="35" t="s">
        <v>4412</v>
      </c>
      <c r="G607" s="35" t="s">
        <v>760</v>
      </c>
    </row>
    <row r="608" spans="2:7" x14ac:dyDescent="0.2">
      <c r="B608" s="36">
        <v>2</v>
      </c>
      <c r="C608" s="37" t="s">
        <v>918</v>
      </c>
      <c r="D608" s="49">
        <v>0</v>
      </c>
      <c r="E608" s="38">
        <v>10000000</v>
      </c>
      <c r="F608" s="49">
        <v>0</v>
      </c>
      <c r="G608" s="38">
        <v>100000000</v>
      </c>
    </row>
    <row r="609" spans="2:7" x14ac:dyDescent="0.2">
      <c r="B609" s="39">
        <v>22</v>
      </c>
      <c r="C609" s="40" t="s">
        <v>919</v>
      </c>
      <c r="D609" s="48">
        <v>0</v>
      </c>
      <c r="E609" s="41">
        <v>10000000</v>
      </c>
      <c r="F609" s="48">
        <v>0</v>
      </c>
      <c r="G609" s="41">
        <v>100000000</v>
      </c>
    </row>
    <row r="610" spans="2:7" x14ac:dyDescent="0.2">
      <c r="B610" s="39">
        <v>2202</v>
      </c>
      <c r="C610" s="40" t="s">
        <v>920</v>
      </c>
      <c r="D610" s="48">
        <v>0</v>
      </c>
      <c r="E610" s="41">
        <v>10000000</v>
      </c>
      <c r="F610" s="48">
        <v>0</v>
      </c>
      <c r="G610" s="41">
        <v>100000000</v>
      </c>
    </row>
    <row r="611" spans="2:7" x14ac:dyDescent="0.2">
      <c r="B611" s="42">
        <v>220201</v>
      </c>
      <c r="C611" s="43" t="s">
        <v>921</v>
      </c>
      <c r="D611" s="48">
        <v>0</v>
      </c>
      <c r="E611" s="41">
        <v>2700000</v>
      </c>
      <c r="F611" s="48">
        <v>0</v>
      </c>
      <c r="G611" s="41">
        <v>12000000</v>
      </c>
    </row>
    <row r="612" spans="2:7" x14ac:dyDescent="0.2">
      <c r="B612" s="44">
        <v>22020102</v>
      </c>
      <c r="C612" s="45" t="s">
        <v>922</v>
      </c>
      <c r="D612" s="47">
        <v>0</v>
      </c>
      <c r="E612" s="46">
        <v>2700000</v>
      </c>
      <c r="F612" s="47">
        <v>0</v>
      </c>
      <c r="G612" s="46">
        <v>12000000</v>
      </c>
    </row>
    <row r="613" spans="2:7" x14ac:dyDescent="0.2">
      <c r="B613" s="42">
        <v>220202</v>
      </c>
      <c r="C613" s="43" t="s">
        <v>934</v>
      </c>
      <c r="D613" s="48">
        <v>0</v>
      </c>
      <c r="E613" s="41">
        <v>800000</v>
      </c>
      <c r="F613" s="48">
        <v>0</v>
      </c>
      <c r="G613" s="41">
        <v>3000000</v>
      </c>
    </row>
    <row r="614" spans="2:7" x14ac:dyDescent="0.2">
      <c r="B614" s="44">
        <v>22020201</v>
      </c>
      <c r="C614" s="45" t="s">
        <v>935</v>
      </c>
      <c r="D614" s="47">
        <v>0</v>
      </c>
      <c r="E614" s="46">
        <v>300000</v>
      </c>
      <c r="F614" s="47">
        <v>0</v>
      </c>
      <c r="G614" s="47">
        <v>0</v>
      </c>
    </row>
    <row r="615" spans="2:7" x14ac:dyDescent="0.2">
      <c r="B615" s="44">
        <v>22020202</v>
      </c>
      <c r="C615" s="45" t="s">
        <v>936</v>
      </c>
      <c r="D615" s="47">
        <v>0</v>
      </c>
      <c r="E615" s="46">
        <v>500000</v>
      </c>
      <c r="F615" s="47">
        <v>0</v>
      </c>
      <c r="G615" s="46">
        <v>3000000</v>
      </c>
    </row>
    <row r="616" spans="2:7" x14ac:dyDescent="0.2">
      <c r="B616" s="42">
        <v>220203</v>
      </c>
      <c r="C616" s="43" t="s">
        <v>923</v>
      </c>
      <c r="D616" s="48">
        <v>0</v>
      </c>
      <c r="E616" s="41">
        <v>1000000</v>
      </c>
      <c r="F616" s="48">
        <v>0</v>
      </c>
      <c r="G616" s="41">
        <v>7000000</v>
      </c>
    </row>
    <row r="617" spans="2:7" x14ac:dyDescent="0.2">
      <c r="B617" s="44">
        <v>22020301</v>
      </c>
      <c r="C617" s="45" t="s">
        <v>924</v>
      </c>
      <c r="D617" s="47">
        <v>0</v>
      </c>
      <c r="E617" s="46">
        <v>1000000</v>
      </c>
      <c r="F617" s="47">
        <v>0</v>
      </c>
      <c r="G617" s="46">
        <v>5000000</v>
      </c>
    </row>
    <row r="618" spans="2:7" x14ac:dyDescent="0.2">
      <c r="B618" s="44">
        <v>22020304</v>
      </c>
      <c r="C618" s="45" t="s">
        <v>945</v>
      </c>
      <c r="D618" s="47">
        <v>0</v>
      </c>
      <c r="E618" s="47">
        <v>0</v>
      </c>
      <c r="F618" s="47">
        <v>0</v>
      </c>
      <c r="G618" s="46">
        <v>2000000</v>
      </c>
    </row>
    <row r="619" spans="2:7" x14ac:dyDescent="0.2">
      <c r="B619" s="42">
        <v>220204</v>
      </c>
      <c r="C619" s="43" t="s">
        <v>926</v>
      </c>
      <c r="D619" s="48">
        <v>0</v>
      </c>
      <c r="E619" s="41">
        <v>1500000</v>
      </c>
      <c r="F619" s="48">
        <v>0</v>
      </c>
      <c r="G619" s="41">
        <v>15000000</v>
      </c>
    </row>
    <row r="620" spans="2:7" x14ac:dyDescent="0.2">
      <c r="B620" s="44">
        <v>22020401</v>
      </c>
      <c r="C620" s="45" t="s">
        <v>927</v>
      </c>
      <c r="D620" s="47">
        <v>0</v>
      </c>
      <c r="E620" s="46">
        <v>1000000</v>
      </c>
      <c r="F620" s="47">
        <v>0</v>
      </c>
      <c r="G620" s="46">
        <v>8000000</v>
      </c>
    </row>
    <row r="621" spans="2:7" x14ac:dyDescent="0.2">
      <c r="B621" s="44">
        <v>22020402</v>
      </c>
      <c r="C621" s="45" t="s">
        <v>928</v>
      </c>
      <c r="D621" s="47">
        <v>0</v>
      </c>
      <c r="E621" s="46">
        <v>500000</v>
      </c>
      <c r="F621" s="47">
        <v>0</v>
      </c>
      <c r="G621" s="46">
        <v>3000000</v>
      </c>
    </row>
    <row r="622" spans="2:7" x14ac:dyDescent="0.2">
      <c r="B622" s="44">
        <v>22020404</v>
      </c>
      <c r="C622" s="45" t="s">
        <v>946</v>
      </c>
      <c r="D622" s="47">
        <v>0</v>
      </c>
      <c r="E622" s="47">
        <v>0</v>
      </c>
      <c r="F622" s="47">
        <v>0</v>
      </c>
      <c r="G622" s="46">
        <v>4000000</v>
      </c>
    </row>
    <row r="623" spans="2:7" x14ac:dyDescent="0.2">
      <c r="B623" s="42">
        <v>220205</v>
      </c>
      <c r="C623" s="43" t="s">
        <v>929</v>
      </c>
      <c r="D623" s="48">
        <v>0</v>
      </c>
      <c r="E623" s="41">
        <v>1000000</v>
      </c>
      <c r="F623" s="48">
        <v>0</v>
      </c>
      <c r="G623" s="41">
        <v>10000000</v>
      </c>
    </row>
    <row r="624" spans="2:7" x14ac:dyDescent="0.2">
      <c r="B624" s="44">
        <v>22020501</v>
      </c>
      <c r="C624" s="45" t="s">
        <v>930</v>
      </c>
      <c r="D624" s="47">
        <v>0</v>
      </c>
      <c r="E624" s="46">
        <v>1000000</v>
      </c>
      <c r="F624" s="47">
        <v>0</v>
      </c>
      <c r="G624" s="46">
        <v>10000000</v>
      </c>
    </row>
    <row r="625" spans="2:7" x14ac:dyDescent="0.2">
      <c r="B625" s="42">
        <v>220210</v>
      </c>
      <c r="C625" s="43" t="s">
        <v>937</v>
      </c>
      <c r="D625" s="48">
        <v>0</v>
      </c>
      <c r="E625" s="41">
        <v>3000000</v>
      </c>
      <c r="F625" s="48">
        <v>0</v>
      </c>
      <c r="G625" s="41">
        <v>53000000</v>
      </c>
    </row>
    <row r="626" spans="2:7" x14ac:dyDescent="0.2">
      <c r="B626" s="44">
        <v>22021002</v>
      </c>
      <c r="C626" s="45" t="s">
        <v>939</v>
      </c>
      <c r="D626" s="47">
        <v>0</v>
      </c>
      <c r="E626" s="47">
        <v>0</v>
      </c>
      <c r="F626" s="47">
        <v>0</v>
      </c>
      <c r="G626" s="46">
        <v>7000000</v>
      </c>
    </row>
    <row r="627" spans="2:7" x14ac:dyDescent="0.2">
      <c r="B627" s="44">
        <v>22021007</v>
      </c>
      <c r="C627" s="45" t="s">
        <v>940</v>
      </c>
      <c r="D627" s="47">
        <v>0</v>
      </c>
      <c r="E627" s="46">
        <v>3000000</v>
      </c>
      <c r="F627" s="47">
        <v>0</v>
      </c>
      <c r="G627" s="46">
        <v>46000000</v>
      </c>
    </row>
    <row r="628" spans="2:7" x14ac:dyDescent="0.2">
      <c r="B628" s="34">
        <v>11101000100</v>
      </c>
      <c r="C628" s="150" t="s">
        <v>353</v>
      </c>
      <c r="D628" s="150"/>
      <c r="E628" s="150"/>
      <c r="F628" s="150"/>
      <c r="G628" s="150"/>
    </row>
    <row r="629" spans="2:7" x14ac:dyDescent="0.2">
      <c r="B629" s="151" t="s">
        <v>2</v>
      </c>
      <c r="C629" s="151" t="s">
        <v>756</v>
      </c>
      <c r="D629" s="35">
        <v>2021</v>
      </c>
      <c r="E629" s="35">
        <v>2022</v>
      </c>
      <c r="F629" s="35">
        <v>2022</v>
      </c>
      <c r="G629" s="35">
        <v>2023</v>
      </c>
    </row>
    <row r="630" spans="2:7" x14ac:dyDescent="0.2">
      <c r="B630" s="151"/>
      <c r="C630" s="151"/>
      <c r="D630" s="35" t="s">
        <v>757</v>
      </c>
      <c r="E630" s="35" t="s">
        <v>758</v>
      </c>
      <c r="F630" s="35" t="s">
        <v>4412</v>
      </c>
      <c r="G630" s="35" t="s">
        <v>760</v>
      </c>
    </row>
    <row r="631" spans="2:7" x14ac:dyDescent="0.2">
      <c r="B631" s="36">
        <v>2</v>
      </c>
      <c r="C631" s="37" t="s">
        <v>918</v>
      </c>
      <c r="D631" s="38">
        <v>18100000</v>
      </c>
      <c r="E631" s="38">
        <v>109418250.42</v>
      </c>
      <c r="F631" s="38">
        <v>57318657</v>
      </c>
      <c r="G631" s="38">
        <v>193475697.81</v>
      </c>
    </row>
    <row r="632" spans="2:7" x14ac:dyDescent="0.2">
      <c r="B632" s="39">
        <v>21</v>
      </c>
      <c r="C632" s="40" t="s">
        <v>931</v>
      </c>
      <c r="D632" s="48">
        <v>0</v>
      </c>
      <c r="E632" s="41">
        <v>22943250.420000002</v>
      </c>
      <c r="F632" s="48">
        <v>0</v>
      </c>
      <c r="G632" s="41">
        <v>37475697.810000002</v>
      </c>
    </row>
    <row r="633" spans="2:7" x14ac:dyDescent="0.2">
      <c r="B633" s="39">
        <v>2101</v>
      </c>
      <c r="C633" s="40" t="s">
        <v>932</v>
      </c>
      <c r="D633" s="48">
        <v>0</v>
      </c>
      <c r="E633" s="41">
        <v>22943250.420000002</v>
      </c>
      <c r="F633" s="48">
        <v>0</v>
      </c>
      <c r="G633" s="41">
        <v>37475697.810000002</v>
      </c>
    </row>
    <row r="634" spans="2:7" x14ac:dyDescent="0.2">
      <c r="B634" s="42">
        <v>210101</v>
      </c>
      <c r="C634" s="43" t="s">
        <v>933</v>
      </c>
      <c r="D634" s="48">
        <v>0</v>
      </c>
      <c r="E634" s="41">
        <v>22943250.420000002</v>
      </c>
      <c r="F634" s="48">
        <v>0</v>
      </c>
      <c r="G634" s="41">
        <v>37475697.810000002</v>
      </c>
    </row>
    <row r="635" spans="2:7" x14ac:dyDescent="0.2">
      <c r="B635" s="44">
        <v>21010101</v>
      </c>
      <c r="C635" s="45" t="s">
        <v>932</v>
      </c>
      <c r="D635" s="47">
        <v>0</v>
      </c>
      <c r="E635" s="46">
        <v>22943250.420000002</v>
      </c>
      <c r="F635" s="47">
        <v>0</v>
      </c>
      <c r="G635" s="46">
        <v>37475697.810000002</v>
      </c>
    </row>
    <row r="636" spans="2:7" x14ac:dyDescent="0.2">
      <c r="B636" s="39">
        <v>22</v>
      </c>
      <c r="C636" s="40" t="s">
        <v>919</v>
      </c>
      <c r="D636" s="41">
        <v>18100000</v>
      </c>
      <c r="E636" s="41">
        <v>86475000</v>
      </c>
      <c r="F636" s="41">
        <v>57318657</v>
      </c>
      <c r="G636" s="41">
        <v>156000000</v>
      </c>
    </row>
    <row r="637" spans="2:7" x14ac:dyDescent="0.2">
      <c r="B637" s="39">
        <v>2202</v>
      </c>
      <c r="C637" s="40" t="s">
        <v>920</v>
      </c>
      <c r="D637" s="41">
        <v>18100000</v>
      </c>
      <c r="E637" s="41">
        <v>86475000</v>
      </c>
      <c r="F637" s="41">
        <v>57318657</v>
      </c>
      <c r="G637" s="41">
        <v>156000000</v>
      </c>
    </row>
    <row r="638" spans="2:7" x14ac:dyDescent="0.2">
      <c r="B638" s="42">
        <v>220201</v>
      </c>
      <c r="C638" s="43" t="s">
        <v>921</v>
      </c>
      <c r="D638" s="41">
        <v>8000000</v>
      </c>
      <c r="E638" s="41">
        <v>8000000</v>
      </c>
      <c r="F638" s="41">
        <v>6000000</v>
      </c>
      <c r="G638" s="41">
        <v>10500000</v>
      </c>
    </row>
    <row r="639" spans="2:7" x14ac:dyDescent="0.2">
      <c r="B639" s="44">
        <v>22020102</v>
      </c>
      <c r="C639" s="45" t="s">
        <v>922</v>
      </c>
      <c r="D639" s="46">
        <v>8000000</v>
      </c>
      <c r="E639" s="46">
        <v>8000000</v>
      </c>
      <c r="F639" s="46">
        <v>6000000</v>
      </c>
      <c r="G639" s="46">
        <v>10500000</v>
      </c>
    </row>
    <row r="640" spans="2:7" x14ac:dyDescent="0.2">
      <c r="B640" s="42">
        <v>220202</v>
      </c>
      <c r="C640" s="43" t="s">
        <v>934</v>
      </c>
      <c r="D640" s="41">
        <v>650000</v>
      </c>
      <c r="E640" s="41">
        <v>900000</v>
      </c>
      <c r="F640" s="41">
        <v>675000</v>
      </c>
      <c r="G640" s="41">
        <v>2150000</v>
      </c>
    </row>
    <row r="641" spans="2:7" x14ac:dyDescent="0.2">
      <c r="B641" s="44">
        <v>22020201</v>
      </c>
      <c r="C641" s="45" t="s">
        <v>935</v>
      </c>
      <c r="D641" s="46">
        <v>180000</v>
      </c>
      <c r="E641" s="46">
        <v>400000</v>
      </c>
      <c r="F641" s="46">
        <v>300000</v>
      </c>
      <c r="G641" s="46">
        <v>1000000</v>
      </c>
    </row>
    <row r="642" spans="2:7" x14ac:dyDescent="0.2">
      <c r="B642" s="44">
        <v>22020202</v>
      </c>
      <c r="C642" s="45" t="s">
        <v>936</v>
      </c>
      <c r="D642" s="46">
        <v>470000</v>
      </c>
      <c r="E642" s="46">
        <v>500000</v>
      </c>
      <c r="F642" s="46">
        <v>375000</v>
      </c>
      <c r="G642" s="46">
        <v>1150000</v>
      </c>
    </row>
    <row r="643" spans="2:7" x14ac:dyDescent="0.2">
      <c r="B643" s="42">
        <v>220203</v>
      </c>
      <c r="C643" s="43" t="s">
        <v>923</v>
      </c>
      <c r="D643" s="41">
        <v>4120000</v>
      </c>
      <c r="E643" s="41">
        <v>15000000</v>
      </c>
      <c r="F643" s="41">
        <v>5585800</v>
      </c>
      <c r="G643" s="41">
        <v>17350000</v>
      </c>
    </row>
    <row r="644" spans="2:7" x14ac:dyDescent="0.2">
      <c r="B644" s="44">
        <v>22020301</v>
      </c>
      <c r="C644" s="45" t="s">
        <v>924</v>
      </c>
      <c r="D644" s="46">
        <v>1460000</v>
      </c>
      <c r="E644" s="46">
        <v>1000000</v>
      </c>
      <c r="F644" s="46">
        <v>835800</v>
      </c>
      <c r="G644" s="46">
        <v>1850000</v>
      </c>
    </row>
    <row r="645" spans="2:7" x14ac:dyDescent="0.2">
      <c r="B645" s="44">
        <v>22020305</v>
      </c>
      <c r="C645" s="45" t="s">
        <v>925</v>
      </c>
      <c r="D645" s="46">
        <v>2660000</v>
      </c>
      <c r="E645" s="46">
        <v>14000000</v>
      </c>
      <c r="F645" s="46">
        <v>4750000</v>
      </c>
      <c r="G645" s="46">
        <v>15500000</v>
      </c>
    </row>
    <row r="646" spans="2:7" x14ac:dyDescent="0.2">
      <c r="B646" s="42">
        <v>220204</v>
      </c>
      <c r="C646" s="43" t="s">
        <v>926</v>
      </c>
      <c r="D646" s="41">
        <v>2590000</v>
      </c>
      <c r="E646" s="41">
        <v>2500000</v>
      </c>
      <c r="F646" s="41">
        <v>1730367</v>
      </c>
      <c r="G646" s="41">
        <v>5000000</v>
      </c>
    </row>
    <row r="647" spans="2:7" x14ac:dyDescent="0.2">
      <c r="B647" s="44">
        <v>22020401</v>
      </c>
      <c r="C647" s="45" t="s">
        <v>927</v>
      </c>
      <c r="D647" s="46">
        <v>1990000</v>
      </c>
      <c r="E647" s="46">
        <v>1500000</v>
      </c>
      <c r="F647" s="46">
        <v>1125000</v>
      </c>
      <c r="G647" s="46">
        <v>3000000</v>
      </c>
    </row>
    <row r="648" spans="2:7" x14ac:dyDescent="0.2">
      <c r="B648" s="44">
        <v>22020402</v>
      </c>
      <c r="C648" s="45" t="s">
        <v>928</v>
      </c>
      <c r="D648" s="46">
        <v>600000</v>
      </c>
      <c r="E648" s="46">
        <v>1000000</v>
      </c>
      <c r="F648" s="46">
        <v>605367</v>
      </c>
      <c r="G648" s="46">
        <v>2000000</v>
      </c>
    </row>
    <row r="649" spans="2:7" x14ac:dyDescent="0.2">
      <c r="B649" s="42">
        <v>220205</v>
      </c>
      <c r="C649" s="43" t="s">
        <v>929</v>
      </c>
      <c r="D649" s="41">
        <v>1710000</v>
      </c>
      <c r="E649" s="41">
        <v>26500000</v>
      </c>
      <c r="F649" s="41">
        <v>23503750</v>
      </c>
      <c r="G649" s="41">
        <v>80800000</v>
      </c>
    </row>
    <row r="650" spans="2:7" x14ac:dyDescent="0.2">
      <c r="B650" s="44">
        <v>22020501</v>
      </c>
      <c r="C650" s="45" t="s">
        <v>930</v>
      </c>
      <c r="D650" s="46">
        <v>1710000</v>
      </c>
      <c r="E650" s="46">
        <v>26500000</v>
      </c>
      <c r="F650" s="46">
        <v>23503750</v>
      </c>
      <c r="G650" s="46">
        <v>30800000</v>
      </c>
    </row>
    <row r="651" spans="2:7" x14ac:dyDescent="0.2">
      <c r="B651" s="44">
        <v>22020504</v>
      </c>
      <c r="C651" s="45" t="s">
        <v>987</v>
      </c>
      <c r="D651" s="47">
        <v>0</v>
      </c>
      <c r="E651" s="47">
        <v>0</v>
      </c>
      <c r="F651" s="47">
        <v>0</v>
      </c>
      <c r="G651" s="46">
        <v>50000000</v>
      </c>
    </row>
    <row r="652" spans="2:7" x14ac:dyDescent="0.2">
      <c r="B652" s="42">
        <v>220207</v>
      </c>
      <c r="C652" s="43" t="s">
        <v>952</v>
      </c>
      <c r="D652" s="48">
        <v>0</v>
      </c>
      <c r="E652" s="41">
        <v>8000000</v>
      </c>
      <c r="F652" s="41">
        <v>3793700</v>
      </c>
      <c r="G652" s="41">
        <v>8000000</v>
      </c>
    </row>
    <row r="653" spans="2:7" x14ac:dyDescent="0.2">
      <c r="B653" s="44">
        <v>22020712</v>
      </c>
      <c r="C653" s="45" t="s">
        <v>980</v>
      </c>
      <c r="D653" s="47">
        <v>0</v>
      </c>
      <c r="E653" s="46">
        <v>8000000</v>
      </c>
      <c r="F653" s="46">
        <v>3793700</v>
      </c>
      <c r="G653" s="46">
        <v>8000000</v>
      </c>
    </row>
    <row r="654" spans="2:7" x14ac:dyDescent="0.2">
      <c r="B654" s="42">
        <v>220210</v>
      </c>
      <c r="C654" s="43" t="s">
        <v>937</v>
      </c>
      <c r="D654" s="41">
        <v>1030000</v>
      </c>
      <c r="E654" s="41">
        <v>25575000</v>
      </c>
      <c r="F654" s="41">
        <v>16030040</v>
      </c>
      <c r="G654" s="41">
        <v>32200000</v>
      </c>
    </row>
    <row r="655" spans="2:7" x14ac:dyDescent="0.2">
      <c r="B655" s="44">
        <v>22021001</v>
      </c>
      <c r="C655" s="45" t="s">
        <v>938</v>
      </c>
      <c r="D655" s="46">
        <v>362500</v>
      </c>
      <c r="E655" s="46">
        <v>750000</v>
      </c>
      <c r="F655" s="46">
        <v>574075</v>
      </c>
      <c r="G655" s="46">
        <v>1500000</v>
      </c>
    </row>
    <row r="656" spans="2:7" x14ac:dyDescent="0.2">
      <c r="B656" s="44">
        <v>22021002</v>
      </c>
      <c r="C656" s="45" t="s">
        <v>939</v>
      </c>
      <c r="D656" s="47">
        <v>0</v>
      </c>
      <c r="E656" s="46">
        <v>12000000</v>
      </c>
      <c r="F656" s="46">
        <v>6000000</v>
      </c>
      <c r="G656" s="46">
        <v>13500000</v>
      </c>
    </row>
    <row r="657" spans="2:7" x14ac:dyDescent="0.2">
      <c r="B657" s="44">
        <v>22021007</v>
      </c>
      <c r="C657" s="45" t="s">
        <v>940</v>
      </c>
      <c r="D657" s="46">
        <v>667500</v>
      </c>
      <c r="E657" s="46">
        <v>825000</v>
      </c>
      <c r="F657" s="46">
        <v>455965</v>
      </c>
      <c r="G657" s="46">
        <v>1600000</v>
      </c>
    </row>
    <row r="658" spans="2:7" x14ac:dyDescent="0.2">
      <c r="B658" s="44">
        <v>22021060</v>
      </c>
      <c r="C658" s="45" t="s">
        <v>941</v>
      </c>
      <c r="D658" s="47">
        <v>0</v>
      </c>
      <c r="E658" s="46">
        <v>12000000</v>
      </c>
      <c r="F658" s="46">
        <v>9000000</v>
      </c>
      <c r="G658" s="46">
        <v>15600000</v>
      </c>
    </row>
    <row r="659" spans="2:7" x14ac:dyDescent="0.2">
      <c r="B659" s="34">
        <v>23300100100</v>
      </c>
      <c r="C659" s="150" t="s">
        <v>557</v>
      </c>
      <c r="D659" s="150"/>
      <c r="E659" s="150"/>
      <c r="F659" s="150"/>
      <c r="G659" s="150"/>
    </row>
    <row r="660" spans="2:7" x14ac:dyDescent="0.2">
      <c r="B660" s="151" t="s">
        <v>2</v>
      </c>
      <c r="C660" s="151" t="s">
        <v>756</v>
      </c>
      <c r="D660" s="35">
        <v>2021</v>
      </c>
      <c r="E660" s="35">
        <v>2022</v>
      </c>
      <c r="F660" s="35">
        <v>2022</v>
      </c>
      <c r="G660" s="35">
        <v>2023</v>
      </c>
    </row>
    <row r="661" spans="2:7" x14ac:dyDescent="0.2">
      <c r="B661" s="151"/>
      <c r="C661" s="151"/>
      <c r="D661" s="35" t="s">
        <v>757</v>
      </c>
      <c r="E661" s="35" t="s">
        <v>758</v>
      </c>
      <c r="F661" s="35" t="s">
        <v>4412</v>
      </c>
      <c r="G661" s="35" t="s">
        <v>760</v>
      </c>
    </row>
    <row r="662" spans="2:7" x14ac:dyDescent="0.2">
      <c r="B662" s="36">
        <v>2</v>
      </c>
      <c r="C662" s="37" t="s">
        <v>918</v>
      </c>
      <c r="D662" s="38">
        <v>823366519</v>
      </c>
      <c r="E662" s="38">
        <v>668445236.38999999</v>
      </c>
      <c r="F662" s="38">
        <v>415528533</v>
      </c>
      <c r="G662" s="38">
        <v>690182352.88999999</v>
      </c>
    </row>
    <row r="663" spans="2:7" x14ac:dyDescent="0.2">
      <c r="B663" s="39">
        <v>21</v>
      </c>
      <c r="C663" s="40" t="s">
        <v>931</v>
      </c>
      <c r="D663" s="41">
        <v>804440519</v>
      </c>
      <c r="E663" s="41">
        <v>609740236.38999999</v>
      </c>
      <c r="F663" s="41">
        <v>381342533</v>
      </c>
      <c r="G663" s="41">
        <v>601182352.88999999</v>
      </c>
    </row>
    <row r="664" spans="2:7" x14ac:dyDescent="0.2">
      <c r="B664" s="39">
        <v>2101</v>
      </c>
      <c r="C664" s="40" t="s">
        <v>932</v>
      </c>
      <c r="D664" s="41">
        <v>804440519</v>
      </c>
      <c r="E664" s="41">
        <v>609740236.38999999</v>
      </c>
      <c r="F664" s="41">
        <v>381342533</v>
      </c>
      <c r="G664" s="41">
        <v>601182352.88999999</v>
      </c>
    </row>
    <row r="665" spans="2:7" x14ac:dyDescent="0.2">
      <c r="B665" s="42">
        <v>210101</v>
      </c>
      <c r="C665" s="43" t="s">
        <v>933</v>
      </c>
      <c r="D665" s="41">
        <v>804440519</v>
      </c>
      <c r="E665" s="41">
        <v>609740236.38999999</v>
      </c>
      <c r="F665" s="41">
        <v>381342533</v>
      </c>
      <c r="G665" s="41">
        <v>601182352.88999999</v>
      </c>
    </row>
    <row r="666" spans="2:7" x14ac:dyDescent="0.2">
      <c r="B666" s="44">
        <v>21010101</v>
      </c>
      <c r="C666" s="45" t="s">
        <v>932</v>
      </c>
      <c r="D666" s="46">
        <v>804440519</v>
      </c>
      <c r="E666" s="46">
        <v>609740236.38999999</v>
      </c>
      <c r="F666" s="46">
        <v>381342533</v>
      </c>
      <c r="G666" s="46">
        <v>601182352.88999999</v>
      </c>
    </row>
    <row r="667" spans="2:7" x14ac:dyDescent="0.2">
      <c r="B667" s="39">
        <v>22</v>
      </c>
      <c r="C667" s="40" t="s">
        <v>919</v>
      </c>
      <c r="D667" s="41">
        <v>18926000</v>
      </c>
      <c r="E667" s="41">
        <v>58705000</v>
      </c>
      <c r="F667" s="41">
        <v>34186000</v>
      </c>
      <c r="G667" s="41">
        <v>89000000</v>
      </c>
    </row>
    <row r="668" spans="2:7" x14ac:dyDescent="0.2">
      <c r="B668" s="39">
        <v>2202</v>
      </c>
      <c r="C668" s="40" t="s">
        <v>920</v>
      </c>
      <c r="D668" s="41">
        <v>18926000</v>
      </c>
      <c r="E668" s="41">
        <v>58705000</v>
      </c>
      <c r="F668" s="41">
        <v>34186000</v>
      </c>
      <c r="G668" s="41">
        <v>89000000</v>
      </c>
    </row>
    <row r="669" spans="2:7" x14ac:dyDescent="0.2">
      <c r="B669" s="42">
        <v>220201</v>
      </c>
      <c r="C669" s="43" t="s">
        <v>921</v>
      </c>
      <c r="D669" s="48">
        <v>0</v>
      </c>
      <c r="E669" s="41">
        <v>5000000</v>
      </c>
      <c r="F669" s="41">
        <v>5000000</v>
      </c>
      <c r="G669" s="41">
        <v>5000000</v>
      </c>
    </row>
    <row r="670" spans="2:7" x14ac:dyDescent="0.2">
      <c r="B670" s="44">
        <v>22020102</v>
      </c>
      <c r="C670" s="45" t="s">
        <v>922</v>
      </c>
      <c r="D670" s="47">
        <v>0</v>
      </c>
      <c r="E670" s="46">
        <v>5000000</v>
      </c>
      <c r="F670" s="46">
        <v>5000000</v>
      </c>
      <c r="G670" s="46">
        <v>5000000</v>
      </c>
    </row>
    <row r="671" spans="2:7" x14ac:dyDescent="0.2">
      <c r="B671" s="42">
        <v>220202</v>
      </c>
      <c r="C671" s="43" t="s">
        <v>934</v>
      </c>
      <c r="D671" s="48">
        <v>0</v>
      </c>
      <c r="E671" s="41">
        <v>2600000</v>
      </c>
      <c r="F671" s="41">
        <v>2000000</v>
      </c>
      <c r="G671" s="41">
        <v>2700000</v>
      </c>
    </row>
    <row r="672" spans="2:7" x14ac:dyDescent="0.2">
      <c r="B672" s="44">
        <v>22020201</v>
      </c>
      <c r="C672" s="45" t="s">
        <v>935</v>
      </c>
      <c r="D672" s="47">
        <v>0</v>
      </c>
      <c r="E672" s="46">
        <v>1500000</v>
      </c>
      <c r="F672" s="46">
        <v>1000000</v>
      </c>
      <c r="G672" s="46">
        <v>1500000</v>
      </c>
    </row>
    <row r="673" spans="2:7" x14ac:dyDescent="0.2">
      <c r="B673" s="44">
        <v>22020202</v>
      </c>
      <c r="C673" s="45" t="s">
        <v>936</v>
      </c>
      <c r="D673" s="47">
        <v>0</v>
      </c>
      <c r="E673" s="46">
        <v>1100000</v>
      </c>
      <c r="F673" s="46">
        <v>1000000</v>
      </c>
      <c r="G673" s="46">
        <v>1200000</v>
      </c>
    </row>
    <row r="674" spans="2:7" x14ac:dyDescent="0.2">
      <c r="B674" s="42">
        <v>220203</v>
      </c>
      <c r="C674" s="43" t="s">
        <v>923</v>
      </c>
      <c r="D674" s="41">
        <v>1000000</v>
      </c>
      <c r="E674" s="41">
        <v>2900000</v>
      </c>
      <c r="F674" s="41">
        <v>2700000</v>
      </c>
      <c r="G674" s="41">
        <v>2900000</v>
      </c>
    </row>
    <row r="675" spans="2:7" x14ac:dyDescent="0.2">
      <c r="B675" s="44">
        <v>22020301</v>
      </c>
      <c r="C675" s="45" t="s">
        <v>924</v>
      </c>
      <c r="D675" s="46">
        <v>1000000</v>
      </c>
      <c r="E675" s="46">
        <v>2500000</v>
      </c>
      <c r="F675" s="46">
        <v>2500000</v>
      </c>
      <c r="G675" s="46">
        <v>2500000</v>
      </c>
    </row>
    <row r="676" spans="2:7" x14ac:dyDescent="0.2">
      <c r="B676" s="44">
        <v>22020303</v>
      </c>
      <c r="C676" s="45" t="s">
        <v>944</v>
      </c>
      <c r="D676" s="47">
        <v>0</v>
      </c>
      <c r="E676" s="46">
        <v>200000</v>
      </c>
      <c r="F676" s="46">
        <v>200000</v>
      </c>
      <c r="G676" s="46">
        <v>200000</v>
      </c>
    </row>
    <row r="677" spans="2:7" x14ac:dyDescent="0.2">
      <c r="B677" s="44">
        <v>22020313</v>
      </c>
      <c r="C677" s="45" t="s">
        <v>1020</v>
      </c>
      <c r="D677" s="47">
        <v>0</v>
      </c>
      <c r="E677" s="46">
        <v>200000</v>
      </c>
      <c r="F677" s="47">
        <v>0</v>
      </c>
      <c r="G677" s="46">
        <v>200000</v>
      </c>
    </row>
    <row r="678" spans="2:7" x14ac:dyDescent="0.2">
      <c r="B678" s="42">
        <v>220204</v>
      </c>
      <c r="C678" s="43" t="s">
        <v>926</v>
      </c>
      <c r="D678" s="41">
        <v>7000000</v>
      </c>
      <c r="E678" s="41">
        <v>4105000</v>
      </c>
      <c r="F678" s="41">
        <v>4000000</v>
      </c>
      <c r="G678" s="41">
        <v>4000000</v>
      </c>
    </row>
    <row r="679" spans="2:7" x14ac:dyDescent="0.2">
      <c r="B679" s="44">
        <v>22020401</v>
      </c>
      <c r="C679" s="45" t="s">
        <v>927</v>
      </c>
      <c r="D679" s="46">
        <v>2000000</v>
      </c>
      <c r="E679" s="46">
        <v>2605000</v>
      </c>
      <c r="F679" s="46">
        <v>2500000</v>
      </c>
      <c r="G679" s="46">
        <v>2500000</v>
      </c>
    </row>
    <row r="680" spans="2:7" x14ac:dyDescent="0.2">
      <c r="B680" s="44">
        <v>22020402</v>
      </c>
      <c r="C680" s="45" t="s">
        <v>928</v>
      </c>
      <c r="D680" s="46">
        <v>5000000</v>
      </c>
      <c r="E680" s="46">
        <v>1500000</v>
      </c>
      <c r="F680" s="46">
        <v>1500000</v>
      </c>
      <c r="G680" s="46">
        <v>1500000</v>
      </c>
    </row>
    <row r="681" spans="2:7" x14ac:dyDescent="0.2">
      <c r="B681" s="42">
        <v>220205</v>
      </c>
      <c r="C681" s="43" t="s">
        <v>929</v>
      </c>
      <c r="D681" s="41">
        <v>4926000</v>
      </c>
      <c r="E681" s="41">
        <v>4500000</v>
      </c>
      <c r="F681" s="41">
        <v>4150000</v>
      </c>
      <c r="G681" s="41">
        <v>5800000</v>
      </c>
    </row>
    <row r="682" spans="2:7" x14ac:dyDescent="0.2">
      <c r="B682" s="44">
        <v>22020501</v>
      </c>
      <c r="C682" s="45" t="s">
        <v>930</v>
      </c>
      <c r="D682" s="46">
        <v>3000000</v>
      </c>
      <c r="E682" s="46">
        <v>800000</v>
      </c>
      <c r="F682" s="46">
        <v>700000</v>
      </c>
      <c r="G682" s="46">
        <v>800000</v>
      </c>
    </row>
    <row r="683" spans="2:7" x14ac:dyDescent="0.2">
      <c r="B683" s="44">
        <v>22020503</v>
      </c>
      <c r="C683" s="45" t="s">
        <v>949</v>
      </c>
      <c r="D683" s="46">
        <v>1926000</v>
      </c>
      <c r="E683" s="46">
        <v>3700000</v>
      </c>
      <c r="F683" s="46">
        <v>3450000</v>
      </c>
      <c r="G683" s="46">
        <v>5000000</v>
      </c>
    </row>
    <row r="684" spans="2:7" x14ac:dyDescent="0.2">
      <c r="B684" s="42">
        <v>220206</v>
      </c>
      <c r="C684" s="43" t="s">
        <v>950</v>
      </c>
      <c r="D684" s="48">
        <v>0</v>
      </c>
      <c r="E684" s="41">
        <v>34000000</v>
      </c>
      <c r="F684" s="41">
        <v>11836000</v>
      </c>
      <c r="G684" s="41">
        <v>52000000</v>
      </c>
    </row>
    <row r="685" spans="2:7" x14ac:dyDescent="0.2">
      <c r="B685" s="44">
        <v>22020601</v>
      </c>
      <c r="C685" s="45" t="s">
        <v>951</v>
      </c>
      <c r="D685" s="47">
        <v>0</v>
      </c>
      <c r="E685" s="46">
        <v>34000000</v>
      </c>
      <c r="F685" s="46">
        <v>11836000</v>
      </c>
      <c r="G685" s="46">
        <v>52000000</v>
      </c>
    </row>
    <row r="686" spans="2:7" x14ac:dyDescent="0.2">
      <c r="B686" s="42">
        <v>220207</v>
      </c>
      <c r="C686" s="43" t="s">
        <v>952</v>
      </c>
      <c r="D686" s="48">
        <v>0</v>
      </c>
      <c r="E686" s="41">
        <v>1200000</v>
      </c>
      <c r="F686" s="41">
        <v>1000000</v>
      </c>
      <c r="G686" s="41">
        <v>11200000</v>
      </c>
    </row>
    <row r="687" spans="2:7" x14ac:dyDescent="0.2">
      <c r="B687" s="44">
        <v>22020703</v>
      </c>
      <c r="C687" s="45" t="s">
        <v>978</v>
      </c>
      <c r="D687" s="47">
        <v>0</v>
      </c>
      <c r="E687" s="47">
        <v>0</v>
      </c>
      <c r="F687" s="47">
        <v>0</v>
      </c>
      <c r="G687" s="46">
        <v>10000000</v>
      </c>
    </row>
    <row r="688" spans="2:7" x14ac:dyDescent="0.2">
      <c r="B688" s="44">
        <v>22020711</v>
      </c>
      <c r="C688" s="45" t="s">
        <v>979</v>
      </c>
      <c r="D688" s="47">
        <v>0</v>
      </c>
      <c r="E688" s="46">
        <v>1000000</v>
      </c>
      <c r="F688" s="46">
        <v>1000000</v>
      </c>
      <c r="G688" s="46">
        <v>1000000</v>
      </c>
    </row>
    <row r="689" spans="2:7" x14ac:dyDescent="0.2">
      <c r="B689" s="44">
        <v>22020712</v>
      </c>
      <c r="C689" s="45" t="s">
        <v>980</v>
      </c>
      <c r="D689" s="47">
        <v>0</v>
      </c>
      <c r="E689" s="46">
        <v>200000</v>
      </c>
      <c r="F689" s="47">
        <v>0</v>
      </c>
      <c r="G689" s="46">
        <v>200000</v>
      </c>
    </row>
    <row r="690" spans="2:7" x14ac:dyDescent="0.2">
      <c r="B690" s="42">
        <v>220210</v>
      </c>
      <c r="C690" s="43" t="s">
        <v>937</v>
      </c>
      <c r="D690" s="41">
        <v>6000000</v>
      </c>
      <c r="E690" s="41">
        <v>4400000</v>
      </c>
      <c r="F690" s="41">
        <v>3500000</v>
      </c>
      <c r="G690" s="41">
        <v>5400000</v>
      </c>
    </row>
    <row r="691" spans="2:7" x14ac:dyDescent="0.2">
      <c r="B691" s="44">
        <v>22021001</v>
      </c>
      <c r="C691" s="45" t="s">
        <v>938</v>
      </c>
      <c r="D691" s="46">
        <v>2000000</v>
      </c>
      <c r="E691" s="46">
        <v>400000</v>
      </c>
      <c r="F691" s="46">
        <v>300000</v>
      </c>
      <c r="G691" s="46">
        <v>400000</v>
      </c>
    </row>
    <row r="692" spans="2:7" x14ac:dyDescent="0.2">
      <c r="B692" s="44">
        <v>22021007</v>
      </c>
      <c r="C692" s="45" t="s">
        <v>940</v>
      </c>
      <c r="D692" s="46">
        <v>2000000</v>
      </c>
      <c r="E692" s="46">
        <v>800000</v>
      </c>
      <c r="F692" s="46">
        <v>500000</v>
      </c>
      <c r="G692" s="46">
        <v>1000000</v>
      </c>
    </row>
    <row r="693" spans="2:7" x14ac:dyDescent="0.2">
      <c r="B693" s="44">
        <v>22021013</v>
      </c>
      <c r="C693" s="45" t="s">
        <v>972</v>
      </c>
      <c r="D693" s="46">
        <v>2000000</v>
      </c>
      <c r="E693" s="46">
        <v>200000</v>
      </c>
      <c r="F693" s="46">
        <v>200000</v>
      </c>
      <c r="G693" s="46">
        <v>1000000</v>
      </c>
    </row>
    <row r="694" spans="2:7" x14ac:dyDescent="0.2">
      <c r="B694" s="44">
        <v>22021060</v>
      </c>
      <c r="C694" s="45" t="s">
        <v>941</v>
      </c>
      <c r="D694" s="47">
        <v>0</v>
      </c>
      <c r="E694" s="46">
        <v>3000000</v>
      </c>
      <c r="F694" s="46">
        <v>2500000</v>
      </c>
      <c r="G694" s="46">
        <v>3000000</v>
      </c>
    </row>
    <row r="695" spans="2:7" x14ac:dyDescent="0.2">
      <c r="B695" s="34">
        <v>51700800100</v>
      </c>
      <c r="C695" s="150" t="s">
        <v>644</v>
      </c>
      <c r="D695" s="150"/>
      <c r="E695" s="150"/>
      <c r="F695" s="150"/>
      <c r="G695" s="150"/>
    </row>
    <row r="696" spans="2:7" x14ac:dyDescent="0.2">
      <c r="B696" s="151" t="s">
        <v>2</v>
      </c>
      <c r="C696" s="151" t="s">
        <v>756</v>
      </c>
      <c r="D696" s="35">
        <v>2021</v>
      </c>
      <c r="E696" s="35">
        <v>2022</v>
      </c>
      <c r="F696" s="35">
        <v>2022</v>
      </c>
      <c r="G696" s="35">
        <v>2023</v>
      </c>
    </row>
    <row r="697" spans="2:7" x14ac:dyDescent="0.2">
      <c r="B697" s="151"/>
      <c r="C697" s="151"/>
      <c r="D697" s="35" t="s">
        <v>757</v>
      </c>
      <c r="E697" s="35" t="s">
        <v>758</v>
      </c>
      <c r="F697" s="35" t="s">
        <v>4412</v>
      </c>
      <c r="G697" s="35" t="s">
        <v>760</v>
      </c>
    </row>
    <row r="698" spans="2:7" x14ac:dyDescent="0.2">
      <c r="B698" s="36">
        <v>2</v>
      </c>
      <c r="C698" s="37" t="s">
        <v>918</v>
      </c>
      <c r="D698" s="38">
        <v>32027805</v>
      </c>
      <c r="E698" s="38">
        <v>58279274.079999998</v>
      </c>
      <c r="F698" s="38">
        <v>21229489</v>
      </c>
      <c r="G698" s="38">
        <v>57690826.609999999</v>
      </c>
    </row>
    <row r="699" spans="2:7" x14ac:dyDescent="0.2">
      <c r="B699" s="39">
        <v>21</v>
      </c>
      <c r="C699" s="40" t="s">
        <v>931</v>
      </c>
      <c r="D699" s="41">
        <v>26188472</v>
      </c>
      <c r="E699" s="41">
        <v>44279274.079999998</v>
      </c>
      <c r="F699" s="41">
        <v>15736195</v>
      </c>
      <c r="G699" s="41">
        <v>37690826.609999999</v>
      </c>
    </row>
    <row r="700" spans="2:7" x14ac:dyDescent="0.2">
      <c r="B700" s="39">
        <v>2101</v>
      </c>
      <c r="C700" s="40" t="s">
        <v>932</v>
      </c>
      <c r="D700" s="41">
        <v>26188472</v>
      </c>
      <c r="E700" s="41">
        <v>44279274.079999998</v>
      </c>
      <c r="F700" s="41">
        <v>15736195</v>
      </c>
      <c r="G700" s="41">
        <v>37690826.609999999</v>
      </c>
    </row>
    <row r="701" spans="2:7" x14ac:dyDescent="0.2">
      <c r="B701" s="42">
        <v>210101</v>
      </c>
      <c r="C701" s="43" t="s">
        <v>933</v>
      </c>
      <c r="D701" s="41">
        <v>26188472</v>
      </c>
      <c r="E701" s="41">
        <v>44279274.079999998</v>
      </c>
      <c r="F701" s="41">
        <v>15736195</v>
      </c>
      <c r="G701" s="41">
        <v>37690826.609999999</v>
      </c>
    </row>
    <row r="702" spans="2:7" x14ac:dyDescent="0.2">
      <c r="B702" s="44">
        <v>21010101</v>
      </c>
      <c r="C702" s="45" t="s">
        <v>932</v>
      </c>
      <c r="D702" s="46">
        <v>26188472</v>
      </c>
      <c r="E702" s="46">
        <v>44279274.079999998</v>
      </c>
      <c r="F702" s="46">
        <v>15736195</v>
      </c>
      <c r="G702" s="46">
        <v>37690826.609999999</v>
      </c>
    </row>
    <row r="703" spans="2:7" x14ac:dyDescent="0.2">
      <c r="B703" s="39">
        <v>22</v>
      </c>
      <c r="C703" s="40" t="s">
        <v>919</v>
      </c>
      <c r="D703" s="41">
        <v>3389333</v>
      </c>
      <c r="E703" s="41">
        <v>14000000</v>
      </c>
      <c r="F703" s="41">
        <v>5493294</v>
      </c>
      <c r="G703" s="41">
        <v>20000000</v>
      </c>
    </row>
    <row r="704" spans="2:7" x14ac:dyDescent="0.2">
      <c r="B704" s="39">
        <v>2202</v>
      </c>
      <c r="C704" s="40" t="s">
        <v>920</v>
      </c>
      <c r="D704" s="41">
        <v>3389333</v>
      </c>
      <c r="E704" s="41">
        <v>14000000</v>
      </c>
      <c r="F704" s="41">
        <v>5493294</v>
      </c>
      <c r="G704" s="41">
        <v>20000000</v>
      </c>
    </row>
    <row r="705" spans="2:7" x14ac:dyDescent="0.2">
      <c r="B705" s="42">
        <v>220201</v>
      </c>
      <c r="C705" s="43" t="s">
        <v>921</v>
      </c>
      <c r="D705" s="41">
        <v>166972</v>
      </c>
      <c r="E705" s="41">
        <v>3500916</v>
      </c>
      <c r="F705" s="41">
        <v>1517249</v>
      </c>
      <c r="G705" s="41">
        <v>4200000</v>
      </c>
    </row>
    <row r="706" spans="2:7" x14ac:dyDescent="0.2">
      <c r="B706" s="44">
        <v>22020102</v>
      </c>
      <c r="C706" s="45" t="s">
        <v>922</v>
      </c>
      <c r="D706" s="46">
        <v>166972</v>
      </c>
      <c r="E706" s="46">
        <v>3500916</v>
      </c>
      <c r="F706" s="46">
        <v>1517249</v>
      </c>
      <c r="G706" s="46">
        <v>4200000</v>
      </c>
    </row>
    <row r="707" spans="2:7" x14ac:dyDescent="0.2">
      <c r="B707" s="42">
        <v>220202</v>
      </c>
      <c r="C707" s="43" t="s">
        <v>934</v>
      </c>
      <c r="D707" s="41">
        <v>283639</v>
      </c>
      <c r="E707" s="41">
        <v>1382916</v>
      </c>
      <c r="F707" s="41">
        <v>358664</v>
      </c>
      <c r="G707" s="41">
        <v>500000</v>
      </c>
    </row>
    <row r="708" spans="2:7" x14ac:dyDescent="0.2">
      <c r="B708" s="44">
        <v>22020201</v>
      </c>
      <c r="C708" s="45" t="s">
        <v>935</v>
      </c>
      <c r="D708" s="46">
        <v>283639</v>
      </c>
      <c r="E708" s="46">
        <v>850916</v>
      </c>
      <c r="F708" s="46">
        <v>145868</v>
      </c>
      <c r="G708" s="46">
        <v>500000</v>
      </c>
    </row>
    <row r="709" spans="2:7" x14ac:dyDescent="0.2">
      <c r="B709" s="44">
        <v>22020202</v>
      </c>
      <c r="C709" s="45" t="s">
        <v>936</v>
      </c>
      <c r="D709" s="47">
        <v>0</v>
      </c>
      <c r="E709" s="46">
        <v>532000</v>
      </c>
      <c r="F709" s="46">
        <v>212796</v>
      </c>
      <c r="G709" s="47">
        <v>0</v>
      </c>
    </row>
    <row r="710" spans="2:7" x14ac:dyDescent="0.2">
      <c r="B710" s="42">
        <v>220203</v>
      </c>
      <c r="C710" s="43" t="s">
        <v>923</v>
      </c>
      <c r="D710" s="41">
        <v>1016666</v>
      </c>
      <c r="E710" s="41">
        <v>3050000</v>
      </c>
      <c r="F710" s="41">
        <v>1017420</v>
      </c>
      <c r="G710" s="41">
        <v>3300000</v>
      </c>
    </row>
    <row r="711" spans="2:7" x14ac:dyDescent="0.2">
      <c r="B711" s="44">
        <v>22020301</v>
      </c>
      <c r="C711" s="45" t="s">
        <v>924</v>
      </c>
      <c r="D711" s="46">
        <v>333333</v>
      </c>
      <c r="E711" s="46">
        <v>1000000</v>
      </c>
      <c r="F711" s="46">
        <v>397425</v>
      </c>
      <c r="G711" s="46">
        <v>1000000</v>
      </c>
    </row>
    <row r="712" spans="2:7" x14ac:dyDescent="0.2">
      <c r="B712" s="44">
        <v>22020304</v>
      </c>
      <c r="C712" s="45" t="s">
        <v>945</v>
      </c>
      <c r="D712" s="46">
        <v>500000</v>
      </c>
      <c r="E712" s="46">
        <v>1500000</v>
      </c>
      <c r="F712" s="46">
        <v>400000</v>
      </c>
      <c r="G712" s="46">
        <v>1500000</v>
      </c>
    </row>
    <row r="713" spans="2:7" x14ac:dyDescent="0.2">
      <c r="B713" s="44">
        <v>22020305</v>
      </c>
      <c r="C713" s="45" t="s">
        <v>925</v>
      </c>
      <c r="D713" s="46">
        <v>183333</v>
      </c>
      <c r="E713" s="46">
        <v>550000</v>
      </c>
      <c r="F713" s="46">
        <v>219995</v>
      </c>
      <c r="G713" s="46">
        <v>800000</v>
      </c>
    </row>
    <row r="714" spans="2:7" x14ac:dyDescent="0.2">
      <c r="B714" s="42">
        <v>220204</v>
      </c>
      <c r="C714" s="43" t="s">
        <v>926</v>
      </c>
      <c r="D714" s="41">
        <v>216667</v>
      </c>
      <c r="E714" s="41">
        <v>1650000</v>
      </c>
      <c r="F714" s="41">
        <v>756819</v>
      </c>
      <c r="G714" s="41">
        <v>2000000</v>
      </c>
    </row>
    <row r="715" spans="2:7" x14ac:dyDescent="0.2">
      <c r="B715" s="44">
        <v>22020401</v>
      </c>
      <c r="C715" s="45" t="s">
        <v>927</v>
      </c>
      <c r="D715" s="46">
        <v>100000</v>
      </c>
      <c r="E715" s="46">
        <v>300000</v>
      </c>
      <c r="F715" s="46">
        <v>159997</v>
      </c>
      <c r="G715" s="46">
        <v>500000</v>
      </c>
    </row>
    <row r="716" spans="2:7" x14ac:dyDescent="0.2">
      <c r="B716" s="44">
        <v>22020402</v>
      </c>
      <c r="C716" s="45" t="s">
        <v>928</v>
      </c>
      <c r="D716" s="46">
        <v>116667</v>
      </c>
      <c r="E716" s="46">
        <v>350000</v>
      </c>
      <c r="F716" s="46">
        <v>197997</v>
      </c>
      <c r="G716" s="46">
        <v>500000</v>
      </c>
    </row>
    <row r="717" spans="2:7" x14ac:dyDescent="0.2">
      <c r="B717" s="44">
        <v>22020406</v>
      </c>
      <c r="C717" s="45" t="s">
        <v>977</v>
      </c>
      <c r="D717" s="47">
        <v>0</v>
      </c>
      <c r="E717" s="46">
        <v>1000000</v>
      </c>
      <c r="F717" s="46">
        <v>398825</v>
      </c>
      <c r="G717" s="46">
        <v>1000000</v>
      </c>
    </row>
    <row r="718" spans="2:7" x14ac:dyDescent="0.2">
      <c r="B718" s="42">
        <v>220205</v>
      </c>
      <c r="C718" s="43" t="s">
        <v>929</v>
      </c>
      <c r="D718" s="41">
        <v>900000</v>
      </c>
      <c r="E718" s="41">
        <v>1500000</v>
      </c>
      <c r="F718" s="41">
        <v>601387</v>
      </c>
      <c r="G718" s="41">
        <v>1500000</v>
      </c>
    </row>
    <row r="719" spans="2:7" x14ac:dyDescent="0.2">
      <c r="B719" s="44">
        <v>22020501</v>
      </c>
      <c r="C719" s="45" t="s">
        <v>930</v>
      </c>
      <c r="D719" s="46">
        <v>900000</v>
      </c>
      <c r="E719" s="46">
        <v>1500000</v>
      </c>
      <c r="F719" s="46">
        <v>601387</v>
      </c>
      <c r="G719" s="46">
        <v>1500000</v>
      </c>
    </row>
    <row r="720" spans="2:7" x14ac:dyDescent="0.2">
      <c r="B720" s="42">
        <v>220208</v>
      </c>
      <c r="C720" s="43" t="s">
        <v>954</v>
      </c>
      <c r="D720" s="41">
        <v>500000</v>
      </c>
      <c r="E720" s="41">
        <v>2000000</v>
      </c>
      <c r="F720" s="41">
        <v>900000</v>
      </c>
      <c r="G720" s="41">
        <v>2000000</v>
      </c>
    </row>
    <row r="721" spans="2:7" x14ac:dyDescent="0.2">
      <c r="B721" s="44">
        <v>22020803</v>
      </c>
      <c r="C721" s="45" t="s">
        <v>955</v>
      </c>
      <c r="D721" s="46">
        <v>500000</v>
      </c>
      <c r="E721" s="46">
        <v>2000000</v>
      </c>
      <c r="F721" s="46">
        <v>900000</v>
      </c>
      <c r="G721" s="46">
        <v>2000000</v>
      </c>
    </row>
    <row r="722" spans="2:7" x14ac:dyDescent="0.2">
      <c r="B722" s="42">
        <v>220210</v>
      </c>
      <c r="C722" s="43" t="s">
        <v>937</v>
      </c>
      <c r="D722" s="41">
        <v>305389</v>
      </c>
      <c r="E722" s="41">
        <v>916168</v>
      </c>
      <c r="F722" s="41">
        <v>341755</v>
      </c>
      <c r="G722" s="41">
        <v>6500000</v>
      </c>
    </row>
    <row r="723" spans="2:7" x14ac:dyDescent="0.2">
      <c r="B723" s="44">
        <v>22021001</v>
      </c>
      <c r="C723" s="45" t="s">
        <v>938</v>
      </c>
      <c r="D723" s="46">
        <v>72056</v>
      </c>
      <c r="E723" s="46">
        <v>216168</v>
      </c>
      <c r="F723" s="46">
        <v>61761</v>
      </c>
      <c r="G723" s="46">
        <v>800000</v>
      </c>
    </row>
    <row r="724" spans="2:7" x14ac:dyDescent="0.2">
      <c r="B724" s="44">
        <v>22021007</v>
      </c>
      <c r="C724" s="45" t="s">
        <v>940</v>
      </c>
      <c r="D724" s="46">
        <v>233333</v>
      </c>
      <c r="E724" s="46">
        <v>700000</v>
      </c>
      <c r="F724" s="46">
        <v>279994</v>
      </c>
      <c r="G724" s="46">
        <v>700000</v>
      </c>
    </row>
    <row r="725" spans="2:7" x14ac:dyDescent="0.2">
      <c r="B725" s="44">
        <v>22021055</v>
      </c>
      <c r="C725" s="45" t="s">
        <v>1021</v>
      </c>
      <c r="D725" s="47">
        <v>0</v>
      </c>
      <c r="E725" s="47">
        <v>0</v>
      </c>
      <c r="F725" s="47">
        <v>0</v>
      </c>
      <c r="G725" s="46">
        <v>5000000</v>
      </c>
    </row>
    <row r="726" spans="2:7" x14ac:dyDescent="0.2">
      <c r="B726" s="34">
        <v>55700200100</v>
      </c>
      <c r="C726" s="150" t="s">
        <v>712</v>
      </c>
      <c r="D726" s="150"/>
      <c r="E726" s="150"/>
      <c r="F726" s="150"/>
      <c r="G726" s="150"/>
    </row>
    <row r="727" spans="2:7" x14ac:dyDescent="0.2">
      <c r="B727" s="151" t="s">
        <v>2</v>
      </c>
      <c r="C727" s="151" t="s">
        <v>756</v>
      </c>
      <c r="D727" s="35">
        <v>2021</v>
      </c>
      <c r="E727" s="35">
        <v>2022</v>
      </c>
      <c r="F727" s="35">
        <v>2022</v>
      </c>
      <c r="G727" s="35">
        <v>2023</v>
      </c>
    </row>
    <row r="728" spans="2:7" x14ac:dyDescent="0.2">
      <c r="B728" s="151"/>
      <c r="C728" s="151"/>
      <c r="D728" s="35" t="s">
        <v>757</v>
      </c>
      <c r="E728" s="35" t="s">
        <v>758</v>
      </c>
      <c r="F728" s="35" t="s">
        <v>4412</v>
      </c>
      <c r="G728" s="35" t="s">
        <v>760</v>
      </c>
    </row>
    <row r="729" spans="2:7" x14ac:dyDescent="0.2">
      <c r="B729" s="36">
        <v>2</v>
      </c>
      <c r="C729" s="37" t="s">
        <v>918</v>
      </c>
      <c r="D729" s="38">
        <v>2254500</v>
      </c>
      <c r="E729" s="38">
        <v>28000000</v>
      </c>
      <c r="F729" s="38">
        <v>13802460</v>
      </c>
      <c r="G729" s="38">
        <v>28000000</v>
      </c>
    </row>
    <row r="730" spans="2:7" x14ac:dyDescent="0.2">
      <c r="B730" s="39">
        <v>22</v>
      </c>
      <c r="C730" s="40" t="s">
        <v>919</v>
      </c>
      <c r="D730" s="41">
        <v>2254500</v>
      </c>
      <c r="E730" s="41">
        <v>28000000</v>
      </c>
      <c r="F730" s="41">
        <v>13802460</v>
      </c>
      <c r="G730" s="41">
        <v>28000000</v>
      </c>
    </row>
    <row r="731" spans="2:7" x14ac:dyDescent="0.2">
      <c r="B731" s="39">
        <v>2202</v>
      </c>
      <c r="C731" s="40" t="s">
        <v>920</v>
      </c>
      <c r="D731" s="41">
        <v>2254500</v>
      </c>
      <c r="E731" s="41">
        <v>28000000</v>
      </c>
      <c r="F731" s="41">
        <v>13802460</v>
      </c>
      <c r="G731" s="41">
        <v>28000000</v>
      </c>
    </row>
    <row r="732" spans="2:7" x14ac:dyDescent="0.2">
      <c r="B732" s="42">
        <v>220201</v>
      </c>
      <c r="C732" s="43" t="s">
        <v>921</v>
      </c>
      <c r="D732" s="41">
        <v>904000</v>
      </c>
      <c r="E732" s="41">
        <v>3200000</v>
      </c>
      <c r="F732" s="41">
        <v>1121600</v>
      </c>
      <c r="G732" s="41">
        <v>2600000</v>
      </c>
    </row>
    <row r="733" spans="2:7" x14ac:dyDescent="0.2">
      <c r="B733" s="44">
        <v>22020102</v>
      </c>
      <c r="C733" s="45" t="s">
        <v>922</v>
      </c>
      <c r="D733" s="46">
        <v>904000</v>
      </c>
      <c r="E733" s="46">
        <v>3200000</v>
      </c>
      <c r="F733" s="46">
        <v>1121600</v>
      </c>
      <c r="G733" s="46">
        <v>2600000</v>
      </c>
    </row>
    <row r="734" spans="2:7" x14ac:dyDescent="0.2">
      <c r="B734" s="42">
        <v>220202</v>
      </c>
      <c r="C734" s="43" t="s">
        <v>934</v>
      </c>
      <c r="D734" s="41">
        <v>325000</v>
      </c>
      <c r="E734" s="41">
        <v>350000</v>
      </c>
      <c r="F734" s="41">
        <v>252460</v>
      </c>
      <c r="G734" s="41">
        <v>350000</v>
      </c>
    </row>
    <row r="735" spans="2:7" x14ac:dyDescent="0.2">
      <c r="B735" s="44">
        <v>22020201</v>
      </c>
      <c r="C735" s="45" t="s">
        <v>935</v>
      </c>
      <c r="D735" s="46">
        <v>150000</v>
      </c>
      <c r="E735" s="46">
        <v>150000</v>
      </c>
      <c r="F735" s="46">
        <v>100000</v>
      </c>
      <c r="G735" s="46">
        <v>150000</v>
      </c>
    </row>
    <row r="736" spans="2:7" x14ac:dyDescent="0.2">
      <c r="B736" s="44">
        <v>22020202</v>
      </c>
      <c r="C736" s="45" t="s">
        <v>936</v>
      </c>
      <c r="D736" s="46">
        <v>175000</v>
      </c>
      <c r="E736" s="46">
        <v>200000</v>
      </c>
      <c r="F736" s="46">
        <v>152460</v>
      </c>
      <c r="G736" s="46">
        <v>200000</v>
      </c>
    </row>
    <row r="737" spans="2:7" x14ac:dyDescent="0.2">
      <c r="B737" s="42">
        <v>220203</v>
      </c>
      <c r="C737" s="43" t="s">
        <v>923</v>
      </c>
      <c r="D737" s="41">
        <v>190000</v>
      </c>
      <c r="E737" s="41">
        <v>350000</v>
      </c>
      <c r="F737" s="41">
        <v>350000</v>
      </c>
      <c r="G737" s="41">
        <v>350000</v>
      </c>
    </row>
    <row r="738" spans="2:7" x14ac:dyDescent="0.2">
      <c r="B738" s="44">
        <v>22020301</v>
      </c>
      <c r="C738" s="45" t="s">
        <v>924</v>
      </c>
      <c r="D738" s="46">
        <v>190000</v>
      </c>
      <c r="E738" s="46">
        <v>300000</v>
      </c>
      <c r="F738" s="46">
        <v>300000</v>
      </c>
      <c r="G738" s="46">
        <v>300000</v>
      </c>
    </row>
    <row r="739" spans="2:7" x14ac:dyDescent="0.2">
      <c r="B739" s="44">
        <v>22020306</v>
      </c>
      <c r="C739" s="45" t="s">
        <v>963</v>
      </c>
      <c r="D739" s="47">
        <v>0</v>
      </c>
      <c r="E739" s="46">
        <v>50000</v>
      </c>
      <c r="F739" s="46">
        <v>50000</v>
      </c>
      <c r="G739" s="46">
        <v>50000</v>
      </c>
    </row>
    <row r="740" spans="2:7" x14ac:dyDescent="0.2">
      <c r="B740" s="42">
        <v>220204</v>
      </c>
      <c r="C740" s="43" t="s">
        <v>926</v>
      </c>
      <c r="D740" s="41">
        <v>215500</v>
      </c>
      <c r="E740" s="41">
        <v>500000</v>
      </c>
      <c r="F740" s="41">
        <v>400900</v>
      </c>
      <c r="G740" s="41">
        <v>1100000</v>
      </c>
    </row>
    <row r="741" spans="2:7" x14ac:dyDescent="0.2">
      <c r="B741" s="44">
        <v>22020401</v>
      </c>
      <c r="C741" s="45" t="s">
        <v>927</v>
      </c>
      <c r="D741" s="46">
        <v>175500</v>
      </c>
      <c r="E741" s="46">
        <v>200000</v>
      </c>
      <c r="F741" s="46">
        <v>200000</v>
      </c>
      <c r="G741" s="46">
        <v>950000</v>
      </c>
    </row>
    <row r="742" spans="2:7" x14ac:dyDescent="0.2">
      <c r="B742" s="44">
        <v>22020402</v>
      </c>
      <c r="C742" s="45" t="s">
        <v>928</v>
      </c>
      <c r="D742" s="46">
        <v>40000</v>
      </c>
      <c r="E742" s="46">
        <v>300000</v>
      </c>
      <c r="F742" s="46">
        <v>200900</v>
      </c>
      <c r="G742" s="46">
        <v>150000</v>
      </c>
    </row>
    <row r="743" spans="2:7" x14ac:dyDescent="0.2">
      <c r="B743" s="42">
        <v>220205</v>
      </c>
      <c r="C743" s="43" t="s">
        <v>929</v>
      </c>
      <c r="D743" s="41">
        <v>270000</v>
      </c>
      <c r="E743" s="41">
        <v>7200000</v>
      </c>
      <c r="F743" s="41">
        <v>4122000</v>
      </c>
      <c r="G743" s="41">
        <v>6900000</v>
      </c>
    </row>
    <row r="744" spans="2:7" x14ac:dyDescent="0.2">
      <c r="B744" s="44">
        <v>22020501</v>
      </c>
      <c r="C744" s="45" t="s">
        <v>930</v>
      </c>
      <c r="D744" s="46">
        <v>270000</v>
      </c>
      <c r="E744" s="46">
        <v>1200000</v>
      </c>
      <c r="F744" s="46">
        <v>293000</v>
      </c>
      <c r="G744" s="46">
        <v>1200000</v>
      </c>
    </row>
    <row r="745" spans="2:7" x14ac:dyDescent="0.2">
      <c r="B745" s="44">
        <v>22020503</v>
      </c>
      <c r="C745" s="45" t="s">
        <v>949</v>
      </c>
      <c r="D745" s="47">
        <v>0</v>
      </c>
      <c r="E745" s="46">
        <v>6000000</v>
      </c>
      <c r="F745" s="46">
        <v>3829000</v>
      </c>
      <c r="G745" s="46">
        <v>5700000</v>
      </c>
    </row>
    <row r="746" spans="2:7" x14ac:dyDescent="0.2">
      <c r="B746" s="42">
        <v>220208</v>
      </c>
      <c r="C746" s="43" t="s">
        <v>954</v>
      </c>
      <c r="D746" s="48">
        <v>0</v>
      </c>
      <c r="E746" s="48">
        <v>0</v>
      </c>
      <c r="F746" s="48">
        <v>0</v>
      </c>
      <c r="G746" s="41">
        <v>1700000</v>
      </c>
    </row>
    <row r="747" spans="2:7" x14ac:dyDescent="0.2">
      <c r="B747" s="44">
        <v>22020801</v>
      </c>
      <c r="C747" s="45" t="s">
        <v>966</v>
      </c>
      <c r="D747" s="47">
        <v>0</v>
      </c>
      <c r="E747" s="47">
        <v>0</v>
      </c>
      <c r="F747" s="47">
        <v>0</v>
      </c>
      <c r="G747" s="46">
        <v>1000000</v>
      </c>
    </row>
    <row r="748" spans="2:7" x14ac:dyDescent="0.2">
      <c r="B748" s="44">
        <v>22020803</v>
      </c>
      <c r="C748" s="45" t="s">
        <v>955</v>
      </c>
      <c r="D748" s="47">
        <v>0</v>
      </c>
      <c r="E748" s="47">
        <v>0</v>
      </c>
      <c r="F748" s="47">
        <v>0</v>
      </c>
      <c r="G748" s="46">
        <v>700000</v>
      </c>
    </row>
    <row r="749" spans="2:7" x14ac:dyDescent="0.2">
      <c r="B749" s="42">
        <v>220210</v>
      </c>
      <c r="C749" s="43" t="s">
        <v>937</v>
      </c>
      <c r="D749" s="41">
        <v>350000</v>
      </c>
      <c r="E749" s="41">
        <v>16400000</v>
      </c>
      <c r="F749" s="41">
        <v>7555500</v>
      </c>
      <c r="G749" s="41">
        <v>15000000</v>
      </c>
    </row>
    <row r="750" spans="2:7" x14ac:dyDescent="0.2">
      <c r="B750" s="44">
        <v>22021001</v>
      </c>
      <c r="C750" s="45" t="s">
        <v>938</v>
      </c>
      <c r="D750" s="46">
        <v>100000</v>
      </c>
      <c r="E750" s="46">
        <v>700000</v>
      </c>
      <c r="F750" s="46">
        <v>390500</v>
      </c>
      <c r="G750" s="46">
        <v>700000</v>
      </c>
    </row>
    <row r="751" spans="2:7" x14ac:dyDescent="0.2">
      <c r="B751" s="44">
        <v>22021003</v>
      </c>
      <c r="C751" s="45" t="s">
        <v>956</v>
      </c>
      <c r="D751" s="47">
        <v>0</v>
      </c>
      <c r="E751" s="46">
        <v>6000000</v>
      </c>
      <c r="F751" s="46">
        <v>950000</v>
      </c>
      <c r="G751" s="46">
        <v>4600000</v>
      </c>
    </row>
    <row r="752" spans="2:7" x14ac:dyDescent="0.2">
      <c r="B752" s="44">
        <v>22021007</v>
      </c>
      <c r="C752" s="45" t="s">
        <v>940</v>
      </c>
      <c r="D752" s="46">
        <v>250000</v>
      </c>
      <c r="E752" s="46">
        <v>700000</v>
      </c>
      <c r="F752" s="46">
        <v>628000</v>
      </c>
      <c r="G752" s="46">
        <v>700000</v>
      </c>
    </row>
    <row r="753" spans="2:7" x14ac:dyDescent="0.2">
      <c r="B753" s="44">
        <v>22021058</v>
      </c>
      <c r="C753" s="45" t="s">
        <v>981</v>
      </c>
      <c r="D753" s="47">
        <v>0</v>
      </c>
      <c r="E753" s="46">
        <v>3000000</v>
      </c>
      <c r="F753" s="46">
        <v>2802000</v>
      </c>
      <c r="G753" s="46">
        <v>3000000</v>
      </c>
    </row>
    <row r="754" spans="2:7" x14ac:dyDescent="0.2">
      <c r="B754" s="44">
        <v>22021060</v>
      </c>
      <c r="C754" s="45" t="s">
        <v>941</v>
      </c>
      <c r="D754" s="47">
        <v>0</v>
      </c>
      <c r="E754" s="46">
        <v>6000000</v>
      </c>
      <c r="F754" s="46">
        <v>2785000</v>
      </c>
      <c r="G754" s="46">
        <v>6000000</v>
      </c>
    </row>
    <row r="755" spans="2:7" x14ac:dyDescent="0.2">
      <c r="B755" s="34">
        <v>32600700100</v>
      </c>
      <c r="C755" s="150" t="s">
        <v>589</v>
      </c>
      <c r="D755" s="150"/>
      <c r="E755" s="150"/>
      <c r="F755" s="150"/>
      <c r="G755" s="150"/>
    </row>
    <row r="756" spans="2:7" x14ac:dyDescent="0.2">
      <c r="B756" s="151" t="s">
        <v>2</v>
      </c>
      <c r="C756" s="151" t="s">
        <v>756</v>
      </c>
      <c r="D756" s="35">
        <v>2021</v>
      </c>
      <c r="E756" s="35">
        <v>2022</v>
      </c>
      <c r="F756" s="35">
        <v>2022</v>
      </c>
      <c r="G756" s="35">
        <v>2023</v>
      </c>
    </row>
    <row r="757" spans="2:7" x14ac:dyDescent="0.2">
      <c r="B757" s="151"/>
      <c r="C757" s="151"/>
      <c r="D757" s="35" t="s">
        <v>757</v>
      </c>
      <c r="E757" s="35" t="s">
        <v>758</v>
      </c>
      <c r="F757" s="35" t="s">
        <v>4412</v>
      </c>
      <c r="G757" s="35" t="s">
        <v>760</v>
      </c>
    </row>
    <row r="758" spans="2:7" x14ac:dyDescent="0.2">
      <c r="B758" s="36">
        <v>2</v>
      </c>
      <c r="C758" s="37" t="s">
        <v>918</v>
      </c>
      <c r="D758" s="49">
        <v>0</v>
      </c>
      <c r="E758" s="38">
        <v>19000000</v>
      </c>
      <c r="F758" s="38">
        <v>6000000</v>
      </c>
      <c r="G758" s="38">
        <v>19000000</v>
      </c>
    </row>
    <row r="759" spans="2:7" x14ac:dyDescent="0.2">
      <c r="B759" s="39">
        <v>22</v>
      </c>
      <c r="C759" s="40" t="s">
        <v>919</v>
      </c>
      <c r="D759" s="48">
        <v>0</v>
      </c>
      <c r="E759" s="41">
        <v>19000000</v>
      </c>
      <c r="F759" s="41">
        <v>6000000</v>
      </c>
      <c r="G759" s="41">
        <v>19000000</v>
      </c>
    </row>
    <row r="760" spans="2:7" x14ac:dyDescent="0.2">
      <c r="B760" s="39">
        <v>2202</v>
      </c>
      <c r="C760" s="40" t="s">
        <v>920</v>
      </c>
      <c r="D760" s="48">
        <v>0</v>
      </c>
      <c r="E760" s="41">
        <v>19000000</v>
      </c>
      <c r="F760" s="41">
        <v>6000000</v>
      </c>
      <c r="G760" s="41">
        <v>19000000</v>
      </c>
    </row>
    <row r="761" spans="2:7" x14ac:dyDescent="0.2">
      <c r="B761" s="42">
        <v>220201</v>
      </c>
      <c r="C761" s="43" t="s">
        <v>921</v>
      </c>
      <c r="D761" s="48">
        <v>0</v>
      </c>
      <c r="E761" s="41">
        <v>2036000</v>
      </c>
      <c r="F761" s="41">
        <v>1253000</v>
      </c>
      <c r="G761" s="41">
        <v>2773500</v>
      </c>
    </row>
    <row r="762" spans="2:7" x14ac:dyDescent="0.2">
      <c r="B762" s="44">
        <v>22020102</v>
      </c>
      <c r="C762" s="45" t="s">
        <v>922</v>
      </c>
      <c r="D762" s="47">
        <v>0</v>
      </c>
      <c r="E762" s="46">
        <v>2036000</v>
      </c>
      <c r="F762" s="46">
        <v>1253000</v>
      </c>
      <c r="G762" s="46">
        <v>2773500</v>
      </c>
    </row>
    <row r="763" spans="2:7" x14ac:dyDescent="0.2">
      <c r="B763" s="42">
        <v>220202</v>
      </c>
      <c r="C763" s="43" t="s">
        <v>934</v>
      </c>
      <c r="D763" s="48">
        <v>0</v>
      </c>
      <c r="E763" s="41">
        <v>500000</v>
      </c>
      <c r="F763" s="41">
        <v>364000</v>
      </c>
      <c r="G763" s="41">
        <v>500000</v>
      </c>
    </row>
    <row r="764" spans="2:7" x14ac:dyDescent="0.2">
      <c r="B764" s="44">
        <v>22020202</v>
      </c>
      <c r="C764" s="45" t="s">
        <v>936</v>
      </c>
      <c r="D764" s="47">
        <v>0</v>
      </c>
      <c r="E764" s="46">
        <v>500000</v>
      </c>
      <c r="F764" s="46">
        <v>364000</v>
      </c>
      <c r="G764" s="46">
        <v>500000</v>
      </c>
    </row>
    <row r="765" spans="2:7" x14ac:dyDescent="0.2">
      <c r="B765" s="42">
        <v>220203</v>
      </c>
      <c r="C765" s="43" t="s">
        <v>923</v>
      </c>
      <c r="D765" s="48">
        <v>0</v>
      </c>
      <c r="E765" s="41">
        <v>900000</v>
      </c>
      <c r="F765" s="41">
        <v>672000</v>
      </c>
      <c r="G765" s="41">
        <v>900000</v>
      </c>
    </row>
    <row r="766" spans="2:7" x14ac:dyDescent="0.2">
      <c r="B766" s="44">
        <v>22020301</v>
      </c>
      <c r="C766" s="45" t="s">
        <v>924</v>
      </c>
      <c r="D766" s="47">
        <v>0</v>
      </c>
      <c r="E766" s="46">
        <v>500000</v>
      </c>
      <c r="F766" s="46">
        <v>364000</v>
      </c>
      <c r="G766" s="46">
        <v>500000</v>
      </c>
    </row>
    <row r="767" spans="2:7" x14ac:dyDescent="0.2">
      <c r="B767" s="44">
        <v>22020305</v>
      </c>
      <c r="C767" s="45" t="s">
        <v>925</v>
      </c>
      <c r="D767" s="47">
        <v>0</v>
      </c>
      <c r="E767" s="46">
        <v>400000</v>
      </c>
      <c r="F767" s="46">
        <v>308000</v>
      </c>
      <c r="G767" s="46">
        <v>400000</v>
      </c>
    </row>
    <row r="768" spans="2:7" x14ac:dyDescent="0.2">
      <c r="B768" s="42">
        <v>220204</v>
      </c>
      <c r="C768" s="43" t="s">
        <v>926</v>
      </c>
      <c r="D768" s="48">
        <v>0</v>
      </c>
      <c r="E768" s="41">
        <v>1462500</v>
      </c>
      <c r="F768" s="41">
        <v>994000</v>
      </c>
      <c r="G768" s="41">
        <v>1462500</v>
      </c>
    </row>
    <row r="769" spans="2:7" x14ac:dyDescent="0.2">
      <c r="B769" s="44">
        <v>22020401</v>
      </c>
      <c r="C769" s="45" t="s">
        <v>927</v>
      </c>
      <c r="D769" s="47">
        <v>0</v>
      </c>
      <c r="E769" s="46">
        <v>962500</v>
      </c>
      <c r="F769" s="46">
        <v>630000</v>
      </c>
      <c r="G769" s="46">
        <v>962500</v>
      </c>
    </row>
    <row r="770" spans="2:7" x14ac:dyDescent="0.2">
      <c r="B770" s="44">
        <v>22020402</v>
      </c>
      <c r="C770" s="45" t="s">
        <v>928</v>
      </c>
      <c r="D770" s="47">
        <v>0</v>
      </c>
      <c r="E770" s="46">
        <v>500000</v>
      </c>
      <c r="F770" s="46">
        <v>364000</v>
      </c>
      <c r="G770" s="46">
        <v>500000</v>
      </c>
    </row>
    <row r="771" spans="2:7" x14ac:dyDescent="0.2">
      <c r="B771" s="42">
        <v>220205</v>
      </c>
      <c r="C771" s="43" t="s">
        <v>929</v>
      </c>
      <c r="D771" s="48">
        <v>0</v>
      </c>
      <c r="E771" s="41">
        <v>2987500</v>
      </c>
      <c r="F771" s="41">
        <v>250000</v>
      </c>
      <c r="G771" s="41">
        <v>2250000</v>
      </c>
    </row>
    <row r="772" spans="2:7" x14ac:dyDescent="0.2">
      <c r="B772" s="44">
        <v>22020503</v>
      </c>
      <c r="C772" s="45" t="s">
        <v>949</v>
      </c>
      <c r="D772" s="47">
        <v>0</v>
      </c>
      <c r="E772" s="46">
        <v>2250000</v>
      </c>
      <c r="F772" s="46">
        <v>250000</v>
      </c>
      <c r="G772" s="46">
        <v>2250000</v>
      </c>
    </row>
    <row r="773" spans="2:7" x14ac:dyDescent="0.2">
      <c r="B773" s="44">
        <v>22020504</v>
      </c>
      <c r="C773" s="45" t="s">
        <v>987</v>
      </c>
      <c r="D773" s="47">
        <v>0</v>
      </c>
      <c r="E773" s="46">
        <v>737500</v>
      </c>
      <c r="F773" s="47">
        <v>0</v>
      </c>
      <c r="G773" s="47">
        <v>0</v>
      </c>
    </row>
    <row r="774" spans="2:7" x14ac:dyDescent="0.2">
      <c r="B774" s="42">
        <v>220206</v>
      </c>
      <c r="C774" s="43" t="s">
        <v>950</v>
      </c>
      <c r="D774" s="48">
        <v>0</v>
      </c>
      <c r="E774" s="41">
        <v>264000</v>
      </c>
      <c r="F774" s="41">
        <v>224000</v>
      </c>
      <c r="G774" s="41">
        <v>1264000</v>
      </c>
    </row>
    <row r="775" spans="2:7" x14ac:dyDescent="0.2">
      <c r="B775" s="44">
        <v>22020602</v>
      </c>
      <c r="C775" s="45" t="s">
        <v>1022</v>
      </c>
      <c r="D775" s="47">
        <v>0</v>
      </c>
      <c r="E775" s="47">
        <v>0</v>
      </c>
      <c r="F775" s="47">
        <v>0</v>
      </c>
      <c r="G775" s="46">
        <v>1000000</v>
      </c>
    </row>
    <row r="776" spans="2:7" x14ac:dyDescent="0.2">
      <c r="B776" s="44">
        <v>22020605</v>
      </c>
      <c r="C776" s="45" t="s">
        <v>965</v>
      </c>
      <c r="D776" s="47">
        <v>0</v>
      </c>
      <c r="E776" s="46">
        <v>264000</v>
      </c>
      <c r="F776" s="46">
        <v>224000</v>
      </c>
      <c r="G776" s="46">
        <v>264000</v>
      </c>
    </row>
    <row r="777" spans="2:7" x14ac:dyDescent="0.2">
      <c r="B777" s="42">
        <v>220207</v>
      </c>
      <c r="C777" s="43" t="s">
        <v>952</v>
      </c>
      <c r="D777" s="48">
        <v>0</v>
      </c>
      <c r="E777" s="41">
        <v>4400000</v>
      </c>
      <c r="F777" s="41">
        <v>250000</v>
      </c>
      <c r="G777" s="41">
        <v>3400000</v>
      </c>
    </row>
    <row r="778" spans="2:7" x14ac:dyDescent="0.2">
      <c r="B778" s="44">
        <v>22020703</v>
      </c>
      <c r="C778" s="45" t="s">
        <v>978</v>
      </c>
      <c r="D778" s="47">
        <v>0</v>
      </c>
      <c r="E778" s="46">
        <v>4400000</v>
      </c>
      <c r="F778" s="46">
        <v>250000</v>
      </c>
      <c r="G778" s="46">
        <v>3400000</v>
      </c>
    </row>
    <row r="779" spans="2:7" x14ac:dyDescent="0.2">
      <c r="B779" s="42">
        <v>220210</v>
      </c>
      <c r="C779" s="43" t="s">
        <v>937</v>
      </c>
      <c r="D779" s="48">
        <v>0</v>
      </c>
      <c r="E779" s="41">
        <v>6450000</v>
      </c>
      <c r="F779" s="41">
        <v>1993000</v>
      </c>
      <c r="G779" s="41">
        <v>6450000</v>
      </c>
    </row>
    <row r="780" spans="2:7" x14ac:dyDescent="0.2">
      <c r="B780" s="44">
        <v>22021001</v>
      </c>
      <c r="C780" s="45" t="s">
        <v>938</v>
      </c>
      <c r="D780" s="47">
        <v>0</v>
      </c>
      <c r="E780" s="46">
        <v>200000</v>
      </c>
      <c r="F780" s="46">
        <v>189000</v>
      </c>
      <c r="G780" s="46">
        <v>200000</v>
      </c>
    </row>
    <row r="781" spans="2:7" x14ac:dyDescent="0.2">
      <c r="B781" s="44">
        <v>22021002</v>
      </c>
      <c r="C781" s="45" t="s">
        <v>939</v>
      </c>
      <c r="D781" s="47">
        <v>0</v>
      </c>
      <c r="E781" s="46">
        <v>3000000</v>
      </c>
      <c r="F781" s="46">
        <v>250000</v>
      </c>
      <c r="G781" s="46">
        <v>3000000</v>
      </c>
    </row>
    <row r="782" spans="2:7" x14ac:dyDescent="0.2">
      <c r="B782" s="44">
        <v>22021003</v>
      </c>
      <c r="C782" s="45" t="s">
        <v>956</v>
      </c>
      <c r="D782" s="47">
        <v>0</v>
      </c>
      <c r="E782" s="46">
        <v>2350000</v>
      </c>
      <c r="F782" s="46">
        <v>1365000</v>
      </c>
      <c r="G782" s="46">
        <v>2350000</v>
      </c>
    </row>
    <row r="783" spans="2:7" x14ac:dyDescent="0.2">
      <c r="B783" s="44">
        <v>22021006</v>
      </c>
      <c r="C783" s="45" t="s">
        <v>969</v>
      </c>
      <c r="D783" s="47">
        <v>0</v>
      </c>
      <c r="E783" s="46">
        <v>200000</v>
      </c>
      <c r="F783" s="46">
        <v>189000</v>
      </c>
      <c r="G783" s="46">
        <v>200000</v>
      </c>
    </row>
    <row r="784" spans="2:7" x14ac:dyDescent="0.2">
      <c r="B784" s="44">
        <v>22021058</v>
      </c>
      <c r="C784" s="45" t="s">
        <v>981</v>
      </c>
      <c r="D784" s="47">
        <v>0</v>
      </c>
      <c r="E784" s="46">
        <v>700000</v>
      </c>
      <c r="F784" s="47">
        <v>0</v>
      </c>
      <c r="G784" s="46">
        <v>700000</v>
      </c>
    </row>
    <row r="785" spans="2:7" x14ac:dyDescent="0.2">
      <c r="B785" s="34">
        <v>21500100400</v>
      </c>
      <c r="C785" s="150" t="s">
        <v>457</v>
      </c>
      <c r="D785" s="150"/>
      <c r="E785" s="150"/>
      <c r="F785" s="150"/>
      <c r="G785" s="150"/>
    </row>
    <row r="786" spans="2:7" x14ac:dyDescent="0.2">
      <c r="B786" s="151" t="s">
        <v>2</v>
      </c>
      <c r="C786" s="151" t="s">
        <v>756</v>
      </c>
      <c r="D786" s="35">
        <v>2021</v>
      </c>
      <c r="E786" s="35">
        <v>2022</v>
      </c>
      <c r="F786" s="35">
        <v>2022</v>
      </c>
      <c r="G786" s="35">
        <v>2023</v>
      </c>
    </row>
    <row r="787" spans="2:7" x14ac:dyDescent="0.2">
      <c r="B787" s="151"/>
      <c r="C787" s="151"/>
      <c r="D787" s="35" t="s">
        <v>757</v>
      </c>
      <c r="E787" s="35" t="s">
        <v>758</v>
      </c>
      <c r="F787" s="35" t="s">
        <v>4412</v>
      </c>
      <c r="G787" s="35" t="s">
        <v>760</v>
      </c>
    </row>
    <row r="788" spans="2:7" x14ac:dyDescent="0.2">
      <c r="B788" s="36">
        <v>2</v>
      </c>
      <c r="C788" s="37" t="s">
        <v>918</v>
      </c>
      <c r="D788" s="49">
        <v>0</v>
      </c>
      <c r="E788" s="38">
        <v>5000000</v>
      </c>
      <c r="F788" s="38">
        <v>1696400</v>
      </c>
      <c r="G788" s="38">
        <v>5000000</v>
      </c>
    </row>
    <row r="789" spans="2:7" x14ac:dyDescent="0.2">
      <c r="B789" s="39">
        <v>22</v>
      </c>
      <c r="C789" s="40" t="s">
        <v>919</v>
      </c>
      <c r="D789" s="48">
        <v>0</v>
      </c>
      <c r="E789" s="41">
        <v>5000000</v>
      </c>
      <c r="F789" s="41">
        <v>1696400</v>
      </c>
      <c r="G789" s="41">
        <v>5000000</v>
      </c>
    </row>
    <row r="790" spans="2:7" x14ac:dyDescent="0.2">
      <c r="B790" s="39">
        <v>2202</v>
      </c>
      <c r="C790" s="40" t="s">
        <v>920</v>
      </c>
      <c r="D790" s="48">
        <v>0</v>
      </c>
      <c r="E790" s="41">
        <v>5000000</v>
      </c>
      <c r="F790" s="41">
        <v>1696400</v>
      </c>
      <c r="G790" s="41">
        <v>5000000</v>
      </c>
    </row>
    <row r="791" spans="2:7" x14ac:dyDescent="0.2">
      <c r="B791" s="42">
        <v>220201</v>
      </c>
      <c r="C791" s="43" t="s">
        <v>921</v>
      </c>
      <c r="D791" s="48">
        <v>0</v>
      </c>
      <c r="E791" s="41">
        <v>1000000</v>
      </c>
      <c r="F791" s="41">
        <v>560000</v>
      </c>
      <c r="G791" s="41">
        <v>1000000</v>
      </c>
    </row>
    <row r="792" spans="2:7" x14ac:dyDescent="0.2">
      <c r="B792" s="44">
        <v>22020101</v>
      </c>
      <c r="C792" s="45" t="s">
        <v>1006</v>
      </c>
      <c r="D792" s="47">
        <v>0</v>
      </c>
      <c r="E792" s="46">
        <v>1000000</v>
      </c>
      <c r="F792" s="46">
        <v>560000</v>
      </c>
      <c r="G792" s="46">
        <v>1000000</v>
      </c>
    </row>
    <row r="793" spans="2:7" x14ac:dyDescent="0.2">
      <c r="B793" s="42">
        <v>220202</v>
      </c>
      <c r="C793" s="43" t="s">
        <v>934</v>
      </c>
      <c r="D793" s="48">
        <v>0</v>
      </c>
      <c r="E793" s="41">
        <v>230000</v>
      </c>
      <c r="F793" s="41">
        <v>128800</v>
      </c>
      <c r="G793" s="41">
        <v>230000</v>
      </c>
    </row>
    <row r="794" spans="2:7" x14ac:dyDescent="0.2">
      <c r="B794" s="44">
        <v>22020201</v>
      </c>
      <c r="C794" s="45" t="s">
        <v>935</v>
      </c>
      <c r="D794" s="47">
        <v>0</v>
      </c>
      <c r="E794" s="46">
        <v>130000</v>
      </c>
      <c r="F794" s="46">
        <v>72800</v>
      </c>
      <c r="G794" s="46">
        <v>130000</v>
      </c>
    </row>
    <row r="795" spans="2:7" x14ac:dyDescent="0.2">
      <c r="B795" s="44">
        <v>22020202</v>
      </c>
      <c r="C795" s="45" t="s">
        <v>936</v>
      </c>
      <c r="D795" s="47">
        <v>0</v>
      </c>
      <c r="E795" s="46">
        <v>100000</v>
      </c>
      <c r="F795" s="46">
        <v>56000</v>
      </c>
      <c r="G795" s="46">
        <v>100000</v>
      </c>
    </row>
    <row r="796" spans="2:7" x14ac:dyDescent="0.2">
      <c r="B796" s="42">
        <v>220203</v>
      </c>
      <c r="C796" s="43" t="s">
        <v>923</v>
      </c>
      <c r="D796" s="48">
        <v>0</v>
      </c>
      <c r="E796" s="41">
        <v>225000</v>
      </c>
      <c r="F796" s="41">
        <v>126000</v>
      </c>
      <c r="G796" s="41">
        <v>225000</v>
      </c>
    </row>
    <row r="797" spans="2:7" x14ac:dyDescent="0.2">
      <c r="B797" s="44">
        <v>22020301</v>
      </c>
      <c r="C797" s="45" t="s">
        <v>924</v>
      </c>
      <c r="D797" s="47">
        <v>0</v>
      </c>
      <c r="E797" s="46">
        <v>150000</v>
      </c>
      <c r="F797" s="46">
        <v>84000</v>
      </c>
      <c r="G797" s="46">
        <v>150000</v>
      </c>
    </row>
    <row r="798" spans="2:7" x14ac:dyDescent="0.2">
      <c r="B798" s="44">
        <v>22020305</v>
      </c>
      <c r="C798" s="45" t="s">
        <v>925</v>
      </c>
      <c r="D798" s="47">
        <v>0</v>
      </c>
      <c r="E798" s="46">
        <v>75000</v>
      </c>
      <c r="F798" s="46">
        <v>42000</v>
      </c>
      <c r="G798" s="46">
        <v>75000</v>
      </c>
    </row>
    <row r="799" spans="2:7" x14ac:dyDescent="0.2">
      <c r="B799" s="42">
        <v>220204</v>
      </c>
      <c r="C799" s="43" t="s">
        <v>926</v>
      </c>
      <c r="D799" s="48">
        <v>0</v>
      </c>
      <c r="E799" s="41">
        <v>525000</v>
      </c>
      <c r="F799" s="41">
        <v>288000</v>
      </c>
      <c r="G799" s="41">
        <v>525000</v>
      </c>
    </row>
    <row r="800" spans="2:7" x14ac:dyDescent="0.2">
      <c r="B800" s="44">
        <v>22020401</v>
      </c>
      <c r="C800" s="45" t="s">
        <v>927</v>
      </c>
      <c r="D800" s="47">
        <v>0</v>
      </c>
      <c r="E800" s="46">
        <v>450000</v>
      </c>
      <c r="F800" s="46">
        <v>252000</v>
      </c>
      <c r="G800" s="46">
        <v>450000</v>
      </c>
    </row>
    <row r="801" spans="2:7" x14ac:dyDescent="0.2">
      <c r="B801" s="44">
        <v>22020402</v>
      </c>
      <c r="C801" s="45" t="s">
        <v>928</v>
      </c>
      <c r="D801" s="47">
        <v>0</v>
      </c>
      <c r="E801" s="46">
        <v>75000</v>
      </c>
      <c r="F801" s="46">
        <v>36000</v>
      </c>
      <c r="G801" s="46">
        <v>75000</v>
      </c>
    </row>
    <row r="802" spans="2:7" x14ac:dyDescent="0.2">
      <c r="B802" s="42">
        <v>220205</v>
      </c>
      <c r="C802" s="43" t="s">
        <v>929</v>
      </c>
      <c r="D802" s="48">
        <v>0</v>
      </c>
      <c r="E802" s="41">
        <v>750000</v>
      </c>
      <c r="F802" s="41">
        <v>420000</v>
      </c>
      <c r="G802" s="41">
        <v>750000</v>
      </c>
    </row>
    <row r="803" spans="2:7" x14ac:dyDescent="0.2">
      <c r="B803" s="44">
        <v>22020501</v>
      </c>
      <c r="C803" s="45" t="s">
        <v>930</v>
      </c>
      <c r="D803" s="47">
        <v>0</v>
      </c>
      <c r="E803" s="46">
        <v>750000</v>
      </c>
      <c r="F803" s="46">
        <v>420000</v>
      </c>
      <c r="G803" s="46">
        <v>750000</v>
      </c>
    </row>
    <row r="804" spans="2:7" x14ac:dyDescent="0.2">
      <c r="B804" s="42">
        <v>220207</v>
      </c>
      <c r="C804" s="43" t="s">
        <v>952</v>
      </c>
      <c r="D804" s="48">
        <v>0</v>
      </c>
      <c r="E804" s="41">
        <v>100000</v>
      </c>
      <c r="F804" s="41">
        <v>56000</v>
      </c>
      <c r="G804" s="41">
        <v>100000</v>
      </c>
    </row>
    <row r="805" spans="2:7" x14ac:dyDescent="0.2">
      <c r="B805" s="44">
        <v>22020707</v>
      </c>
      <c r="C805" s="45" t="s">
        <v>1023</v>
      </c>
      <c r="D805" s="47">
        <v>0</v>
      </c>
      <c r="E805" s="46">
        <v>100000</v>
      </c>
      <c r="F805" s="46">
        <v>56000</v>
      </c>
      <c r="G805" s="46">
        <v>100000</v>
      </c>
    </row>
    <row r="806" spans="2:7" x14ac:dyDescent="0.2">
      <c r="B806" s="42">
        <v>220210</v>
      </c>
      <c r="C806" s="43" t="s">
        <v>937</v>
      </c>
      <c r="D806" s="48">
        <v>0</v>
      </c>
      <c r="E806" s="41">
        <v>2170000</v>
      </c>
      <c r="F806" s="41">
        <v>117600</v>
      </c>
      <c r="G806" s="41">
        <v>2170000</v>
      </c>
    </row>
    <row r="807" spans="2:7" x14ac:dyDescent="0.2">
      <c r="B807" s="44">
        <v>22021001</v>
      </c>
      <c r="C807" s="45" t="s">
        <v>938</v>
      </c>
      <c r="D807" s="47">
        <v>0</v>
      </c>
      <c r="E807" s="46">
        <v>70000</v>
      </c>
      <c r="F807" s="46">
        <v>33600</v>
      </c>
      <c r="G807" s="46">
        <v>70000</v>
      </c>
    </row>
    <row r="808" spans="2:7" x14ac:dyDescent="0.2">
      <c r="B808" s="44">
        <v>22021007</v>
      </c>
      <c r="C808" s="45" t="s">
        <v>940</v>
      </c>
      <c r="D808" s="47">
        <v>0</v>
      </c>
      <c r="E808" s="46">
        <v>2000000</v>
      </c>
      <c r="F808" s="46">
        <v>28000</v>
      </c>
      <c r="G808" s="46">
        <v>2000000</v>
      </c>
    </row>
    <row r="809" spans="2:7" x14ac:dyDescent="0.2">
      <c r="B809" s="44">
        <v>22021041</v>
      </c>
      <c r="C809" s="45" t="s">
        <v>973</v>
      </c>
      <c r="D809" s="47">
        <v>0</v>
      </c>
      <c r="E809" s="46">
        <v>50000</v>
      </c>
      <c r="F809" s="46">
        <v>28000</v>
      </c>
      <c r="G809" s="46">
        <v>50000</v>
      </c>
    </row>
    <row r="810" spans="2:7" x14ac:dyDescent="0.2">
      <c r="B810" s="44">
        <v>22021052</v>
      </c>
      <c r="C810" s="45" t="s">
        <v>974</v>
      </c>
      <c r="D810" s="47">
        <v>0</v>
      </c>
      <c r="E810" s="46">
        <v>50000</v>
      </c>
      <c r="F810" s="46">
        <v>28000</v>
      </c>
      <c r="G810" s="46">
        <v>50000</v>
      </c>
    </row>
    <row r="811" spans="2:7" x14ac:dyDescent="0.2">
      <c r="B811" s="34">
        <v>22800700200</v>
      </c>
      <c r="C811" s="150" t="s">
        <v>533</v>
      </c>
      <c r="D811" s="150"/>
      <c r="E811" s="150"/>
      <c r="F811" s="150"/>
      <c r="G811" s="150"/>
    </row>
    <row r="812" spans="2:7" x14ac:dyDescent="0.2">
      <c r="B812" s="151" t="s">
        <v>2</v>
      </c>
      <c r="C812" s="151" t="s">
        <v>756</v>
      </c>
      <c r="D812" s="35">
        <v>2021</v>
      </c>
      <c r="E812" s="35">
        <v>2022</v>
      </c>
      <c r="F812" s="35">
        <v>2022</v>
      </c>
      <c r="G812" s="35">
        <v>2023</v>
      </c>
    </row>
    <row r="813" spans="2:7" x14ac:dyDescent="0.2">
      <c r="B813" s="151"/>
      <c r="C813" s="151"/>
      <c r="D813" s="35" t="s">
        <v>757</v>
      </c>
      <c r="E813" s="35" t="s">
        <v>758</v>
      </c>
      <c r="F813" s="35" t="s">
        <v>4412</v>
      </c>
      <c r="G813" s="35" t="s">
        <v>760</v>
      </c>
    </row>
    <row r="814" spans="2:7" x14ac:dyDescent="0.2">
      <c r="B814" s="36">
        <v>2</v>
      </c>
      <c r="C814" s="37" t="s">
        <v>918</v>
      </c>
      <c r="D814" s="49">
        <v>0</v>
      </c>
      <c r="E814" s="38">
        <v>5130000</v>
      </c>
      <c r="F814" s="38">
        <v>4050000</v>
      </c>
      <c r="G814" s="38">
        <v>6000000</v>
      </c>
    </row>
    <row r="815" spans="2:7" x14ac:dyDescent="0.2">
      <c r="B815" s="39">
        <v>22</v>
      </c>
      <c r="C815" s="40" t="s">
        <v>919</v>
      </c>
      <c r="D815" s="48">
        <v>0</v>
      </c>
      <c r="E815" s="41">
        <v>5130000</v>
      </c>
      <c r="F815" s="41">
        <v>4050000</v>
      </c>
      <c r="G815" s="41">
        <v>6000000</v>
      </c>
    </row>
    <row r="816" spans="2:7" x14ac:dyDescent="0.2">
      <c r="B816" s="39">
        <v>2202</v>
      </c>
      <c r="C816" s="40" t="s">
        <v>920</v>
      </c>
      <c r="D816" s="48">
        <v>0</v>
      </c>
      <c r="E816" s="41">
        <v>5130000</v>
      </c>
      <c r="F816" s="41">
        <v>4050000</v>
      </c>
      <c r="G816" s="41">
        <v>6000000</v>
      </c>
    </row>
    <row r="817" spans="2:7" x14ac:dyDescent="0.2">
      <c r="B817" s="42">
        <v>220201</v>
      </c>
      <c r="C817" s="43" t="s">
        <v>921</v>
      </c>
      <c r="D817" s="48">
        <v>0</v>
      </c>
      <c r="E817" s="41">
        <v>1005400</v>
      </c>
      <c r="F817" s="41">
        <v>793800</v>
      </c>
      <c r="G817" s="41">
        <v>1005400</v>
      </c>
    </row>
    <row r="818" spans="2:7" x14ac:dyDescent="0.2">
      <c r="B818" s="44">
        <v>22020102</v>
      </c>
      <c r="C818" s="45" t="s">
        <v>922</v>
      </c>
      <c r="D818" s="47">
        <v>0</v>
      </c>
      <c r="E818" s="46">
        <v>1005400</v>
      </c>
      <c r="F818" s="46">
        <v>793800</v>
      </c>
      <c r="G818" s="46">
        <v>1005400</v>
      </c>
    </row>
    <row r="819" spans="2:7" x14ac:dyDescent="0.2">
      <c r="B819" s="42">
        <v>220202</v>
      </c>
      <c r="C819" s="43" t="s">
        <v>934</v>
      </c>
      <c r="D819" s="48">
        <v>0</v>
      </c>
      <c r="E819" s="41">
        <v>1800000</v>
      </c>
      <c r="F819" s="41">
        <v>1421145</v>
      </c>
      <c r="G819" s="41">
        <v>1954600</v>
      </c>
    </row>
    <row r="820" spans="2:7" x14ac:dyDescent="0.2">
      <c r="B820" s="44">
        <v>22020201</v>
      </c>
      <c r="C820" s="45" t="s">
        <v>935</v>
      </c>
      <c r="D820" s="47">
        <v>0</v>
      </c>
      <c r="E820" s="46">
        <v>500000</v>
      </c>
      <c r="F820" s="46">
        <v>394875</v>
      </c>
      <c r="G820" s="46">
        <v>500000</v>
      </c>
    </row>
    <row r="821" spans="2:7" x14ac:dyDescent="0.2">
      <c r="B821" s="44">
        <v>22020202</v>
      </c>
      <c r="C821" s="45" t="s">
        <v>936</v>
      </c>
      <c r="D821" s="47">
        <v>0</v>
      </c>
      <c r="E821" s="46">
        <v>500000</v>
      </c>
      <c r="F821" s="46">
        <v>394875</v>
      </c>
      <c r="G821" s="46">
        <v>500000</v>
      </c>
    </row>
    <row r="822" spans="2:7" x14ac:dyDescent="0.2">
      <c r="B822" s="44">
        <v>22020203</v>
      </c>
      <c r="C822" s="45" t="s">
        <v>961</v>
      </c>
      <c r="D822" s="47">
        <v>0</v>
      </c>
      <c r="E822" s="46">
        <v>800000</v>
      </c>
      <c r="F822" s="46">
        <v>631395</v>
      </c>
      <c r="G822" s="46">
        <v>954600</v>
      </c>
    </row>
    <row r="823" spans="2:7" x14ac:dyDescent="0.2">
      <c r="B823" s="42">
        <v>220203</v>
      </c>
      <c r="C823" s="43" t="s">
        <v>923</v>
      </c>
      <c r="D823" s="48">
        <v>0</v>
      </c>
      <c r="E823" s="41">
        <v>534600</v>
      </c>
      <c r="F823" s="41">
        <v>422010</v>
      </c>
      <c r="G823" s="41">
        <v>550000</v>
      </c>
    </row>
    <row r="824" spans="2:7" x14ac:dyDescent="0.2">
      <c r="B824" s="44">
        <v>22020305</v>
      </c>
      <c r="C824" s="45" t="s">
        <v>925</v>
      </c>
      <c r="D824" s="47">
        <v>0</v>
      </c>
      <c r="E824" s="46">
        <v>534600</v>
      </c>
      <c r="F824" s="46">
        <v>422010</v>
      </c>
      <c r="G824" s="46">
        <v>550000</v>
      </c>
    </row>
    <row r="825" spans="2:7" x14ac:dyDescent="0.2">
      <c r="B825" s="42">
        <v>220204</v>
      </c>
      <c r="C825" s="43" t="s">
        <v>926</v>
      </c>
      <c r="D825" s="48">
        <v>0</v>
      </c>
      <c r="E825" s="41">
        <v>900000</v>
      </c>
      <c r="F825" s="41">
        <v>710370</v>
      </c>
      <c r="G825" s="41">
        <v>1390000</v>
      </c>
    </row>
    <row r="826" spans="2:7" x14ac:dyDescent="0.2">
      <c r="B826" s="44">
        <v>22020401</v>
      </c>
      <c r="C826" s="45" t="s">
        <v>927</v>
      </c>
      <c r="D826" s="47">
        <v>0</v>
      </c>
      <c r="E826" s="46">
        <v>800000</v>
      </c>
      <c r="F826" s="46">
        <v>631395</v>
      </c>
      <c r="G826" s="46">
        <v>800000</v>
      </c>
    </row>
    <row r="827" spans="2:7" x14ac:dyDescent="0.2">
      <c r="B827" s="44">
        <v>22020402</v>
      </c>
      <c r="C827" s="45" t="s">
        <v>928</v>
      </c>
      <c r="D827" s="47">
        <v>0</v>
      </c>
      <c r="E827" s="46">
        <v>100000</v>
      </c>
      <c r="F827" s="46">
        <v>78975</v>
      </c>
      <c r="G827" s="46">
        <v>590000</v>
      </c>
    </row>
    <row r="828" spans="2:7" x14ac:dyDescent="0.2">
      <c r="B828" s="42">
        <v>220208</v>
      </c>
      <c r="C828" s="43" t="s">
        <v>954</v>
      </c>
      <c r="D828" s="48">
        <v>0</v>
      </c>
      <c r="E828" s="41">
        <v>890000</v>
      </c>
      <c r="F828" s="41">
        <v>702675</v>
      </c>
      <c r="G828" s="41">
        <v>1100000</v>
      </c>
    </row>
    <row r="829" spans="2:7" x14ac:dyDescent="0.2">
      <c r="B829" s="44">
        <v>22020801</v>
      </c>
      <c r="C829" s="45" t="s">
        <v>966</v>
      </c>
      <c r="D829" s="47">
        <v>0</v>
      </c>
      <c r="E829" s="46">
        <v>890000</v>
      </c>
      <c r="F829" s="46">
        <v>702675</v>
      </c>
      <c r="G829" s="46">
        <v>1100000</v>
      </c>
    </row>
    <row r="830" spans="2:7" x14ac:dyDescent="0.2">
      <c r="B830" s="34">
        <v>51702100100</v>
      </c>
      <c r="C830" s="150" t="s">
        <v>718</v>
      </c>
      <c r="D830" s="150"/>
      <c r="E830" s="150"/>
      <c r="F830" s="150"/>
      <c r="G830" s="150"/>
    </row>
    <row r="831" spans="2:7" x14ac:dyDescent="0.2">
      <c r="B831" s="151" t="s">
        <v>2</v>
      </c>
      <c r="C831" s="151" t="s">
        <v>756</v>
      </c>
      <c r="D831" s="35">
        <v>2021</v>
      </c>
      <c r="E831" s="35">
        <v>2022</v>
      </c>
      <c r="F831" s="35">
        <v>2022</v>
      </c>
      <c r="G831" s="35">
        <v>2023</v>
      </c>
    </row>
    <row r="832" spans="2:7" x14ac:dyDescent="0.2">
      <c r="B832" s="151"/>
      <c r="C832" s="151"/>
      <c r="D832" s="35" t="s">
        <v>757</v>
      </c>
      <c r="E832" s="35" t="s">
        <v>758</v>
      </c>
      <c r="F832" s="35" t="s">
        <v>4412</v>
      </c>
      <c r="G832" s="35" t="s">
        <v>760</v>
      </c>
    </row>
    <row r="833" spans="2:7" x14ac:dyDescent="0.2">
      <c r="B833" s="36">
        <v>2</v>
      </c>
      <c r="C833" s="37" t="s">
        <v>918</v>
      </c>
      <c r="D833" s="38">
        <v>595000000</v>
      </c>
      <c r="E833" s="38">
        <v>2102000000</v>
      </c>
      <c r="F833" s="38">
        <v>1190000000</v>
      </c>
      <c r="G833" s="38">
        <v>2740000000</v>
      </c>
    </row>
    <row r="834" spans="2:7" x14ac:dyDescent="0.2">
      <c r="B834" s="39">
        <v>22</v>
      </c>
      <c r="C834" s="40" t="s">
        <v>919</v>
      </c>
      <c r="D834" s="41">
        <v>595000000</v>
      </c>
      <c r="E834" s="41">
        <v>2102000000</v>
      </c>
      <c r="F834" s="41">
        <v>1190000000</v>
      </c>
      <c r="G834" s="41">
        <v>2740000000</v>
      </c>
    </row>
    <row r="835" spans="2:7" x14ac:dyDescent="0.2">
      <c r="B835" s="39">
        <v>2204</v>
      </c>
      <c r="C835" s="40" t="s">
        <v>982</v>
      </c>
      <c r="D835" s="41">
        <v>595000000</v>
      </c>
      <c r="E835" s="41">
        <v>2102000000</v>
      </c>
      <c r="F835" s="41">
        <v>1190000000</v>
      </c>
      <c r="G835" s="41">
        <v>2740000000</v>
      </c>
    </row>
    <row r="836" spans="2:7" x14ac:dyDescent="0.2">
      <c r="B836" s="42">
        <v>220401</v>
      </c>
      <c r="C836" s="43" t="s">
        <v>983</v>
      </c>
      <c r="D836" s="41">
        <v>595000000</v>
      </c>
      <c r="E836" s="41">
        <v>2102000000</v>
      </c>
      <c r="F836" s="41">
        <v>1190000000</v>
      </c>
      <c r="G836" s="41">
        <v>2740000000</v>
      </c>
    </row>
    <row r="837" spans="2:7" x14ac:dyDescent="0.2">
      <c r="B837" s="44">
        <v>22040110</v>
      </c>
      <c r="C837" s="45" t="s">
        <v>1024</v>
      </c>
      <c r="D837" s="46">
        <v>595000000</v>
      </c>
      <c r="E837" s="46">
        <v>2102000000</v>
      </c>
      <c r="F837" s="46">
        <v>1190000000</v>
      </c>
      <c r="G837" s="46">
        <v>2740000000</v>
      </c>
    </row>
    <row r="838" spans="2:7" x14ac:dyDescent="0.2">
      <c r="B838" s="34">
        <v>52110300100</v>
      </c>
      <c r="C838" s="150" t="s">
        <v>674</v>
      </c>
      <c r="D838" s="150"/>
      <c r="E838" s="150"/>
      <c r="F838" s="150"/>
      <c r="G838" s="150"/>
    </row>
    <row r="839" spans="2:7" x14ac:dyDescent="0.2">
      <c r="B839" s="151" t="s">
        <v>2</v>
      </c>
      <c r="C839" s="151" t="s">
        <v>756</v>
      </c>
      <c r="D839" s="35">
        <v>2021</v>
      </c>
      <c r="E839" s="35">
        <v>2022</v>
      </c>
      <c r="F839" s="35">
        <v>2022</v>
      </c>
      <c r="G839" s="35">
        <v>2023</v>
      </c>
    </row>
    <row r="840" spans="2:7" x14ac:dyDescent="0.2">
      <c r="B840" s="151"/>
      <c r="C840" s="151"/>
      <c r="D840" s="35" t="s">
        <v>757</v>
      </c>
      <c r="E840" s="35" t="s">
        <v>758</v>
      </c>
      <c r="F840" s="35" t="s">
        <v>4412</v>
      </c>
      <c r="G840" s="35" t="s">
        <v>760</v>
      </c>
    </row>
    <row r="841" spans="2:7" x14ac:dyDescent="0.2">
      <c r="B841" s="36">
        <v>2</v>
      </c>
      <c r="C841" s="37" t="s">
        <v>918</v>
      </c>
      <c r="D841" s="38">
        <v>2700000</v>
      </c>
      <c r="E841" s="38">
        <v>3705000</v>
      </c>
      <c r="F841" s="38">
        <v>2099998</v>
      </c>
      <c r="G841" s="38">
        <v>4000000</v>
      </c>
    </row>
    <row r="842" spans="2:7" x14ac:dyDescent="0.2">
      <c r="B842" s="39">
        <v>22</v>
      </c>
      <c r="C842" s="40" t="s">
        <v>919</v>
      </c>
      <c r="D842" s="41">
        <v>2700000</v>
      </c>
      <c r="E842" s="41">
        <v>3705000</v>
      </c>
      <c r="F842" s="41">
        <v>2099998</v>
      </c>
      <c r="G842" s="41">
        <v>4000000</v>
      </c>
    </row>
    <row r="843" spans="2:7" x14ac:dyDescent="0.2">
      <c r="B843" s="39">
        <v>2202</v>
      </c>
      <c r="C843" s="40" t="s">
        <v>920</v>
      </c>
      <c r="D843" s="41">
        <v>2700000</v>
      </c>
      <c r="E843" s="41">
        <v>3705000</v>
      </c>
      <c r="F843" s="41">
        <v>2099998</v>
      </c>
      <c r="G843" s="41">
        <v>4000000</v>
      </c>
    </row>
    <row r="844" spans="2:7" x14ac:dyDescent="0.2">
      <c r="B844" s="42">
        <v>220201</v>
      </c>
      <c r="C844" s="43" t="s">
        <v>921</v>
      </c>
      <c r="D844" s="41">
        <v>715000</v>
      </c>
      <c r="E844" s="41">
        <v>900000</v>
      </c>
      <c r="F844" s="41">
        <v>565458</v>
      </c>
      <c r="G844" s="41">
        <v>900000</v>
      </c>
    </row>
    <row r="845" spans="2:7" x14ac:dyDescent="0.2">
      <c r="B845" s="44">
        <v>22020102</v>
      </c>
      <c r="C845" s="45" t="s">
        <v>922</v>
      </c>
      <c r="D845" s="46">
        <v>715000</v>
      </c>
      <c r="E845" s="46">
        <v>900000</v>
      </c>
      <c r="F845" s="46">
        <v>565458</v>
      </c>
      <c r="G845" s="46">
        <v>900000</v>
      </c>
    </row>
    <row r="846" spans="2:7" x14ac:dyDescent="0.2">
      <c r="B846" s="42">
        <v>220202</v>
      </c>
      <c r="C846" s="43" t="s">
        <v>934</v>
      </c>
      <c r="D846" s="41">
        <v>89000</v>
      </c>
      <c r="E846" s="41">
        <v>200000</v>
      </c>
      <c r="F846" s="41">
        <v>100000</v>
      </c>
      <c r="G846" s="41">
        <v>200000</v>
      </c>
    </row>
    <row r="847" spans="2:7" x14ac:dyDescent="0.2">
      <c r="B847" s="44">
        <v>22020202</v>
      </c>
      <c r="C847" s="45" t="s">
        <v>936</v>
      </c>
      <c r="D847" s="46">
        <v>89000</v>
      </c>
      <c r="E847" s="46">
        <v>200000</v>
      </c>
      <c r="F847" s="46">
        <v>100000</v>
      </c>
      <c r="G847" s="46">
        <v>200000</v>
      </c>
    </row>
    <row r="848" spans="2:7" x14ac:dyDescent="0.2">
      <c r="B848" s="42">
        <v>220203</v>
      </c>
      <c r="C848" s="43" t="s">
        <v>923</v>
      </c>
      <c r="D848" s="41">
        <v>384000</v>
      </c>
      <c r="E848" s="41">
        <v>600000</v>
      </c>
      <c r="F848" s="41">
        <v>300000</v>
      </c>
      <c r="G848" s="41">
        <v>700000</v>
      </c>
    </row>
    <row r="849" spans="2:7" x14ac:dyDescent="0.2">
      <c r="B849" s="44">
        <v>22020301</v>
      </c>
      <c r="C849" s="45" t="s">
        <v>924</v>
      </c>
      <c r="D849" s="46">
        <v>274000</v>
      </c>
      <c r="E849" s="46">
        <v>400000</v>
      </c>
      <c r="F849" s="46">
        <v>200000</v>
      </c>
      <c r="G849" s="46">
        <v>500000</v>
      </c>
    </row>
    <row r="850" spans="2:7" x14ac:dyDescent="0.2">
      <c r="B850" s="44">
        <v>22020305</v>
      </c>
      <c r="C850" s="45" t="s">
        <v>925</v>
      </c>
      <c r="D850" s="46">
        <v>110000</v>
      </c>
      <c r="E850" s="46">
        <v>200000</v>
      </c>
      <c r="F850" s="46">
        <v>100000</v>
      </c>
      <c r="G850" s="46">
        <v>200000</v>
      </c>
    </row>
    <row r="851" spans="2:7" x14ac:dyDescent="0.2">
      <c r="B851" s="42">
        <v>220204</v>
      </c>
      <c r="C851" s="43" t="s">
        <v>926</v>
      </c>
      <c r="D851" s="41">
        <v>622000</v>
      </c>
      <c r="E851" s="41">
        <v>400000</v>
      </c>
      <c r="F851" s="41">
        <v>243000</v>
      </c>
      <c r="G851" s="41">
        <v>400000</v>
      </c>
    </row>
    <row r="852" spans="2:7" x14ac:dyDescent="0.2">
      <c r="B852" s="44">
        <v>22020401</v>
      </c>
      <c r="C852" s="45" t="s">
        <v>927</v>
      </c>
      <c r="D852" s="46">
        <v>293000</v>
      </c>
      <c r="E852" s="47">
        <v>0</v>
      </c>
      <c r="F852" s="46">
        <v>243000</v>
      </c>
      <c r="G852" s="47">
        <v>0</v>
      </c>
    </row>
    <row r="853" spans="2:7" x14ac:dyDescent="0.2">
      <c r="B853" s="44">
        <v>22020402</v>
      </c>
      <c r="C853" s="45" t="s">
        <v>928</v>
      </c>
      <c r="D853" s="46">
        <v>329000</v>
      </c>
      <c r="E853" s="46">
        <v>400000</v>
      </c>
      <c r="F853" s="47">
        <v>0</v>
      </c>
      <c r="G853" s="46">
        <v>400000</v>
      </c>
    </row>
    <row r="854" spans="2:7" x14ac:dyDescent="0.2">
      <c r="B854" s="42">
        <v>220205</v>
      </c>
      <c r="C854" s="43" t="s">
        <v>929</v>
      </c>
      <c r="D854" s="41">
        <v>615000</v>
      </c>
      <c r="E854" s="41">
        <v>800000</v>
      </c>
      <c r="F854" s="41">
        <v>458000</v>
      </c>
      <c r="G854" s="41">
        <v>900000</v>
      </c>
    </row>
    <row r="855" spans="2:7" x14ac:dyDescent="0.2">
      <c r="B855" s="44">
        <v>22020501</v>
      </c>
      <c r="C855" s="45" t="s">
        <v>930</v>
      </c>
      <c r="D855" s="46">
        <v>615000</v>
      </c>
      <c r="E855" s="46">
        <v>800000</v>
      </c>
      <c r="F855" s="46">
        <v>458000</v>
      </c>
      <c r="G855" s="46">
        <v>900000</v>
      </c>
    </row>
    <row r="856" spans="2:7" x14ac:dyDescent="0.2">
      <c r="B856" s="42">
        <v>220206</v>
      </c>
      <c r="C856" s="43" t="s">
        <v>950</v>
      </c>
      <c r="D856" s="48">
        <v>0</v>
      </c>
      <c r="E856" s="41">
        <v>50000</v>
      </c>
      <c r="F856" s="41">
        <v>28441</v>
      </c>
      <c r="G856" s="41">
        <v>100000</v>
      </c>
    </row>
    <row r="857" spans="2:7" x14ac:dyDescent="0.2">
      <c r="B857" s="44">
        <v>22020605</v>
      </c>
      <c r="C857" s="45" t="s">
        <v>965</v>
      </c>
      <c r="D857" s="47">
        <v>0</v>
      </c>
      <c r="E857" s="46">
        <v>50000</v>
      </c>
      <c r="F857" s="46">
        <v>28441</v>
      </c>
      <c r="G857" s="46">
        <v>100000</v>
      </c>
    </row>
    <row r="858" spans="2:7" x14ac:dyDescent="0.2">
      <c r="B858" s="42">
        <v>220208</v>
      </c>
      <c r="C858" s="43" t="s">
        <v>954</v>
      </c>
      <c r="D858" s="48">
        <v>0</v>
      </c>
      <c r="E858" s="41">
        <v>100000</v>
      </c>
      <c r="F858" s="41">
        <v>52132</v>
      </c>
      <c r="G858" s="41">
        <v>150000</v>
      </c>
    </row>
    <row r="859" spans="2:7" x14ac:dyDescent="0.2">
      <c r="B859" s="44">
        <v>22020803</v>
      </c>
      <c r="C859" s="45" t="s">
        <v>955</v>
      </c>
      <c r="D859" s="47">
        <v>0</v>
      </c>
      <c r="E859" s="46">
        <v>100000</v>
      </c>
      <c r="F859" s="46">
        <v>52132</v>
      </c>
      <c r="G859" s="46">
        <v>150000</v>
      </c>
    </row>
    <row r="860" spans="2:7" x14ac:dyDescent="0.2">
      <c r="B860" s="42">
        <v>220209</v>
      </c>
      <c r="C860" s="43" t="s">
        <v>967</v>
      </c>
      <c r="D860" s="48">
        <v>0</v>
      </c>
      <c r="E860" s="41">
        <v>10000</v>
      </c>
      <c r="F860" s="41">
        <v>2438</v>
      </c>
      <c r="G860" s="48">
        <v>0</v>
      </c>
    </row>
    <row r="861" spans="2:7" x14ac:dyDescent="0.2">
      <c r="B861" s="44">
        <v>22020901</v>
      </c>
      <c r="C861" s="45" t="s">
        <v>968</v>
      </c>
      <c r="D861" s="47">
        <v>0</v>
      </c>
      <c r="E861" s="46">
        <v>10000</v>
      </c>
      <c r="F861" s="46">
        <v>2438</v>
      </c>
      <c r="G861" s="47">
        <v>0</v>
      </c>
    </row>
    <row r="862" spans="2:7" x14ac:dyDescent="0.2">
      <c r="B862" s="42">
        <v>220210</v>
      </c>
      <c r="C862" s="43" t="s">
        <v>937</v>
      </c>
      <c r="D862" s="41">
        <v>275000</v>
      </c>
      <c r="E862" s="41">
        <v>645000</v>
      </c>
      <c r="F862" s="41">
        <v>350529</v>
      </c>
      <c r="G862" s="41">
        <v>650000</v>
      </c>
    </row>
    <row r="863" spans="2:7" x14ac:dyDescent="0.2">
      <c r="B863" s="44">
        <v>22021001</v>
      </c>
      <c r="C863" s="45" t="s">
        <v>938</v>
      </c>
      <c r="D863" s="46">
        <v>128000</v>
      </c>
      <c r="E863" s="46">
        <v>220000</v>
      </c>
      <c r="F863" s="46">
        <v>138529</v>
      </c>
      <c r="G863" s="46">
        <v>220000</v>
      </c>
    </row>
    <row r="864" spans="2:7" x14ac:dyDescent="0.2">
      <c r="B864" s="44">
        <v>22021007</v>
      </c>
      <c r="C864" s="45" t="s">
        <v>940</v>
      </c>
      <c r="D864" s="46">
        <v>147000</v>
      </c>
      <c r="E864" s="46">
        <v>425000</v>
      </c>
      <c r="F864" s="46">
        <v>212000</v>
      </c>
      <c r="G864" s="46">
        <v>430000</v>
      </c>
    </row>
    <row r="865" spans="2:7" x14ac:dyDescent="0.2">
      <c r="B865" s="34">
        <v>11200700100</v>
      </c>
      <c r="C865" s="150" t="s">
        <v>389</v>
      </c>
      <c r="D865" s="150"/>
      <c r="E865" s="150"/>
      <c r="F865" s="150"/>
      <c r="G865" s="150"/>
    </row>
    <row r="866" spans="2:7" x14ac:dyDescent="0.2">
      <c r="B866" s="151" t="s">
        <v>2</v>
      </c>
      <c r="C866" s="151" t="s">
        <v>756</v>
      </c>
      <c r="D866" s="35">
        <v>2021</v>
      </c>
      <c r="E866" s="35">
        <v>2022</v>
      </c>
      <c r="F866" s="35">
        <v>2022</v>
      </c>
      <c r="G866" s="35">
        <v>2023</v>
      </c>
    </row>
    <row r="867" spans="2:7" x14ac:dyDescent="0.2">
      <c r="B867" s="151"/>
      <c r="C867" s="151"/>
      <c r="D867" s="35" t="s">
        <v>757</v>
      </c>
      <c r="E867" s="35" t="s">
        <v>758</v>
      </c>
      <c r="F867" s="35" t="s">
        <v>4412</v>
      </c>
      <c r="G867" s="35" t="s">
        <v>760</v>
      </c>
    </row>
    <row r="868" spans="2:7" x14ac:dyDescent="0.2">
      <c r="B868" s="36">
        <v>2</v>
      </c>
      <c r="C868" s="37" t="s">
        <v>918</v>
      </c>
      <c r="D868" s="49">
        <v>0</v>
      </c>
      <c r="E868" s="38">
        <v>600000000</v>
      </c>
      <c r="F868" s="38">
        <v>18454000</v>
      </c>
      <c r="G868" s="38">
        <v>600000000</v>
      </c>
    </row>
    <row r="869" spans="2:7" x14ac:dyDescent="0.2">
      <c r="B869" s="39">
        <v>22</v>
      </c>
      <c r="C869" s="40" t="s">
        <v>919</v>
      </c>
      <c r="D869" s="48">
        <v>0</v>
      </c>
      <c r="E869" s="41">
        <v>600000000</v>
      </c>
      <c r="F869" s="41">
        <v>18454000</v>
      </c>
      <c r="G869" s="41">
        <v>600000000</v>
      </c>
    </row>
    <row r="870" spans="2:7" x14ac:dyDescent="0.2">
      <c r="B870" s="39">
        <v>2202</v>
      </c>
      <c r="C870" s="40" t="s">
        <v>920</v>
      </c>
      <c r="D870" s="48">
        <v>0</v>
      </c>
      <c r="E870" s="41">
        <v>600000000</v>
      </c>
      <c r="F870" s="41">
        <v>18454000</v>
      </c>
      <c r="G870" s="41">
        <v>600000000</v>
      </c>
    </row>
    <row r="871" spans="2:7" x14ac:dyDescent="0.2">
      <c r="B871" s="42">
        <v>220201</v>
      </c>
      <c r="C871" s="43" t="s">
        <v>921</v>
      </c>
      <c r="D871" s="48">
        <v>0</v>
      </c>
      <c r="E871" s="41">
        <v>52000000</v>
      </c>
      <c r="F871" s="48">
        <v>0</v>
      </c>
      <c r="G871" s="41">
        <v>52000000</v>
      </c>
    </row>
    <row r="872" spans="2:7" x14ac:dyDescent="0.2">
      <c r="B872" s="44">
        <v>22020102</v>
      </c>
      <c r="C872" s="45" t="s">
        <v>922</v>
      </c>
      <c r="D872" s="47">
        <v>0</v>
      </c>
      <c r="E872" s="46">
        <v>52000000</v>
      </c>
      <c r="F872" s="47">
        <v>0</v>
      </c>
      <c r="G872" s="46">
        <v>52000000</v>
      </c>
    </row>
    <row r="873" spans="2:7" x14ac:dyDescent="0.2">
      <c r="B873" s="42">
        <v>220202</v>
      </c>
      <c r="C873" s="43" t="s">
        <v>934</v>
      </c>
      <c r="D873" s="48">
        <v>0</v>
      </c>
      <c r="E873" s="41">
        <v>6240000</v>
      </c>
      <c r="F873" s="48">
        <v>0</v>
      </c>
      <c r="G873" s="41">
        <v>6240000</v>
      </c>
    </row>
    <row r="874" spans="2:7" x14ac:dyDescent="0.2">
      <c r="B874" s="44">
        <v>22020202</v>
      </c>
      <c r="C874" s="45" t="s">
        <v>936</v>
      </c>
      <c r="D874" s="47">
        <v>0</v>
      </c>
      <c r="E874" s="46">
        <v>6240000</v>
      </c>
      <c r="F874" s="47">
        <v>0</v>
      </c>
      <c r="G874" s="46">
        <v>6240000</v>
      </c>
    </row>
    <row r="875" spans="2:7" x14ac:dyDescent="0.2">
      <c r="B875" s="42">
        <v>220203</v>
      </c>
      <c r="C875" s="43" t="s">
        <v>923</v>
      </c>
      <c r="D875" s="48">
        <v>0</v>
      </c>
      <c r="E875" s="41">
        <v>65000000</v>
      </c>
      <c r="F875" s="41">
        <v>734000</v>
      </c>
      <c r="G875" s="41">
        <v>65000000</v>
      </c>
    </row>
    <row r="876" spans="2:7" x14ac:dyDescent="0.2">
      <c r="B876" s="44">
        <v>22020301</v>
      </c>
      <c r="C876" s="45" t="s">
        <v>924</v>
      </c>
      <c r="D876" s="47">
        <v>0</v>
      </c>
      <c r="E876" s="46">
        <v>31200000</v>
      </c>
      <c r="F876" s="47">
        <v>0</v>
      </c>
      <c r="G876" s="46">
        <v>31200000</v>
      </c>
    </row>
    <row r="877" spans="2:7" x14ac:dyDescent="0.2">
      <c r="B877" s="44">
        <v>22020305</v>
      </c>
      <c r="C877" s="45" t="s">
        <v>925</v>
      </c>
      <c r="D877" s="47">
        <v>0</v>
      </c>
      <c r="E877" s="46">
        <v>13000000</v>
      </c>
      <c r="F877" s="47">
        <v>0</v>
      </c>
      <c r="G877" s="46">
        <v>13000000</v>
      </c>
    </row>
    <row r="878" spans="2:7" x14ac:dyDescent="0.2">
      <c r="B878" s="44">
        <v>22020317</v>
      </c>
      <c r="C878" s="45" t="s">
        <v>1025</v>
      </c>
      <c r="D878" s="47">
        <v>0</v>
      </c>
      <c r="E878" s="46">
        <v>20800000</v>
      </c>
      <c r="F878" s="46">
        <v>734000</v>
      </c>
      <c r="G878" s="46">
        <v>20800000</v>
      </c>
    </row>
    <row r="879" spans="2:7" x14ac:dyDescent="0.2">
      <c r="B879" s="42">
        <v>220205</v>
      </c>
      <c r="C879" s="43" t="s">
        <v>929</v>
      </c>
      <c r="D879" s="48">
        <v>0</v>
      </c>
      <c r="E879" s="41">
        <v>52000000</v>
      </c>
      <c r="F879" s="48">
        <v>0</v>
      </c>
      <c r="G879" s="41">
        <v>52000000</v>
      </c>
    </row>
    <row r="880" spans="2:7" x14ac:dyDescent="0.2">
      <c r="B880" s="44">
        <v>22020501</v>
      </c>
      <c r="C880" s="45" t="s">
        <v>930</v>
      </c>
      <c r="D880" s="47">
        <v>0</v>
      </c>
      <c r="E880" s="46">
        <v>52000000</v>
      </c>
      <c r="F880" s="47">
        <v>0</v>
      </c>
      <c r="G880" s="46">
        <v>52000000</v>
      </c>
    </row>
    <row r="881" spans="2:7" x14ac:dyDescent="0.2">
      <c r="B881" s="42">
        <v>220207</v>
      </c>
      <c r="C881" s="43" t="s">
        <v>952</v>
      </c>
      <c r="D881" s="48">
        <v>0</v>
      </c>
      <c r="E881" s="41">
        <v>13000000</v>
      </c>
      <c r="F881" s="48">
        <v>0</v>
      </c>
      <c r="G881" s="41">
        <v>13000000</v>
      </c>
    </row>
    <row r="882" spans="2:7" x14ac:dyDescent="0.2">
      <c r="B882" s="44">
        <v>22020711</v>
      </c>
      <c r="C882" s="45" t="s">
        <v>979</v>
      </c>
      <c r="D882" s="47">
        <v>0</v>
      </c>
      <c r="E882" s="46">
        <v>13000000</v>
      </c>
      <c r="F882" s="47">
        <v>0</v>
      </c>
      <c r="G882" s="46">
        <v>13000000</v>
      </c>
    </row>
    <row r="883" spans="2:7" x14ac:dyDescent="0.2">
      <c r="B883" s="42">
        <v>220208</v>
      </c>
      <c r="C883" s="43" t="s">
        <v>954</v>
      </c>
      <c r="D883" s="48">
        <v>0</v>
      </c>
      <c r="E883" s="41">
        <v>34320000</v>
      </c>
      <c r="F883" s="48">
        <v>0</v>
      </c>
      <c r="G883" s="41">
        <v>34320000</v>
      </c>
    </row>
    <row r="884" spans="2:7" x14ac:dyDescent="0.2">
      <c r="B884" s="44">
        <v>22020801</v>
      </c>
      <c r="C884" s="45" t="s">
        <v>966</v>
      </c>
      <c r="D884" s="47">
        <v>0</v>
      </c>
      <c r="E884" s="46">
        <v>18720000</v>
      </c>
      <c r="F884" s="47">
        <v>0</v>
      </c>
      <c r="G884" s="46">
        <v>18720000</v>
      </c>
    </row>
    <row r="885" spans="2:7" x14ac:dyDescent="0.2">
      <c r="B885" s="44">
        <v>22020803</v>
      </c>
      <c r="C885" s="45" t="s">
        <v>955</v>
      </c>
      <c r="D885" s="47">
        <v>0</v>
      </c>
      <c r="E885" s="46">
        <v>15600000</v>
      </c>
      <c r="F885" s="47">
        <v>0</v>
      </c>
      <c r="G885" s="46">
        <v>15600000</v>
      </c>
    </row>
    <row r="886" spans="2:7" x14ac:dyDescent="0.2">
      <c r="B886" s="42">
        <v>220210</v>
      </c>
      <c r="C886" s="43" t="s">
        <v>937</v>
      </c>
      <c r="D886" s="48">
        <v>0</v>
      </c>
      <c r="E886" s="41">
        <v>377440000</v>
      </c>
      <c r="F886" s="41">
        <v>17720000</v>
      </c>
      <c r="G886" s="41">
        <v>377440000</v>
      </c>
    </row>
    <row r="887" spans="2:7" x14ac:dyDescent="0.2">
      <c r="B887" s="44">
        <v>22021001</v>
      </c>
      <c r="C887" s="45" t="s">
        <v>938</v>
      </c>
      <c r="D887" s="47">
        <v>0</v>
      </c>
      <c r="E887" s="46">
        <v>67600000</v>
      </c>
      <c r="F887" s="47">
        <v>0</v>
      </c>
      <c r="G887" s="46">
        <v>67600000</v>
      </c>
    </row>
    <row r="888" spans="2:7" x14ac:dyDescent="0.2">
      <c r="B888" s="44">
        <v>22021006</v>
      </c>
      <c r="C888" s="45" t="s">
        <v>969</v>
      </c>
      <c r="D888" s="47">
        <v>0</v>
      </c>
      <c r="E888" s="46">
        <v>2600000</v>
      </c>
      <c r="F888" s="47">
        <v>0</v>
      </c>
      <c r="G888" s="46">
        <v>2600000</v>
      </c>
    </row>
    <row r="889" spans="2:7" x14ac:dyDescent="0.2">
      <c r="B889" s="44">
        <v>22021007</v>
      </c>
      <c r="C889" s="45" t="s">
        <v>940</v>
      </c>
      <c r="D889" s="47">
        <v>0</v>
      </c>
      <c r="E889" s="46">
        <v>7240000</v>
      </c>
      <c r="F889" s="47">
        <v>0</v>
      </c>
      <c r="G889" s="46">
        <v>7240000</v>
      </c>
    </row>
    <row r="890" spans="2:7" x14ac:dyDescent="0.2">
      <c r="B890" s="44">
        <v>22021060</v>
      </c>
      <c r="C890" s="45" t="s">
        <v>941</v>
      </c>
      <c r="D890" s="47">
        <v>0</v>
      </c>
      <c r="E890" s="46">
        <v>300000000</v>
      </c>
      <c r="F890" s="46">
        <v>17720000</v>
      </c>
      <c r="G890" s="46">
        <v>300000000</v>
      </c>
    </row>
    <row r="891" spans="2:7" x14ac:dyDescent="0.2">
      <c r="B891" s="34">
        <v>52100300100</v>
      </c>
      <c r="C891" s="150" t="s">
        <v>665</v>
      </c>
      <c r="D891" s="150"/>
      <c r="E891" s="150"/>
      <c r="F891" s="150"/>
      <c r="G891" s="150"/>
    </row>
    <row r="892" spans="2:7" x14ac:dyDescent="0.2">
      <c r="B892" s="151" t="s">
        <v>2</v>
      </c>
      <c r="C892" s="151" t="s">
        <v>756</v>
      </c>
      <c r="D892" s="35">
        <v>2021</v>
      </c>
      <c r="E892" s="35">
        <v>2022</v>
      </c>
      <c r="F892" s="35">
        <v>2022</v>
      </c>
      <c r="G892" s="35">
        <v>2023</v>
      </c>
    </row>
    <row r="893" spans="2:7" x14ac:dyDescent="0.2">
      <c r="B893" s="151"/>
      <c r="C893" s="151"/>
      <c r="D893" s="35" t="s">
        <v>757</v>
      </c>
      <c r="E893" s="35" t="s">
        <v>758</v>
      </c>
      <c r="F893" s="35" t="s">
        <v>4412</v>
      </c>
      <c r="G893" s="35" t="s">
        <v>760</v>
      </c>
    </row>
    <row r="894" spans="2:7" x14ac:dyDescent="0.2">
      <c r="B894" s="36">
        <v>2</v>
      </c>
      <c r="C894" s="37" t="s">
        <v>918</v>
      </c>
      <c r="D894" s="49">
        <v>0</v>
      </c>
      <c r="E894" s="38">
        <v>1821794017.27</v>
      </c>
      <c r="F894" s="38">
        <v>821202164</v>
      </c>
      <c r="G894" s="38">
        <v>1773304926.8</v>
      </c>
    </row>
    <row r="895" spans="2:7" x14ac:dyDescent="0.2">
      <c r="B895" s="39">
        <v>21</v>
      </c>
      <c r="C895" s="40" t="s">
        <v>931</v>
      </c>
      <c r="D895" s="48">
        <v>0</v>
      </c>
      <c r="E895" s="41">
        <v>1714214017.27</v>
      </c>
      <c r="F895" s="41">
        <v>791625664</v>
      </c>
      <c r="G895" s="41">
        <v>1645724926.8</v>
      </c>
    </row>
    <row r="896" spans="2:7" x14ac:dyDescent="0.2">
      <c r="B896" s="39">
        <v>2101</v>
      </c>
      <c r="C896" s="40" t="s">
        <v>932</v>
      </c>
      <c r="D896" s="48">
        <v>0</v>
      </c>
      <c r="E896" s="41">
        <v>1714214017.27</v>
      </c>
      <c r="F896" s="41">
        <v>791625664</v>
      </c>
      <c r="G896" s="41">
        <v>1645724926.8</v>
      </c>
    </row>
    <row r="897" spans="2:7" x14ac:dyDescent="0.2">
      <c r="B897" s="42">
        <v>210101</v>
      </c>
      <c r="C897" s="43" t="s">
        <v>933</v>
      </c>
      <c r="D897" s="48">
        <v>0</v>
      </c>
      <c r="E897" s="41">
        <v>1714214017.27</v>
      </c>
      <c r="F897" s="41">
        <v>791625664</v>
      </c>
      <c r="G897" s="41">
        <v>1645724926.8</v>
      </c>
    </row>
    <row r="898" spans="2:7" x14ac:dyDescent="0.2">
      <c r="B898" s="44">
        <v>21010101</v>
      </c>
      <c r="C898" s="45" t="s">
        <v>932</v>
      </c>
      <c r="D898" s="47">
        <v>0</v>
      </c>
      <c r="E898" s="46">
        <v>1714214017.27</v>
      </c>
      <c r="F898" s="46">
        <v>791625664</v>
      </c>
      <c r="G898" s="46">
        <v>1645724926.8</v>
      </c>
    </row>
    <row r="899" spans="2:7" x14ac:dyDescent="0.2">
      <c r="B899" s="39">
        <v>22</v>
      </c>
      <c r="C899" s="40" t="s">
        <v>919</v>
      </c>
      <c r="D899" s="48">
        <v>0</v>
      </c>
      <c r="E899" s="41">
        <v>107580000</v>
      </c>
      <c r="F899" s="41">
        <v>29576500</v>
      </c>
      <c r="G899" s="41">
        <v>127580000</v>
      </c>
    </row>
    <row r="900" spans="2:7" x14ac:dyDescent="0.2">
      <c r="B900" s="39">
        <v>2202</v>
      </c>
      <c r="C900" s="40" t="s">
        <v>920</v>
      </c>
      <c r="D900" s="48">
        <v>0</v>
      </c>
      <c r="E900" s="41">
        <v>107580000</v>
      </c>
      <c r="F900" s="41">
        <v>29576500</v>
      </c>
      <c r="G900" s="41">
        <v>127580000</v>
      </c>
    </row>
    <row r="901" spans="2:7" x14ac:dyDescent="0.2">
      <c r="B901" s="42">
        <v>220201</v>
      </c>
      <c r="C901" s="43" t="s">
        <v>921</v>
      </c>
      <c r="D901" s="48">
        <v>0</v>
      </c>
      <c r="E901" s="41">
        <v>3275000</v>
      </c>
      <c r="F901" s="41">
        <v>1454950</v>
      </c>
      <c r="G901" s="41">
        <v>3275000</v>
      </c>
    </row>
    <row r="902" spans="2:7" x14ac:dyDescent="0.2">
      <c r="B902" s="44">
        <v>22020102</v>
      </c>
      <c r="C902" s="45" t="s">
        <v>922</v>
      </c>
      <c r="D902" s="47">
        <v>0</v>
      </c>
      <c r="E902" s="46">
        <v>3275000</v>
      </c>
      <c r="F902" s="46">
        <v>1454950</v>
      </c>
      <c r="G902" s="46">
        <v>3275000</v>
      </c>
    </row>
    <row r="903" spans="2:7" x14ac:dyDescent="0.2">
      <c r="B903" s="42">
        <v>220202</v>
      </c>
      <c r="C903" s="43" t="s">
        <v>934</v>
      </c>
      <c r="D903" s="48">
        <v>0</v>
      </c>
      <c r="E903" s="41">
        <v>860000</v>
      </c>
      <c r="F903" s="41">
        <v>505400</v>
      </c>
      <c r="G903" s="41">
        <v>860000</v>
      </c>
    </row>
    <row r="904" spans="2:7" x14ac:dyDescent="0.2">
      <c r="B904" s="44">
        <v>22020201</v>
      </c>
      <c r="C904" s="45" t="s">
        <v>935</v>
      </c>
      <c r="D904" s="47">
        <v>0</v>
      </c>
      <c r="E904" s="46">
        <v>400000</v>
      </c>
      <c r="F904" s="46">
        <v>236950</v>
      </c>
      <c r="G904" s="46">
        <v>400000</v>
      </c>
    </row>
    <row r="905" spans="2:7" x14ac:dyDescent="0.2">
      <c r="B905" s="44">
        <v>22020202</v>
      </c>
      <c r="C905" s="45" t="s">
        <v>936</v>
      </c>
      <c r="D905" s="47">
        <v>0</v>
      </c>
      <c r="E905" s="46">
        <v>460000</v>
      </c>
      <c r="F905" s="46">
        <v>268450</v>
      </c>
      <c r="G905" s="46">
        <v>460000</v>
      </c>
    </row>
    <row r="906" spans="2:7" x14ac:dyDescent="0.2">
      <c r="B906" s="42">
        <v>220203</v>
      </c>
      <c r="C906" s="43" t="s">
        <v>923</v>
      </c>
      <c r="D906" s="48">
        <v>0</v>
      </c>
      <c r="E906" s="41">
        <v>800000</v>
      </c>
      <c r="F906" s="41">
        <v>466550</v>
      </c>
      <c r="G906" s="41">
        <v>10300000</v>
      </c>
    </row>
    <row r="907" spans="2:7" x14ac:dyDescent="0.2">
      <c r="B907" s="44">
        <v>22020301</v>
      </c>
      <c r="C907" s="45" t="s">
        <v>924</v>
      </c>
      <c r="D907" s="47">
        <v>0</v>
      </c>
      <c r="E907" s="46">
        <v>300000</v>
      </c>
      <c r="F907" s="46">
        <v>175000</v>
      </c>
      <c r="G907" s="46">
        <v>300000</v>
      </c>
    </row>
    <row r="908" spans="2:7" x14ac:dyDescent="0.2">
      <c r="B908" s="44">
        <v>22020305</v>
      </c>
      <c r="C908" s="45" t="s">
        <v>925</v>
      </c>
      <c r="D908" s="47">
        <v>0</v>
      </c>
      <c r="E908" s="46">
        <v>500000</v>
      </c>
      <c r="F908" s="46">
        <v>291550</v>
      </c>
      <c r="G908" s="46">
        <v>10000000</v>
      </c>
    </row>
    <row r="909" spans="2:7" x14ac:dyDescent="0.2">
      <c r="B909" s="42">
        <v>220204</v>
      </c>
      <c r="C909" s="43" t="s">
        <v>926</v>
      </c>
      <c r="D909" s="48">
        <v>0</v>
      </c>
      <c r="E909" s="41">
        <v>45040000</v>
      </c>
      <c r="F909" s="41">
        <v>26215000</v>
      </c>
      <c r="G909" s="41">
        <v>21440000</v>
      </c>
    </row>
    <row r="910" spans="2:7" x14ac:dyDescent="0.2">
      <c r="B910" s="44">
        <v>22020401</v>
      </c>
      <c r="C910" s="45" t="s">
        <v>927</v>
      </c>
      <c r="D910" s="47">
        <v>0</v>
      </c>
      <c r="E910" s="46">
        <v>300000</v>
      </c>
      <c r="F910" s="46">
        <v>175000</v>
      </c>
      <c r="G910" s="46">
        <v>2000000</v>
      </c>
    </row>
    <row r="911" spans="2:7" x14ac:dyDescent="0.2">
      <c r="B911" s="44">
        <v>22020402</v>
      </c>
      <c r="C911" s="45" t="s">
        <v>928</v>
      </c>
      <c r="D911" s="47">
        <v>0</v>
      </c>
      <c r="E911" s="46">
        <v>240000</v>
      </c>
      <c r="F911" s="46">
        <v>140000</v>
      </c>
      <c r="G911" s="46">
        <v>240000</v>
      </c>
    </row>
    <row r="912" spans="2:7" x14ac:dyDescent="0.2">
      <c r="B912" s="44">
        <v>22020406</v>
      </c>
      <c r="C912" s="45" t="s">
        <v>977</v>
      </c>
      <c r="D912" s="47">
        <v>0</v>
      </c>
      <c r="E912" s="46">
        <v>44500000</v>
      </c>
      <c r="F912" s="46">
        <v>25900000</v>
      </c>
      <c r="G912" s="46">
        <v>19200000</v>
      </c>
    </row>
    <row r="913" spans="2:7" x14ac:dyDescent="0.2">
      <c r="B913" s="42">
        <v>220205</v>
      </c>
      <c r="C913" s="43" t="s">
        <v>929</v>
      </c>
      <c r="D913" s="48">
        <v>0</v>
      </c>
      <c r="E913" s="41">
        <v>10800000</v>
      </c>
      <c r="F913" s="41">
        <v>463050</v>
      </c>
      <c r="G913" s="41">
        <v>18900000</v>
      </c>
    </row>
    <row r="914" spans="2:7" x14ac:dyDescent="0.2">
      <c r="B914" s="44">
        <v>22020501</v>
      </c>
      <c r="C914" s="45" t="s">
        <v>930</v>
      </c>
      <c r="D914" s="47">
        <v>0</v>
      </c>
      <c r="E914" s="46">
        <v>10800000</v>
      </c>
      <c r="F914" s="46">
        <v>463050</v>
      </c>
      <c r="G914" s="46">
        <v>18900000</v>
      </c>
    </row>
    <row r="915" spans="2:7" x14ac:dyDescent="0.2">
      <c r="B915" s="42">
        <v>220208</v>
      </c>
      <c r="C915" s="43" t="s">
        <v>954</v>
      </c>
      <c r="D915" s="48">
        <v>0</v>
      </c>
      <c r="E915" s="41">
        <v>40000000</v>
      </c>
      <c r="F915" s="48">
        <v>0</v>
      </c>
      <c r="G915" s="41">
        <v>60000000</v>
      </c>
    </row>
    <row r="916" spans="2:7" x14ac:dyDescent="0.2">
      <c r="B916" s="44">
        <v>22020803</v>
      </c>
      <c r="C916" s="45" t="s">
        <v>955</v>
      </c>
      <c r="D916" s="47">
        <v>0</v>
      </c>
      <c r="E916" s="46">
        <v>40000000</v>
      </c>
      <c r="F916" s="47">
        <v>0</v>
      </c>
      <c r="G916" s="46">
        <v>60000000</v>
      </c>
    </row>
    <row r="917" spans="2:7" x14ac:dyDescent="0.2">
      <c r="B917" s="42">
        <v>220209</v>
      </c>
      <c r="C917" s="43" t="s">
        <v>967</v>
      </c>
      <c r="D917" s="48">
        <v>0</v>
      </c>
      <c r="E917" s="41">
        <v>5000</v>
      </c>
      <c r="F917" s="41">
        <v>5000</v>
      </c>
      <c r="G917" s="41">
        <v>5000</v>
      </c>
    </row>
    <row r="918" spans="2:7" x14ac:dyDescent="0.2">
      <c r="B918" s="44">
        <v>22020901</v>
      </c>
      <c r="C918" s="45" t="s">
        <v>968</v>
      </c>
      <c r="D918" s="47">
        <v>0</v>
      </c>
      <c r="E918" s="46">
        <v>5000</v>
      </c>
      <c r="F918" s="46">
        <v>5000</v>
      </c>
      <c r="G918" s="46">
        <v>5000</v>
      </c>
    </row>
    <row r="919" spans="2:7" x14ac:dyDescent="0.2">
      <c r="B919" s="42">
        <v>220210</v>
      </c>
      <c r="C919" s="43" t="s">
        <v>937</v>
      </c>
      <c r="D919" s="48">
        <v>0</v>
      </c>
      <c r="E919" s="41">
        <v>6800000</v>
      </c>
      <c r="F919" s="41">
        <v>466550</v>
      </c>
      <c r="G919" s="41">
        <v>12800000</v>
      </c>
    </row>
    <row r="920" spans="2:7" x14ac:dyDescent="0.2">
      <c r="B920" s="44">
        <v>22021001</v>
      </c>
      <c r="C920" s="45" t="s">
        <v>938</v>
      </c>
      <c r="D920" s="47">
        <v>0</v>
      </c>
      <c r="E920" s="46">
        <v>200000</v>
      </c>
      <c r="F920" s="46">
        <v>116550</v>
      </c>
      <c r="G920" s="46">
        <v>200000</v>
      </c>
    </row>
    <row r="921" spans="2:7" x14ac:dyDescent="0.2">
      <c r="B921" s="44">
        <v>22021003</v>
      </c>
      <c r="C921" s="45" t="s">
        <v>956</v>
      </c>
      <c r="D921" s="47">
        <v>0</v>
      </c>
      <c r="E921" s="46">
        <v>1000000</v>
      </c>
      <c r="F921" s="47">
        <v>0</v>
      </c>
      <c r="G921" s="46">
        <v>1000000</v>
      </c>
    </row>
    <row r="922" spans="2:7" x14ac:dyDescent="0.2">
      <c r="B922" s="44">
        <v>22021007</v>
      </c>
      <c r="C922" s="45" t="s">
        <v>940</v>
      </c>
      <c r="D922" s="47">
        <v>0</v>
      </c>
      <c r="E922" s="46">
        <v>600000</v>
      </c>
      <c r="F922" s="46">
        <v>350000</v>
      </c>
      <c r="G922" s="46">
        <v>600000</v>
      </c>
    </row>
    <row r="923" spans="2:7" x14ac:dyDescent="0.2">
      <c r="B923" s="44">
        <v>22021060</v>
      </c>
      <c r="C923" s="45" t="s">
        <v>941</v>
      </c>
      <c r="D923" s="47">
        <v>0</v>
      </c>
      <c r="E923" s="46">
        <v>5000000</v>
      </c>
      <c r="F923" s="47">
        <v>0</v>
      </c>
      <c r="G923" s="46">
        <v>11000000</v>
      </c>
    </row>
    <row r="924" spans="2:7" x14ac:dyDescent="0.2">
      <c r="B924" s="34">
        <v>21500100300</v>
      </c>
      <c r="C924" s="150" t="s">
        <v>455</v>
      </c>
      <c r="D924" s="150"/>
      <c r="E924" s="150"/>
      <c r="F924" s="150"/>
      <c r="G924" s="150"/>
    </row>
    <row r="925" spans="2:7" x14ac:dyDescent="0.2">
      <c r="B925" s="151" t="s">
        <v>2</v>
      </c>
      <c r="C925" s="151" t="s">
        <v>756</v>
      </c>
      <c r="D925" s="35">
        <v>2021</v>
      </c>
      <c r="E925" s="35">
        <v>2022</v>
      </c>
      <c r="F925" s="35">
        <v>2022</v>
      </c>
      <c r="G925" s="35">
        <v>2023</v>
      </c>
    </row>
    <row r="926" spans="2:7" x14ac:dyDescent="0.2">
      <c r="B926" s="151"/>
      <c r="C926" s="151"/>
      <c r="D926" s="35" t="s">
        <v>757</v>
      </c>
      <c r="E926" s="35" t="s">
        <v>758</v>
      </c>
      <c r="F926" s="35" t="s">
        <v>4412</v>
      </c>
      <c r="G926" s="35" t="s">
        <v>760</v>
      </c>
    </row>
    <row r="927" spans="2:7" x14ac:dyDescent="0.2">
      <c r="B927" s="36">
        <v>2</v>
      </c>
      <c r="C927" s="37" t="s">
        <v>918</v>
      </c>
      <c r="D927" s="49">
        <v>0</v>
      </c>
      <c r="E927" s="38">
        <v>2375000</v>
      </c>
      <c r="F927" s="38">
        <v>300000</v>
      </c>
      <c r="G927" s="38">
        <v>2500000</v>
      </c>
    </row>
    <row r="928" spans="2:7" x14ac:dyDescent="0.2">
      <c r="B928" s="39">
        <v>22</v>
      </c>
      <c r="C928" s="40" t="s">
        <v>919</v>
      </c>
      <c r="D928" s="48">
        <v>0</v>
      </c>
      <c r="E928" s="41">
        <v>2375000</v>
      </c>
      <c r="F928" s="41">
        <v>300000</v>
      </c>
      <c r="G928" s="41">
        <v>2500000</v>
      </c>
    </row>
    <row r="929" spans="2:7" x14ac:dyDescent="0.2">
      <c r="B929" s="39">
        <v>2202</v>
      </c>
      <c r="C929" s="40" t="s">
        <v>920</v>
      </c>
      <c r="D929" s="48">
        <v>0</v>
      </c>
      <c r="E929" s="41">
        <v>2375000</v>
      </c>
      <c r="F929" s="41">
        <v>300000</v>
      </c>
      <c r="G929" s="41">
        <v>2500000</v>
      </c>
    </row>
    <row r="930" spans="2:7" x14ac:dyDescent="0.2">
      <c r="B930" s="42">
        <v>220201</v>
      </c>
      <c r="C930" s="43" t="s">
        <v>921</v>
      </c>
      <c r="D930" s="48">
        <v>0</v>
      </c>
      <c r="E930" s="41">
        <v>1500000</v>
      </c>
      <c r="F930" s="41">
        <v>190000</v>
      </c>
      <c r="G930" s="41">
        <v>1625000</v>
      </c>
    </row>
    <row r="931" spans="2:7" x14ac:dyDescent="0.2">
      <c r="B931" s="44">
        <v>22020102</v>
      </c>
      <c r="C931" s="45" t="s">
        <v>922</v>
      </c>
      <c r="D931" s="47">
        <v>0</v>
      </c>
      <c r="E931" s="46">
        <v>1500000</v>
      </c>
      <c r="F931" s="46">
        <v>190000</v>
      </c>
      <c r="G931" s="46">
        <v>1625000</v>
      </c>
    </row>
    <row r="932" spans="2:7" x14ac:dyDescent="0.2">
      <c r="B932" s="42">
        <v>220202</v>
      </c>
      <c r="C932" s="43" t="s">
        <v>934</v>
      </c>
      <c r="D932" s="48">
        <v>0</v>
      </c>
      <c r="E932" s="41">
        <v>525000</v>
      </c>
      <c r="F932" s="41">
        <v>65800</v>
      </c>
      <c r="G932" s="41">
        <v>525000</v>
      </c>
    </row>
    <row r="933" spans="2:7" x14ac:dyDescent="0.2">
      <c r="B933" s="44">
        <v>22020201</v>
      </c>
      <c r="C933" s="45" t="s">
        <v>935</v>
      </c>
      <c r="D933" s="47">
        <v>0</v>
      </c>
      <c r="E933" s="46">
        <v>400000</v>
      </c>
      <c r="F933" s="46">
        <v>50000</v>
      </c>
      <c r="G933" s="46">
        <v>400000</v>
      </c>
    </row>
    <row r="934" spans="2:7" x14ac:dyDescent="0.2">
      <c r="B934" s="44">
        <v>22020202</v>
      </c>
      <c r="C934" s="45" t="s">
        <v>936</v>
      </c>
      <c r="D934" s="47">
        <v>0</v>
      </c>
      <c r="E934" s="46">
        <v>125000</v>
      </c>
      <c r="F934" s="46">
        <v>15800</v>
      </c>
      <c r="G934" s="46">
        <v>125000</v>
      </c>
    </row>
    <row r="935" spans="2:7" x14ac:dyDescent="0.2">
      <c r="B935" s="42">
        <v>220203</v>
      </c>
      <c r="C935" s="43" t="s">
        <v>923</v>
      </c>
      <c r="D935" s="48">
        <v>0</v>
      </c>
      <c r="E935" s="41">
        <v>100000</v>
      </c>
      <c r="F935" s="41">
        <v>12600</v>
      </c>
      <c r="G935" s="41">
        <v>100000</v>
      </c>
    </row>
    <row r="936" spans="2:7" x14ac:dyDescent="0.2">
      <c r="B936" s="44">
        <v>22020301</v>
      </c>
      <c r="C936" s="45" t="s">
        <v>924</v>
      </c>
      <c r="D936" s="47">
        <v>0</v>
      </c>
      <c r="E936" s="46">
        <v>100000</v>
      </c>
      <c r="F936" s="46">
        <v>12600</v>
      </c>
      <c r="G936" s="46">
        <v>100000</v>
      </c>
    </row>
    <row r="937" spans="2:7" x14ac:dyDescent="0.2">
      <c r="B937" s="42">
        <v>220204</v>
      </c>
      <c r="C937" s="43" t="s">
        <v>926</v>
      </c>
      <c r="D937" s="48">
        <v>0</v>
      </c>
      <c r="E937" s="41">
        <v>100000</v>
      </c>
      <c r="F937" s="41">
        <v>12600</v>
      </c>
      <c r="G937" s="41">
        <v>100000</v>
      </c>
    </row>
    <row r="938" spans="2:7" x14ac:dyDescent="0.2">
      <c r="B938" s="44">
        <v>22020401</v>
      </c>
      <c r="C938" s="45" t="s">
        <v>927</v>
      </c>
      <c r="D938" s="47">
        <v>0</v>
      </c>
      <c r="E938" s="46">
        <v>100000</v>
      </c>
      <c r="F938" s="46">
        <v>12600</v>
      </c>
      <c r="G938" s="46">
        <v>100000</v>
      </c>
    </row>
    <row r="939" spans="2:7" x14ac:dyDescent="0.2">
      <c r="B939" s="42">
        <v>220205</v>
      </c>
      <c r="C939" s="43" t="s">
        <v>929</v>
      </c>
      <c r="D939" s="48">
        <v>0</v>
      </c>
      <c r="E939" s="41">
        <v>150000</v>
      </c>
      <c r="F939" s="41">
        <v>19000</v>
      </c>
      <c r="G939" s="41">
        <v>150000</v>
      </c>
    </row>
    <row r="940" spans="2:7" x14ac:dyDescent="0.2">
      <c r="B940" s="44">
        <v>22020501</v>
      </c>
      <c r="C940" s="45" t="s">
        <v>930</v>
      </c>
      <c r="D940" s="47">
        <v>0</v>
      </c>
      <c r="E940" s="46">
        <v>150000</v>
      </c>
      <c r="F940" s="46">
        <v>19000</v>
      </c>
      <c r="G940" s="46">
        <v>150000</v>
      </c>
    </row>
    <row r="941" spans="2:7" x14ac:dyDescent="0.2">
      <c r="B941" s="34">
        <v>53501600100</v>
      </c>
      <c r="C941" s="150" t="s">
        <v>689</v>
      </c>
      <c r="D941" s="150"/>
      <c r="E941" s="150"/>
      <c r="F941" s="150"/>
      <c r="G941" s="150"/>
    </row>
    <row r="942" spans="2:7" x14ac:dyDescent="0.2">
      <c r="B942" s="151" t="s">
        <v>2</v>
      </c>
      <c r="C942" s="151" t="s">
        <v>756</v>
      </c>
      <c r="D942" s="35">
        <v>2021</v>
      </c>
      <c r="E942" s="35">
        <v>2022</v>
      </c>
      <c r="F942" s="35">
        <v>2022</v>
      </c>
      <c r="G942" s="35">
        <v>2023</v>
      </c>
    </row>
    <row r="943" spans="2:7" x14ac:dyDescent="0.2">
      <c r="B943" s="151"/>
      <c r="C943" s="151"/>
      <c r="D943" s="35" t="s">
        <v>757</v>
      </c>
      <c r="E943" s="35" t="s">
        <v>758</v>
      </c>
      <c r="F943" s="35" t="s">
        <v>4412</v>
      </c>
      <c r="G943" s="35" t="s">
        <v>760</v>
      </c>
    </row>
    <row r="944" spans="2:7" x14ac:dyDescent="0.2">
      <c r="B944" s="36">
        <v>2</v>
      </c>
      <c r="C944" s="37" t="s">
        <v>918</v>
      </c>
      <c r="D944" s="49">
        <v>0</v>
      </c>
      <c r="E944" s="38">
        <v>30615000</v>
      </c>
      <c r="F944" s="49">
        <v>0</v>
      </c>
      <c r="G944" s="38">
        <v>40000000</v>
      </c>
    </row>
    <row r="945" spans="2:7" x14ac:dyDescent="0.2">
      <c r="B945" s="39">
        <v>22</v>
      </c>
      <c r="C945" s="40" t="s">
        <v>919</v>
      </c>
      <c r="D945" s="48">
        <v>0</v>
      </c>
      <c r="E945" s="41">
        <v>30615000</v>
      </c>
      <c r="F945" s="48">
        <v>0</v>
      </c>
      <c r="G945" s="41">
        <v>40000000</v>
      </c>
    </row>
    <row r="946" spans="2:7" x14ac:dyDescent="0.2">
      <c r="B946" s="39">
        <v>2202</v>
      </c>
      <c r="C946" s="40" t="s">
        <v>920</v>
      </c>
      <c r="D946" s="48">
        <v>0</v>
      </c>
      <c r="E946" s="41">
        <v>30615000</v>
      </c>
      <c r="F946" s="48">
        <v>0</v>
      </c>
      <c r="G946" s="41">
        <v>40000000</v>
      </c>
    </row>
    <row r="947" spans="2:7" x14ac:dyDescent="0.2">
      <c r="B947" s="42">
        <v>220201</v>
      </c>
      <c r="C947" s="43" t="s">
        <v>921</v>
      </c>
      <c r="D947" s="48">
        <v>0</v>
      </c>
      <c r="E947" s="41">
        <v>3000000</v>
      </c>
      <c r="F947" s="48">
        <v>0</v>
      </c>
      <c r="G947" s="41">
        <v>3000000</v>
      </c>
    </row>
    <row r="948" spans="2:7" x14ac:dyDescent="0.2">
      <c r="B948" s="44">
        <v>22020102</v>
      </c>
      <c r="C948" s="45" t="s">
        <v>922</v>
      </c>
      <c r="D948" s="47">
        <v>0</v>
      </c>
      <c r="E948" s="46">
        <v>3000000</v>
      </c>
      <c r="F948" s="47">
        <v>0</v>
      </c>
      <c r="G948" s="46">
        <v>3000000</v>
      </c>
    </row>
    <row r="949" spans="2:7" x14ac:dyDescent="0.2">
      <c r="B949" s="42">
        <v>220202</v>
      </c>
      <c r="C949" s="43" t="s">
        <v>934</v>
      </c>
      <c r="D949" s="48">
        <v>0</v>
      </c>
      <c r="E949" s="41">
        <v>2000000</v>
      </c>
      <c r="F949" s="48">
        <v>0</v>
      </c>
      <c r="G949" s="41">
        <v>525000</v>
      </c>
    </row>
    <row r="950" spans="2:7" x14ac:dyDescent="0.2">
      <c r="B950" s="44">
        <v>22020201</v>
      </c>
      <c r="C950" s="45" t="s">
        <v>935</v>
      </c>
      <c r="D950" s="47">
        <v>0</v>
      </c>
      <c r="E950" s="46">
        <v>2000000</v>
      </c>
      <c r="F950" s="47">
        <v>0</v>
      </c>
      <c r="G950" s="46">
        <v>230000</v>
      </c>
    </row>
    <row r="951" spans="2:7" x14ac:dyDescent="0.2">
      <c r="B951" s="44">
        <v>22020202</v>
      </c>
      <c r="C951" s="45" t="s">
        <v>936</v>
      </c>
      <c r="D951" s="47">
        <v>0</v>
      </c>
      <c r="E951" s="47">
        <v>0</v>
      </c>
      <c r="F951" s="47">
        <v>0</v>
      </c>
      <c r="G951" s="46">
        <v>295000</v>
      </c>
    </row>
    <row r="952" spans="2:7" x14ac:dyDescent="0.2">
      <c r="B952" s="42">
        <v>220203</v>
      </c>
      <c r="C952" s="43" t="s">
        <v>923</v>
      </c>
      <c r="D952" s="48">
        <v>0</v>
      </c>
      <c r="E952" s="41">
        <v>1000000</v>
      </c>
      <c r="F952" s="48">
        <v>0</v>
      </c>
      <c r="G952" s="41">
        <v>2975000</v>
      </c>
    </row>
    <row r="953" spans="2:7" x14ac:dyDescent="0.2">
      <c r="B953" s="44">
        <v>22020301</v>
      </c>
      <c r="C953" s="45" t="s">
        <v>924</v>
      </c>
      <c r="D953" s="47">
        <v>0</v>
      </c>
      <c r="E953" s="46">
        <v>1000000</v>
      </c>
      <c r="F953" s="47">
        <v>0</v>
      </c>
      <c r="G953" s="46">
        <v>1500000</v>
      </c>
    </row>
    <row r="954" spans="2:7" x14ac:dyDescent="0.2">
      <c r="B954" s="44">
        <v>22020305</v>
      </c>
      <c r="C954" s="45" t="s">
        <v>925</v>
      </c>
      <c r="D954" s="47">
        <v>0</v>
      </c>
      <c r="E954" s="47">
        <v>0</v>
      </c>
      <c r="F954" s="47">
        <v>0</v>
      </c>
      <c r="G954" s="46">
        <v>475000</v>
      </c>
    </row>
    <row r="955" spans="2:7" x14ac:dyDescent="0.2">
      <c r="B955" s="44">
        <v>22020307</v>
      </c>
      <c r="C955" s="45" t="s">
        <v>995</v>
      </c>
      <c r="D955" s="47">
        <v>0</v>
      </c>
      <c r="E955" s="47">
        <v>0</v>
      </c>
      <c r="F955" s="47">
        <v>0</v>
      </c>
      <c r="G955" s="46">
        <v>1000000</v>
      </c>
    </row>
    <row r="956" spans="2:7" x14ac:dyDescent="0.2">
      <c r="B956" s="42">
        <v>220204</v>
      </c>
      <c r="C956" s="43" t="s">
        <v>926</v>
      </c>
      <c r="D956" s="48">
        <v>0</v>
      </c>
      <c r="E956" s="41">
        <v>3524000</v>
      </c>
      <c r="F956" s="48">
        <v>0</v>
      </c>
      <c r="G956" s="41">
        <v>8000000</v>
      </c>
    </row>
    <row r="957" spans="2:7" x14ac:dyDescent="0.2">
      <c r="B957" s="44">
        <v>22020401</v>
      </c>
      <c r="C957" s="45" t="s">
        <v>927</v>
      </c>
      <c r="D957" s="47">
        <v>0</v>
      </c>
      <c r="E957" s="46">
        <v>2524000</v>
      </c>
      <c r="F957" s="47">
        <v>0</v>
      </c>
      <c r="G957" s="46">
        <v>4000000</v>
      </c>
    </row>
    <row r="958" spans="2:7" x14ac:dyDescent="0.2">
      <c r="B958" s="44">
        <v>22020402</v>
      </c>
      <c r="C958" s="45" t="s">
        <v>928</v>
      </c>
      <c r="D958" s="47">
        <v>0</v>
      </c>
      <c r="E958" s="47">
        <v>0</v>
      </c>
      <c r="F958" s="47">
        <v>0</v>
      </c>
      <c r="G958" s="46">
        <v>2000000</v>
      </c>
    </row>
    <row r="959" spans="2:7" x14ac:dyDescent="0.2">
      <c r="B959" s="44">
        <v>22020405</v>
      </c>
      <c r="C959" s="45" t="s">
        <v>947</v>
      </c>
      <c r="D959" s="47">
        <v>0</v>
      </c>
      <c r="E959" s="46">
        <v>1000000</v>
      </c>
      <c r="F959" s="47">
        <v>0</v>
      </c>
      <c r="G959" s="47">
        <v>0</v>
      </c>
    </row>
    <row r="960" spans="2:7" x14ac:dyDescent="0.2">
      <c r="B960" s="44">
        <v>22020406</v>
      </c>
      <c r="C960" s="45" t="s">
        <v>977</v>
      </c>
      <c r="D960" s="47">
        <v>0</v>
      </c>
      <c r="E960" s="47">
        <v>0</v>
      </c>
      <c r="F960" s="47">
        <v>0</v>
      </c>
      <c r="G960" s="46">
        <v>2000000</v>
      </c>
    </row>
    <row r="961" spans="2:7" x14ac:dyDescent="0.2">
      <c r="B961" s="42">
        <v>220205</v>
      </c>
      <c r="C961" s="43" t="s">
        <v>929</v>
      </c>
      <c r="D961" s="48">
        <v>0</v>
      </c>
      <c r="E961" s="41">
        <v>2905000</v>
      </c>
      <c r="F961" s="48">
        <v>0</v>
      </c>
      <c r="G961" s="41">
        <v>8500000</v>
      </c>
    </row>
    <row r="962" spans="2:7" x14ac:dyDescent="0.2">
      <c r="B962" s="44">
        <v>22020501</v>
      </c>
      <c r="C962" s="45" t="s">
        <v>930</v>
      </c>
      <c r="D962" s="47">
        <v>0</v>
      </c>
      <c r="E962" s="46">
        <v>2000000</v>
      </c>
      <c r="F962" s="47">
        <v>0</v>
      </c>
      <c r="G962" s="46">
        <v>3500000</v>
      </c>
    </row>
    <row r="963" spans="2:7" x14ac:dyDescent="0.2">
      <c r="B963" s="44">
        <v>22020503</v>
      </c>
      <c r="C963" s="45" t="s">
        <v>949</v>
      </c>
      <c r="D963" s="47">
        <v>0</v>
      </c>
      <c r="E963" s="46">
        <v>905000</v>
      </c>
      <c r="F963" s="47">
        <v>0</v>
      </c>
      <c r="G963" s="46">
        <v>5000000</v>
      </c>
    </row>
    <row r="964" spans="2:7" x14ac:dyDescent="0.2">
      <c r="B964" s="42">
        <v>220210</v>
      </c>
      <c r="C964" s="43" t="s">
        <v>937</v>
      </c>
      <c r="D964" s="48">
        <v>0</v>
      </c>
      <c r="E964" s="41">
        <v>18186000</v>
      </c>
      <c r="F964" s="48">
        <v>0</v>
      </c>
      <c r="G964" s="41">
        <v>17000000</v>
      </c>
    </row>
    <row r="965" spans="2:7" x14ac:dyDescent="0.2">
      <c r="B965" s="44">
        <v>22021003</v>
      </c>
      <c r="C965" s="45" t="s">
        <v>956</v>
      </c>
      <c r="D965" s="47">
        <v>0</v>
      </c>
      <c r="E965" s="46">
        <v>3086000</v>
      </c>
      <c r="F965" s="47">
        <v>0</v>
      </c>
      <c r="G965" s="46">
        <v>2500000</v>
      </c>
    </row>
    <row r="966" spans="2:7" x14ac:dyDescent="0.2">
      <c r="B966" s="44">
        <v>22021007</v>
      </c>
      <c r="C966" s="45" t="s">
        <v>940</v>
      </c>
      <c r="D966" s="47">
        <v>0</v>
      </c>
      <c r="E966" s="47">
        <v>0</v>
      </c>
      <c r="F966" s="47">
        <v>0</v>
      </c>
      <c r="G966" s="46">
        <v>2000000</v>
      </c>
    </row>
    <row r="967" spans="2:7" x14ac:dyDescent="0.2">
      <c r="B967" s="44">
        <v>22021060</v>
      </c>
      <c r="C967" s="45" t="s">
        <v>941</v>
      </c>
      <c r="D967" s="47">
        <v>0</v>
      </c>
      <c r="E967" s="46">
        <v>15100000</v>
      </c>
      <c r="F967" s="47">
        <v>0</v>
      </c>
      <c r="G967" s="46">
        <v>8000000</v>
      </c>
    </row>
    <row r="968" spans="2:7" x14ac:dyDescent="0.2">
      <c r="B968" s="44">
        <v>22021062</v>
      </c>
      <c r="C968" s="45" t="s">
        <v>1005</v>
      </c>
      <c r="D968" s="47">
        <v>0</v>
      </c>
      <c r="E968" s="47">
        <v>0</v>
      </c>
      <c r="F968" s="47">
        <v>0</v>
      </c>
      <c r="G968" s="46">
        <v>4500000</v>
      </c>
    </row>
    <row r="969" spans="2:7" x14ac:dyDescent="0.2">
      <c r="B969" s="34">
        <v>22205600100</v>
      </c>
      <c r="C969" s="150" t="s">
        <v>514</v>
      </c>
      <c r="D969" s="150"/>
      <c r="E969" s="150"/>
      <c r="F969" s="150"/>
      <c r="G969" s="150"/>
    </row>
    <row r="970" spans="2:7" x14ac:dyDescent="0.2">
      <c r="B970" s="151" t="s">
        <v>2</v>
      </c>
      <c r="C970" s="151" t="s">
        <v>756</v>
      </c>
      <c r="D970" s="35">
        <v>2021</v>
      </c>
      <c r="E970" s="35">
        <v>2022</v>
      </c>
      <c r="F970" s="35">
        <v>2022</v>
      </c>
      <c r="G970" s="35">
        <v>2023</v>
      </c>
    </row>
    <row r="971" spans="2:7" x14ac:dyDescent="0.2">
      <c r="B971" s="151"/>
      <c r="C971" s="151"/>
      <c r="D971" s="35" t="s">
        <v>757</v>
      </c>
      <c r="E971" s="35" t="s">
        <v>758</v>
      </c>
      <c r="F971" s="35" t="s">
        <v>4412</v>
      </c>
      <c r="G971" s="35" t="s">
        <v>760</v>
      </c>
    </row>
    <row r="972" spans="2:7" x14ac:dyDescent="0.2">
      <c r="B972" s="36">
        <v>2</v>
      </c>
      <c r="C972" s="37" t="s">
        <v>918</v>
      </c>
      <c r="D972" s="38">
        <v>13500000</v>
      </c>
      <c r="E972" s="38">
        <v>30000000</v>
      </c>
      <c r="F972" s="38">
        <v>16000000</v>
      </c>
      <c r="G972" s="38">
        <v>337810000</v>
      </c>
    </row>
    <row r="973" spans="2:7" x14ac:dyDescent="0.2">
      <c r="B973" s="39">
        <v>21</v>
      </c>
      <c r="C973" s="40" t="s">
        <v>931</v>
      </c>
      <c r="D973" s="48">
        <v>0</v>
      </c>
      <c r="E973" s="48">
        <v>0</v>
      </c>
      <c r="F973" s="48">
        <v>0</v>
      </c>
      <c r="G973" s="41">
        <v>30000000</v>
      </c>
    </row>
    <row r="974" spans="2:7" x14ac:dyDescent="0.2">
      <c r="B974" s="39">
        <v>2101</v>
      </c>
      <c r="C974" s="40" t="s">
        <v>932</v>
      </c>
      <c r="D974" s="48">
        <v>0</v>
      </c>
      <c r="E974" s="48">
        <v>0</v>
      </c>
      <c r="F974" s="48">
        <v>0</v>
      </c>
      <c r="G974" s="41">
        <v>30000000</v>
      </c>
    </row>
    <row r="975" spans="2:7" x14ac:dyDescent="0.2">
      <c r="B975" s="42">
        <v>210101</v>
      </c>
      <c r="C975" s="43" t="s">
        <v>933</v>
      </c>
      <c r="D975" s="48">
        <v>0</v>
      </c>
      <c r="E975" s="48">
        <v>0</v>
      </c>
      <c r="F975" s="48">
        <v>0</v>
      </c>
      <c r="G975" s="41">
        <v>30000000</v>
      </c>
    </row>
    <row r="976" spans="2:7" x14ac:dyDescent="0.2">
      <c r="B976" s="44">
        <v>21010104</v>
      </c>
      <c r="C976" s="45" t="s">
        <v>988</v>
      </c>
      <c r="D976" s="47">
        <v>0</v>
      </c>
      <c r="E976" s="47">
        <v>0</v>
      </c>
      <c r="F976" s="47">
        <v>0</v>
      </c>
      <c r="G976" s="46">
        <v>30000000</v>
      </c>
    </row>
    <row r="977" spans="2:7" x14ac:dyDescent="0.2">
      <c r="B977" s="44">
        <v>21010104</v>
      </c>
      <c r="C977" s="45" t="s">
        <v>989</v>
      </c>
      <c r="D977" s="47">
        <v>0</v>
      </c>
      <c r="E977" s="47">
        <v>0</v>
      </c>
      <c r="F977" s="47">
        <v>0</v>
      </c>
      <c r="G977" s="46">
        <v>30000000</v>
      </c>
    </row>
    <row r="978" spans="2:7" x14ac:dyDescent="0.2">
      <c r="B978" s="39">
        <v>22</v>
      </c>
      <c r="C978" s="40" t="s">
        <v>919</v>
      </c>
      <c r="D978" s="41">
        <v>13500000</v>
      </c>
      <c r="E978" s="41">
        <v>30000000</v>
      </c>
      <c r="F978" s="41">
        <v>16000000</v>
      </c>
      <c r="G978" s="41">
        <v>307810000</v>
      </c>
    </row>
    <row r="979" spans="2:7" x14ac:dyDescent="0.2">
      <c r="B979" s="39">
        <v>2202</v>
      </c>
      <c r="C979" s="40" t="s">
        <v>920</v>
      </c>
      <c r="D979" s="41">
        <v>13500000</v>
      </c>
      <c r="E979" s="41">
        <v>30000000</v>
      </c>
      <c r="F979" s="41">
        <v>16000000</v>
      </c>
      <c r="G979" s="41">
        <v>57810000</v>
      </c>
    </row>
    <row r="980" spans="2:7" x14ac:dyDescent="0.2">
      <c r="B980" s="42">
        <v>220201</v>
      </c>
      <c r="C980" s="43" t="s">
        <v>921</v>
      </c>
      <c r="D980" s="41">
        <v>3590000</v>
      </c>
      <c r="E980" s="41">
        <v>6500000</v>
      </c>
      <c r="F980" s="41">
        <v>3370000</v>
      </c>
      <c r="G980" s="41">
        <v>6500000</v>
      </c>
    </row>
    <row r="981" spans="2:7" x14ac:dyDescent="0.2">
      <c r="B981" s="44">
        <v>22020101</v>
      </c>
      <c r="C981" s="45" t="s">
        <v>1006</v>
      </c>
      <c r="D981" s="46">
        <v>3590000</v>
      </c>
      <c r="E981" s="46">
        <v>6500000</v>
      </c>
      <c r="F981" s="46">
        <v>3370000</v>
      </c>
      <c r="G981" s="46">
        <v>6500000</v>
      </c>
    </row>
    <row r="982" spans="2:7" x14ac:dyDescent="0.2">
      <c r="B982" s="42">
        <v>220202</v>
      </c>
      <c r="C982" s="43" t="s">
        <v>934</v>
      </c>
      <c r="D982" s="41">
        <v>396000</v>
      </c>
      <c r="E982" s="41">
        <v>625000</v>
      </c>
      <c r="F982" s="41">
        <v>415000</v>
      </c>
      <c r="G982" s="41">
        <v>5625000</v>
      </c>
    </row>
    <row r="983" spans="2:7" x14ac:dyDescent="0.2">
      <c r="B983" s="44">
        <v>22020201</v>
      </c>
      <c r="C983" s="45" t="s">
        <v>935</v>
      </c>
      <c r="D983" s="46">
        <v>246000</v>
      </c>
      <c r="E983" s="46">
        <v>450000</v>
      </c>
      <c r="F983" s="46">
        <v>280000</v>
      </c>
      <c r="G983" s="46">
        <v>450000</v>
      </c>
    </row>
    <row r="984" spans="2:7" x14ac:dyDescent="0.2">
      <c r="B984" s="44">
        <v>22020202</v>
      </c>
      <c r="C984" s="45" t="s">
        <v>936</v>
      </c>
      <c r="D984" s="46">
        <v>150000</v>
      </c>
      <c r="E984" s="46">
        <v>175000</v>
      </c>
      <c r="F984" s="46">
        <v>135000</v>
      </c>
      <c r="G984" s="46">
        <v>175000</v>
      </c>
    </row>
    <row r="985" spans="2:7" x14ac:dyDescent="0.2">
      <c r="B985" s="44">
        <v>22020203</v>
      </c>
      <c r="C985" s="45" t="s">
        <v>961</v>
      </c>
      <c r="D985" s="47">
        <v>0</v>
      </c>
      <c r="E985" s="47">
        <v>0</v>
      </c>
      <c r="F985" s="47">
        <v>0</v>
      </c>
      <c r="G985" s="46">
        <v>5000000</v>
      </c>
    </row>
    <row r="986" spans="2:7" x14ac:dyDescent="0.2">
      <c r="B986" s="42">
        <v>220203</v>
      </c>
      <c r="C986" s="43" t="s">
        <v>923</v>
      </c>
      <c r="D986" s="41">
        <v>1684000</v>
      </c>
      <c r="E986" s="41">
        <v>4500000</v>
      </c>
      <c r="F986" s="41">
        <v>3215000</v>
      </c>
      <c r="G986" s="41">
        <v>4500000</v>
      </c>
    </row>
    <row r="987" spans="2:7" x14ac:dyDescent="0.2">
      <c r="B987" s="44">
        <v>22020301</v>
      </c>
      <c r="C987" s="45" t="s">
        <v>924</v>
      </c>
      <c r="D987" s="46">
        <v>580000</v>
      </c>
      <c r="E987" s="46">
        <v>2750000</v>
      </c>
      <c r="F987" s="46">
        <v>2000000</v>
      </c>
      <c r="G987" s="46">
        <v>2750000</v>
      </c>
    </row>
    <row r="988" spans="2:7" x14ac:dyDescent="0.2">
      <c r="B988" s="44">
        <v>22020305</v>
      </c>
      <c r="C988" s="45" t="s">
        <v>925</v>
      </c>
      <c r="D988" s="46">
        <v>1104000</v>
      </c>
      <c r="E988" s="46">
        <v>1750000</v>
      </c>
      <c r="F988" s="46">
        <v>1215000</v>
      </c>
      <c r="G988" s="46">
        <v>1750000</v>
      </c>
    </row>
    <row r="989" spans="2:7" x14ac:dyDescent="0.2">
      <c r="B989" s="42">
        <v>220204</v>
      </c>
      <c r="C989" s="43" t="s">
        <v>926</v>
      </c>
      <c r="D989" s="41">
        <v>5840000</v>
      </c>
      <c r="E989" s="41">
        <v>7000000</v>
      </c>
      <c r="F989" s="41">
        <v>4260000</v>
      </c>
      <c r="G989" s="41">
        <v>7810000</v>
      </c>
    </row>
    <row r="990" spans="2:7" x14ac:dyDescent="0.2">
      <c r="B990" s="44">
        <v>22020401</v>
      </c>
      <c r="C990" s="45" t="s">
        <v>927</v>
      </c>
      <c r="D990" s="46">
        <v>3660000</v>
      </c>
      <c r="E990" s="46">
        <v>4000000</v>
      </c>
      <c r="F990" s="46">
        <v>2395000</v>
      </c>
      <c r="G990" s="46">
        <v>4000000</v>
      </c>
    </row>
    <row r="991" spans="2:7" x14ac:dyDescent="0.2">
      <c r="B991" s="44">
        <v>22020402</v>
      </c>
      <c r="C991" s="45" t="s">
        <v>928</v>
      </c>
      <c r="D991" s="46">
        <v>2180000</v>
      </c>
      <c r="E991" s="46">
        <v>3000000</v>
      </c>
      <c r="F991" s="46">
        <v>1865000</v>
      </c>
      <c r="G991" s="46">
        <v>3000000</v>
      </c>
    </row>
    <row r="992" spans="2:7" x14ac:dyDescent="0.2">
      <c r="B992" s="44">
        <v>22020404</v>
      </c>
      <c r="C992" s="45" t="s">
        <v>946</v>
      </c>
      <c r="D992" s="47">
        <v>0</v>
      </c>
      <c r="E992" s="47">
        <v>0</v>
      </c>
      <c r="F992" s="47">
        <v>0</v>
      </c>
      <c r="G992" s="46">
        <v>810000</v>
      </c>
    </row>
    <row r="993" spans="2:7" x14ac:dyDescent="0.2">
      <c r="B993" s="42">
        <v>220205</v>
      </c>
      <c r="C993" s="43" t="s">
        <v>929</v>
      </c>
      <c r="D993" s="41">
        <v>1100000</v>
      </c>
      <c r="E993" s="41">
        <v>5875000</v>
      </c>
      <c r="F993" s="41">
        <v>2690000</v>
      </c>
      <c r="G993" s="41">
        <v>5875000</v>
      </c>
    </row>
    <row r="994" spans="2:7" x14ac:dyDescent="0.2">
      <c r="B994" s="44">
        <v>22020501</v>
      </c>
      <c r="C994" s="45" t="s">
        <v>930</v>
      </c>
      <c r="D994" s="46">
        <v>1100000</v>
      </c>
      <c r="E994" s="46">
        <v>5875000</v>
      </c>
      <c r="F994" s="46">
        <v>2690000</v>
      </c>
      <c r="G994" s="46">
        <v>5875000</v>
      </c>
    </row>
    <row r="995" spans="2:7" x14ac:dyDescent="0.2">
      <c r="B995" s="42">
        <v>220210</v>
      </c>
      <c r="C995" s="43" t="s">
        <v>937</v>
      </c>
      <c r="D995" s="41">
        <v>890000</v>
      </c>
      <c r="E995" s="41">
        <v>5500000</v>
      </c>
      <c r="F995" s="41">
        <v>2050000</v>
      </c>
      <c r="G995" s="41">
        <v>27500000</v>
      </c>
    </row>
    <row r="996" spans="2:7" x14ac:dyDescent="0.2">
      <c r="B996" s="44">
        <v>22021001</v>
      </c>
      <c r="C996" s="45" t="s">
        <v>938</v>
      </c>
      <c r="D996" s="46">
        <v>345000</v>
      </c>
      <c r="E996" s="46">
        <v>500000</v>
      </c>
      <c r="F996" s="46">
        <v>275000</v>
      </c>
      <c r="G996" s="46">
        <v>500000</v>
      </c>
    </row>
    <row r="997" spans="2:7" x14ac:dyDescent="0.2">
      <c r="B997" s="44">
        <v>22021003</v>
      </c>
      <c r="C997" s="45" t="s">
        <v>956</v>
      </c>
      <c r="D997" s="47">
        <v>0</v>
      </c>
      <c r="E997" s="47">
        <v>0</v>
      </c>
      <c r="F997" s="47">
        <v>0</v>
      </c>
      <c r="G997" s="46">
        <v>19000000</v>
      </c>
    </row>
    <row r="998" spans="2:7" x14ac:dyDescent="0.2">
      <c r="B998" s="44">
        <v>22021007</v>
      </c>
      <c r="C998" s="45" t="s">
        <v>940</v>
      </c>
      <c r="D998" s="46">
        <v>545000</v>
      </c>
      <c r="E998" s="46">
        <v>5000000</v>
      </c>
      <c r="F998" s="46">
        <v>1775000</v>
      </c>
      <c r="G998" s="46">
        <v>5000000</v>
      </c>
    </row>
    <row r="999" spans="2:7" x14ac:dyDescent="0.2">
      <c r="B999" s="44">
        <v>22021060</v>
      </c>
      <c r="C999" s="45" t="s">
        <v>941</v>
      </c>
      <c r="D999" s="47">
        <v>0</v>
      </c>
      <c r="E999" s="47">
        <v>0</v>
      </c>
      <c r="F999" s="47">
        <v>0</v>
      </c>
      <c r="G999" s="46">
        <v>3000000</v>
      </c>
    </row>
    <row r="1000" spans="2:7" x14ac:dyDescent="0.2">
      <c r="B1000" s="39">
        <v>2204</v>
      </c>
      <c r="C1000" s="40" t="s">
        <v>982</v>
      </c>
      <c r="D1000" s="48">
        <v>0</v>
      </c>
      <c r="E1000" s="48">
        <v>0</v>
      </c>
      <c r="F1000" s="48">
        <v>0</v>
      </c>
      <c r="G1000" s="41">
        <v>250000000</v>
      </c>
    </row>
    <row r="1001" spans="2:7" x14ac:dyDescent="0.2">
      <c r="B1001" s="42">
        <v>220401</v>
      </c>
      <c r="C1001" s="43" t="s">
        <v>983</v>
      </c>
      <c r="D1001" s="48">
        <v>0</v>
      </c>
      <c r="E1001" s="48">
        <v>0</v>
      </c>
      <c r="F1001" s="48">
        <v>0</v>
      </c>
      <c r="G1001" s="41">
        <v>250000000</v>
      </c>
    </row>
    <row r="1002" spans="2:7" x14ac:dyDescent="0.2">
      <c r="B1002" s="44">
        <v>22040107</v>
      </c>
      <c r="C1002" s="45" t="s">
        <v>1026</v>
      </c>
      <c r="D1002" s="47">
        <v>0</v>
      </c>
      <c r="E1002" s="47">
        <v>0</v>
      </c>
      <c r="F1002" s="47">
        <v>0</v>
      </c>
      <c r="G1002" s="46">
        <v>250000000</v>
      </c>
    </row>
    <row r="1003" spans="2:7" x14ac:dyDescent="0.2">
      <c r="B1003" s="34">
        <v>25200100100</v>
      </c>
      <c r="C1003" s="150" t="s">
        <v>676</v>
      </c>
      <c r="D1003" s="150"/>
      <c r="E1003" s="150"/>
      <c r="F1003" s="150"/>
      <c r="G1003" s="150"/>
    </row>
    <row r="1004" spans="2:7" x14ac:dyDescent="0.2">
      <c r="B1004" s="151" t="s">
        <v>2</v>
      </c>
      <c r="C1004" s="151" t="s">
        <v>756</v>
      </c>
      <c r="D1004" s="35">
        <v>2021</v>
      </c>
      <c r="E1004" s="35">
        <v>2022</v>
      </c>
      <c r="F1004" s="35">
        <v>2022</v>
      </c>
      <c r="G1004" s="35">
        <v>2023</v>
      </c>
    </row>
    <row r="1005" spans="2:7" x14ac:dyDescent="0.2">
      <c r="B1005" s="151"/>
      <c r="C1005" s="151"/>
      <c r="D1005" s="35" t="s">
        <v>757</v>
      </c>
      <c r="E1005" s="35" t="s">
        <v>758</v>
      </c>
      <c r="F1005" s="35" t="s">
        <v>4412</v>
      </c>
      <c r="G1005" s="35" t="s">
        <v>760</v>
      </c>
    </row>
    <row r="1006" spans="2:7" x14ac:dyDescent="0.2">
      <c r="B1006" s="36">
        <v>2</v>
      </c>
      <c r="C1006" s="37" t="s">
        <v>918</v>
      </c>
      <c r="D1006" s="38">
        <v>11744000</v>
      </c>
      <c r="E1006" s="38">
        <v>26820000</v>
      </c>
      <c r="F1006" s="38">
        <v>12040000</v>
      </c>
      <c r="G1006" s="38">
        <v>40000000</v>
      </c>
    </row>
    <row r="1007" spans="2:7" x14ac:dyDescent="0.2">
      <c r="B1007" s="39">
        <v>22</v>
      </c>
      <c r="C1007" s="40" t="s">
        <v>919</v>
      </c>
      <c r="D1007" s="41">
        <v>11744000</v>
      </c>
      <c r="E1007" s="41">
        <v>26820000</v>
      </c>
      <c r="F1007" s="41">
        <v>12040000</v>
      </c>
      <c r="G1007" s="41">
        <v>40000000</v>
      </c>
    </row>
    <row r="1008" spans="2:7" x14ac:dyDescent="0.2">
      <c r="B1008" s="39">
        <v>2202</v>
      </c>
      <c r="C1008" s="40" t="s">
        <v>920</v>
      </c>
      <c r="D1008" s="41">
        <v>11744000</v>
      </c>
      <c r="E1008" s="41">
        <v>26820000</v>
      </c>
      <c r="F1008" s="41">
        <v>12040000</v>
      </c>
      <c r="G1008" s="41">
        <v>40000000</v>
      </c>
    </row>
    <row r="1009" spans="2:7" x14ac:dyDescent="0.2">
      <c r="B1009" s="42">
        <v>220201</v>
      </c>
      <c r="C1009" s="43" t="s">
        <v>921</v>
      </c>
      <c r="D1009" s="41">
        <v>3440000</v>
      </c>
      <c r="E1009" s="41">
        <v>6100000</v>
      </c>
      <c r="F1009" s="41">
        <v>2400000</v>
      </c>
      <c r="G1009" s="41">
        <v>8000000</v>
      </c>
    </row>
    <row r="1010" spans="2:7" x14ac:dyDescent="0.2">
      <c r="B1010" s="44">
        <v>22020102</v>
      </c>
      <c r="C1010" s="45" t="s">
        <v>922</v>
      </c>
      <c r="D1010" s="46">
        <v>3440000</v>
      </c>
      <c r="E1010" s="46">
        <v>6100000</v>
      </c>
      <c r="F1010" s="46">
        <v>2400000</v>
      </c>
      <c r="G1010" s="46">
        <v>8000000</v>
      </c>
    </row>
    <row r="1011" spans="2:7" x14ac:dyDescent="0.2">
      <c r="B1011" s="42">
        <v>220202</v>
      </c>
      <c r="C1011" s="43" t="s">
        <v>934</v>
      </c>
      <c r="D1011" s="41">
        <v>1046000</v>
      </c>
      <c r="E1011" s="41">
        <v>2100000</v>
      </c>
      <c r="F1011" s="41">
        <v>840000</v>
      </c>
      <c r="G1011" s="41">
        <v>1000000</v>
      </c>
    </row>
    <row r="1012" spans="2:7" x14ac:dyDescent="0.2">
      <c r="B1012" s="44">
        <v>22020201</v>
      </c>
      <c r="C1012" s="45" t="s">
        <v>935</v>
      </c>
      <c r="D1012" s="46">
        <v>616000</v>
      </c>
      <c r="E1012" s="46">
        <v>1300000</v>
      </c>
      <c r="F1012" s="46">
        <v>380000</v>
      </c>
      <c r="G1012" s="46">
        <v>500000</v>
      </c>
    </row>
    <row r="1013" spans="2:7" x14ac:dyDescent="0.2">
      <c r="B1013" s="44">
        <v>22020202</v>
      </c>
      <c r="C1013" s="45" t="s">
        <v>936</v>
      </c>
      <c r="D1013" s="46">
        <v>430000</v>
      </c>
      <c r="E1013" s="46">
        <v>800000</v>
      </c>
      <c r="F1013" s="46">
        <v>460000</v>
      </c>
      <c r="G1013" s="46">
        <v>500000</v>
      </c>
    </row>
    <row r="1014" spans="2:7" x14ac:dyDescent="0.2">
      <c r="B1014" s="42">
        <v>220203</v>
      </c>
      <c r="C1014" s="43" t="s">
        <v>923</v>
      </c>
      <c r="D1014" s="41">
        <v>1988000</v>
      </c>
      <c r="E1014" s="41">
        <v>3950000</v>
      </c>
      <c r="F1014" s="41">
        <v>1900000</v>
      </c>
      <c r="G1014" s="41">
        <v>3500000</v>
      </c>
    </row>
    <row r="1015" spans="2:7" x14ac:dyDescent="0.2">
      <c r="B1015" s="44">
        <v>22020301</v>
      </c>
      <c r="C1015" s="45" t="s">
        <v>924</v>
      </c>
      <c r="D1015" s="46">
        <v>1232000</v>
      </c>
      <c r="E1015" s="46">
        <v>2350000</v>
      </c>
      <c r="F1015" s="46">
        <v>1100000</v>
      </c>
      <c r="G1015" s="46">
        <v>2000000</v>
      </c>
    </row>
    <row r="1016" spans="2:7" x14ac:dyDescent="0.2">
      <c r="B1016" s="44">
        <v>22020305</v>
      </c>
      <c r="C1016" s="45" t="s">
        <v>925</v>
      </c>
      <c r="D1016" s="46">
        <v>756000</v>
      </c>
      <c r="E1016" s="46">
        <v>1600000</v>
      </c>
      <c r="F1016" s="46">
        <v>800000</v>
      </c>
      <c r="G1016" s="46">
        <v>1500000</v>
      </c>
    </row>
    <row r="1017" spans="2:7" x14ac:dyDescent="0.2">
      <c r="B1017" s="42">
        <v>220204</v>
      </c>
      <c r="C1017" s="43" t="s">
        <v>926</v>
      </c>
      <c r="D1017" s="41">
        <v>2323000</v>
      </c>
      <c r="E1017" s="41">
        <v>5230000</v>
      </c>
      <c r="F1017" s="41">
        <v>1750000</v>
      </c>
      <c r="G1017" s="41">
        <v>3700000</v>
      </c>
    </row>
    <row r="1018" spans="2:7" x14ac:dyDescent="0.2">
      <c r="B1018" s="44">
        <v>22020401</v>
      </c>
      <c r="C1018" s="45" t="s">
        <v>927</v>
      </c>
      <c r="D1018" s="46">
        <v>1485000</v>
      </c>
      <c r="E1018" s="46">
        <v>3500000</v>
      </c>
      <c r="F1018" s="46">
        <v>900000</v>
      </c>
      <c r="G1018" s="46">
        <v>2700000</v>
      </c>
    </row>
    <row r="1019" spans="2:7" x14ac:dyDescent="0.2">
      <c r="B1019" s="44">
        <v>22020402</v>
      </c>
      <c r="C1019" s="45" t="s">
        <v>928</v>
      </c>
      <c r="D1019" s="46">
        <v>838000</v>
      </c>
      <c r="E1019" s="46">
        <v>1730000</v>
      </c>
      <c r="F1019" s="46">
        <v>850000</v>
      </c>
      <c r="G1019" s="46">
        <v>1000000</v>
      </c>
    </row>
    <row r="1020" spans="2:7" x14ac:dyDescent="0.2">
      <c r="B1020" s="42">
        <v>220205</v>
      </c>
      <c r="C1020" s="43" t="s">
        <v>929</v>
      </c>
      <c r="D1020" s="41">
        <v>1152000</v>
      </c>
      <c r="E1020" s="41">
        <v>5520000</v>
      </c>
      <c r="F1020" s="41">
        <v>3100000</v>
      </c>
      <c r="G1020" s="41">
        <v>12800000</v>
      </c>
    </row>
    <row r="1021" spans="2:7" x14ac:dyDescent="0.2">
      <c r="B1021" s="44">
        <v>22020501</v>
      </c>
      <c r="C1021" s="45" t="s">
        <v>930</v>
      </c>
      <c r="D1021" s="46">
        <v>1152000</v>
      </c>
      <c r="E1021" s="46">
        <v>2520000</v>
      </c>
      <c r="F1021" s="46">
        <v>1200000</v>
      </c>
      <c r="G1021" s="46">
        <v>2800000</v>
      </c>
    </row>
    <row r="1022" spans="2:7" x14ac:dyDescent="0.2">
      <c r="B1022" s="44">
        <v>22020503</v>
      </c>
      <c r="C1022" s="45" t="s">
        <v>949</v>
      </c>
      <c r="D1022" s="47">
        <v>0</v>
      </c>
      <c r="E1022" s="46">
        <v>3000000</v>
      </c>
      <c r="F1022" s="46">
        <v>1900000</v>
      </c>
      <c r="G1022" s="46">
        <v>10000000</v>
      </c>
    </row>
    <row r="1023" spans="2:7" x14ac:dyDescent="0.2">
      <c r="B1023" s="42">
        <v>220210</v>
      </c>
      <c r="C1023" s="43" t="s">
        <v>937</v>
      </c>
      <c r="D1023" s="41">
        <v>1795000</v>
      </c>
      <c r="E1023" s="41">
        <v>3920000</v>
      </c>
      <c r="F1023" s="41">
        <v>2050000</v>
      </c>
      <c r="G1023" s="41">
        <v>11000000</v>
      </c>
    </row>
    <row r="1024" spans="2:7" x14ac:dyDescent="0.2">
      <c r="B1024" s="44">
        <v>22021001</v>
      </c>
      <c r="C1024" s="45" t="s">
        <v>938</v>
      </c>
      <c r="D1024" s="46">
        <v>955000</v>
      </c>
      <c r="E1024" s="46">
        <v>1900000</v>
      </c>
      <c r="F1024" s="46">
        <v>1150000</v>
      </c>
      <c r="G1024" s="46">
        <v>2000000</v>
      </c>
    </row>
    <row r="1025" spans="2:7" x14ac:dyDescent="0.2">
      <c r="B1025" s="44">
        <v>22021003</v>
      </c>
      <c r="C1025" s="45" t="s">
        <v>956</v>
      </c>
      <c r="D1025" s="47">
        <v>0</v>
      </c>
      <c r="E1025" s="47">
        <v>0</v>
      </c>
      <c r="F1025" s="47">
        <v>0</v>
      </c>
      <c r="G1025" s="46">
        <v>1500000</v>
      </c>
    </row>
    <row r="1026" spans="2:7" x14ac:dyDescent="0.2">
      <c r="B1026" s="44">
        <v>22021007</v>
      </c>
      <c r="C1026" s="45" t="s">
        <v>940</v>
      </c>
      <c r="D1026" s="46">
        <v>840000</v>
      </c>
      <c r="E1026" s="46">
        <v>2020000</v>
      </c>
      <c r="F1026" s="46">
        <v>900000</v>
      </c>
      <c r="G1026" s="46">
        <v>2000000</v>
      </c>
    </row>
    <row r="1027" spans="2:7" x14ac:dyDescent="0.2">
      <c r="B1027" s="44">
        <v>22021052</v>
      </c>
      <c r="C1027" s="45" t="s">
        <v>974</v>
      </c>
      <c r="D1027" s="47">
        <v>0</v>
      </c>
      <c r="E1027" s="47">
        <v>0</v>
      </c>
      <c r="F1027" s="47">
        <v>0</v>
      </c>
      <c r="G1027" s="46">
        <v>3500000</v>
      </c>
    </row>
    <row r="1028" spans="2:7" x14ac:dyDescent="0.2">
      <c r="B1028" s="44">
        <v>22021060</v>
      </c>
      <c r="C1028" s="45" t="s">
        <v>941</v>
      </c>
      <c r="D1028" s="47">
        <v>0</v>
      </c>
      <c r="E1028" s="47">
        <v>0</v>
      </c>
      <c r="F1028" s="47">
        <v>0</v>
      </c>
      <c r="G1028" s="46">
        <v>2000000</v>
      </c>
    </row>
    <row r="1029" spans="2:7" x14ac:dyDescent="0.2">
      <c r="B1029" s="34">
        <v>11103800100</v>
      </c>
      <c r="C1029" s="150" t="s">
        <v>361</v>
      </c>
      <c r="D1029" s="150"/>
      <c r="E1029" s="150"/>
      <c r="F1029" s="150"/>
      <c r="G1029" s="150"/>
    </row>
    <row r="1030" spans="2:7" x14ac:dyDescent="0.2">
      <c r="B1030" s="151" t="s">
        <v>2</v>
      </c>
      <c r="C1030" s="151" t="s">
        <v>756</v>
      </c>
      <c r="D1030" s="35">
        <v>2021</v>
      </c>
      <c r="E1030" s="35">
        <v>2022</v>
      </c>
      <c r="F1030" s="35">
        <v>2022</v>
      </c>
      <c r="G1030" s="35">
        <v>2023</v>
      </c>
    </row>
    <row r="1031" spans="2:7" x14ac:dyDescent="0.2">
      <c r="B1031" s="151"/>
      <c r="C1031" s="151"/>
      <c r="D1031" s="35" t="s">
        <v>757</v>
      </c>
      <c r="E1031" s="35" t="s">
        <v>758</v>
      </c>
      <c r="F1031" s="35" t="s">
        <v>4412</v>
      </c>
      <c r="G1031" s="35" t="s">
        <v>760</v>
      </c>
    </row>
    <row r="1032" spans="2:7" x14ac:dyDescent="0.2">
      <c r="B1032" s="36">
        <v>2</v>
      </c>
      <c r="C1032" s="37" t="s">
        <v>918</v>
      </c>
      <c r="D1032" s="38">
        <v>6400000</v>
      </c>
      <c r="E1032" s="38">
        <v>51550000</v>
      </c>
      <c r="F1032" s="38">
        <v>28083192</v>
      </c>
      <c r="G1032" s="38">
        <v>67000000</v>
      </c>
    </row>
    <row r="1033" spans="2:7" x14ac:dyDescent="0.2">
      <c r="B1033" s="39">
        <v>22</v>
      </c>
      <c r="C1033" s="40" t="s">
        <v>919</v>
      </c>
      <c r="D1033" s="41">
        <v>6400000</v>
      </c>
      <c r="E1033" s="41">
        <v>51550000</v>
      </c>
      <c r="F1033" s="41">
        <v>28083192</v>
      </c>
      <c r="G1033" s="41">
        <v>67000000</v>
      </c>
    </row>
    <row r="1034" spans="2:7" x14ac:dyDescent="0.2">
      <c r="B1034" s="39">
        <v>2202</v>
      </c>
      <c r="C1034" s="40" t="s">
        <v>920</v>
      </c>
      <c r="D1034" s="41">
        <v>6400000</v>
      </c>
      <c r="E1034" s="41">
        <v>51550000</v>
      </c>
      <c r="F1034" s="41">
        <v>28083192</v>
      </c>
      <c r="G1034" s="41">
        <v>67000000</v>
      </c>
    </row>
    <row r="1035" spans="2:7" x14ac:dyDescent="0.2">
      <c r="B1035" s="42">
        <v>220201</v>
      </c>
      <c r="C1035" s="43" t="s">
        <v>921</v>
      </c>
      <c r="D1035" s="41">
        <v>1510000</v>
      </c>
      <c r="E1035" s="41">
        <v>38100000</v>
      </c>
      <c r="F1035" s="41">
        <v>18753858</v>
      </c>
      <c r="G1035" s="41">
        <v>53950000</v>
      </c>
    </row>
    <row r="1036" spans="2:7" x14ac:dyDescent="0.2">
      <c r="B1036" s="44">
        <v>22020102</v>
      </c>
      <c r="C1036" s="45" t="s">
        <v>922</v>
      </c>
      <c r="D1036" s="46">
        <v>1510000</v>
      </c>
      <c r="E1036" s="46">
        <v>3100000</v>
      </c>
      <c r="F1036" s="46">
        <v>1440000</v>
      </c>
      <c r="G1036" s="46">
        <v>2600000</v>
      </c>
    </row>
    <row r="1037" spans="2:7" x14ac:dyDescent="0.2">
      <c r="B1037" s="44">
        <v>22020104</v>
      </c>
      <c r="C1037" s="45" t="s">
        <v>993</v>
      </c>
      <c r="D1037" s="47">
        <v>0</v>
      </c>
      <c r="E1037" s="46">
        <v>35000000</v>
      </c>
      <c r="F1037" s="46">
        <v>17313858</v>
      </c>
      <c r="G1037" s="46">
        <v>51350000</v>
      </c>
    </row>
    <row r="1038" spans="2:7" x14ac:dyDescent="0.2">
      <c r="B1038" s="42">
        <v>220202</v>
      </c>
      <c r="C1038" s="43" t="s">
        <v>934</v>
      </c>
      <c r="D1038" s="41">
        <v>412000</v>
      </c>
      <c r="E1038" s="41">
        <v>800000</v>
      </c>
      <c r="F1038" s="41">
        <v>640000</v>
      </c>
      <c r="G1038" s="41">
        <v>800000</v>
      </c>
    </row>
    <row r="1039" spans="2:7" x14ac:dyDescent="0.2">
      <c r="B1039" s="44">
        <v>22020201</v>
      </c>
      <c r="C1039" s="45" t="s">
        <v>935</v>
      </c>
      <c r="D1039" s="46">
        <v>282000</v>
      </c>
      <c r="E1039" s="46">
        <v>400000</v>
      </c>
      <c r="F1039" s="46">
        <v>320000</v>
      </c>
      <c r="G1039" s="46">
        <v>400000</v>
      </c>
    </row>
    <row r="1040" spans="2:7" x14ac:dyDescent="0.2">
      <c r="B1040" s="44">
        <v>22020202</v>
      </c>
      <c r="C1040" s="45" t="s">
        <v>936</v>
      </c>
      <c r="D1040" s="46">
        <v>130000</v>
      </c>
      <c r="E1040" s="46">
        <v>400000</v>
      </c>
      <c r="F1040" s="46">
        <v>320000</v>
      </c>
      <c r="G1040" s="46">
        <v>400000</v>
      </c>
    </row>
    <row r="1041" spans="2:7" x14ac:dyDescent="0.2">
      <c r="B1041" s="42">
        <v>220203</v>
      </c>
      <c r="C1041" s="43" t="s">
        <v>923</v>
      </c>
      <c r="D1041" s="41">
        <v>740000</v>
      </c>
      <c r="E1041" s="41">
        <v>1100000</v>
      </c>
      <c r="F1041" s="41">
        <v>720000</v>
      </c>
      <c r="G1041" s="41">
        <v>1100000</v>
      </c>
    </row>
    <row r="1042" spans="2:7" x14ac:dyDescent="0.2">
      <c r="B1042" s="44">
        <v>22020301</v>
      </c>
      <c r="C1042" s="45" t="s">
        <v>924</v>
      </c>
      <c r="D1042" s="46">
        <v>360000</v>
      </c>
      <c r="E1042" s="46">
        <v>600000</v>
      </c>
      <c r="F1042" s="46">
        <v>400000</v>
      </c>
      <c r="G1042" s="46">
        <v>600000</v>
      </c>
    </row>
    <row r="1043" spans="2:7" x14ac:dyDescent="0.2">
      <c r="B1043" s="44">
        <v>22020306</v>
      </c>
      <c r="C1043" s="45" t="s">
        <v>963</v>
      </c>
      <c r="D1043" s="46">
        <v>380000</v>
      </c>
      <c r="E1043" s="46">
        <v>500000</v>
      </c>
      <c r="F1043" s="46">
        <v>320000</v>
      </c>
      <c r="G1043" s="46">
        <v>500000</v>
      </c>
    </row>
    <row r="1044" spans="2:7" x14ac:dyDescent="0.2">
      <c r="B1044" s="42">
        <v>220204</v>
      </c>
      <c r="C1044" s="43" t="s">
        <v>926</v>
      </c>
      <c r="D1044" s="41">
        <v>748000</v>
      </c>
      <c r="E1044" s="41">
        <v>1400000</v>
      </c>
      <c r="F1044" s="41">
        <v>960000</v>
      </c>
      <c r="G1044" s="41">
        <v>1400000</v>
      </c>
    </row>
    <row r="1045" spans="2:7" x14ac:dyDescent="0.2">
      <c r="B1045" s="44">
        <v>22020401</v>
      </c>
      <c r="C1045" s="45" t="s">
        <v>927</v>
      </c>
      <c r="D1045" s="46">
        <v>598000</v>
      </c>
      <c r="E1045" s="46">
        <v>900000</v>
      </c>
      <c r="F1045" s="46">
        <v>640000</v>
      </c>
      <c r="G1045" s="46">
        <v>900000</v>
      </c>
    </row>
    <row r="1046" spans="2:7" x14ac:dyDescent="0.2">
      <c r="B1046" s="44">
        <v>22020402</v>
      </c>
      <c r="C1046" s="45" t="s">
        <v>928</v>
      </c>
      <c r="D1046" s="46">
        <v>150000</v>
      </c>
      <c r="E1046" s="46">
        <v>500000</v>
      </c>
      <c r="F1046" s="46">
        <v>320000</v>
      </c>
      <c r="G1046" s="46">
        <v>500000</v>
      </c>
    </row>
    <row r="1047" spans="2:7" x14ac:dyDescent="0.2">
      <c r="B1047" s="42">
        <v>220205</v>
      </c>
      <c r="C1047" s="43" t="s">
        <v>929</v>
      </c>
      <c r="D1047" s="41">
        <v>1550000</v>
      </c>
      <c r="E1047" s="41">
        <v>2150000</v>
      </c>
      <c r="F1047" s="41">
        <v>2024000</v>
      </c>
      <c r="G1047" s="41">
        <v>3150000</v>
      </c>
    </row>
    <row r="1048" spans="2:7" x14ac:dyDescent="0.2">
      <c r="B1048" s="44">
        <v>22020501</v>
      </c>
      <c r="C1048" s="45" t="s">
        <v>930</v>
      </c>
      <c r="D1048" s="46">
        <v>1550000</v>
      </c>
      <c r="E1048" s="46">
        <v>2150000</v>
      </c>
      <c r="F1048" s="46">
        <v>2024000</v>
      </c>
      <c r="G1048" s="46">
        <v>2150000</v>
      </c>
    </row>
    <row r="1049" spans="2:7" x14ac:dyDescent="0.2">
      <c r="B1049" s="44">
        <v>22020503</v>
      </c>
      <c r="C1049" s="45" t="s">
        <v>949</v>
      </c>
      <c r="D1049" s="47">
        <v>0</v>
      </c>
      <c r="E1049" s="47">
        <v>0</v>
      </c>
      <c r="F1049" s="47">
        <v>0</v>
      </c>
      <c r="G1049" s="46">
        <v>1000000</v>
      </c>
    </row>
    <row r="1050" spans="2:7" x14ac:dyDescent="0.2">
      <c r="B1050" s="42">
        <v>220210</v>
      </c>
      <c r="C1050" s="43" t="s">
        <v>937</v>
      </c>
      <c r="D1050" s="41">
        <v>1440000</v>
      </c>
      <c r="E1050" s="41">
        <v>8000000</v>
      </c>
      <c r="F1050" s="41">
        <v>4985334</v>
      </c>
      <c r="G1050" s="41">
        <v>6600000</v>
      </c>
    </row>
    <row r="1051" spans="2:7" x14ac:dyDescent="0.2">
      <c r="B1051" s="44">
        <v>22021001</v>
      </c>
      <c r="C1051" s="45" t="s">
        <v>938</v>
      </c>
      <c r="D1051" s="46">
        <v>230000</v>
      </c>
      <c r="E1051" s="46">
        <v>600000</v>
      </c>
      <c r="F1051" s="46">
        <v>400000</v>
      </c>
      <c r="G1051" s="46">
        <v>850000</v>
      </c>
    </row>
    <row r="1052" spans="2:7" x14ac:dyDescent="0.2">
      <c r="B1052" s="44">
        <v>22021002</v>
      </c>
      <c r="C1052" s="45" t="s">
        <v>939</v>
      </c>
      <c r="D1052" s="47">
        <v>0</v>
      </c>
      <c r="E1052" s="46">
        <v>2000000</v>
      </c>
      <c r="F1052" s="46">
        <v>1500334</v>
      </c>
      <c r="G1052" s="46">
        <v>2000000</v>
      </c>
    </row>
    <row r="1053" spans="2:7" x14ac:dyDescent="0.2">
      <c r="B1053" s="44">
        <v>22021007</v>
      </c>
      <c r="C1053" s="45" t="s">
        <v>940</v>
      </c>
      <c r="D1053" s="46">
        <v>1210000</v>
      </c>
      <c r="E1053" s="46">
        <v>2400000</v>
      </c>
      <c r="F1053" s="46">
        <v>1200000</v>
      </c>
      <c r="G1053" s="46">
        <v>750000</v>
      </c>
    </row>
    <row r="1054" spans="2:7" x14ac:dyDescent="0.2">
      <c r="B1054" s="44">
        <v>22021062</v>
      </c>
      <c r="C1054" s="45" t="s">
        <v>1005</v>
      </c>
      <c r="D1054" s="47">
        <v>0</v>
      </c>
      <c r="E1054" s="46">
        <v>3000000</v>
      </c>
      <c r="F1054" s="46">
        <v>1885000</v>
      </c>
      <c r="G1054" s="46">
        <v>3000000</v>
      </c>
    </row>
    <row r="1055" spans="2:7" x14ac:dyDescent="0.2">
      <c r="B1055" s="34">
        <v>53500100100</v>
      </c>
      <c r="C1055" s="150" t="s">
        <v>687</v>
      </c>
      <c r="D1055" s="150"/>
      <c r="E1055" s="150"/>
      <c r="F1055" s="150"/>
      <c r="G1055" s="150"/>
    </row>
    <row r="1056" spans="2:7" x14ac:dyDescent="0.2">
      <c r="B1056" s="151" t="s">
        <v>2</v>
      </c>
      <c r="C1056" s="151" t="s">
        <v>756</v>
      </c>
      <c r="D1056" s="35">
        <v>2021</v>
      </c>
      <c r="E1056" s="35">
        <v>2022</v>
      </c>
      <c r="F1056" s="35">
        <v>2022</v>
      </c>
      <c r="G1056" s="35">
        <v>2023</v>
      </c>
    </row>
    <row r="1057" spans="2:7" x14ac:dyDescent="0.2">
      <c r="B1057" s="151"/>
      <c r="C1057" s="151"/>
      <c r="D1057" s="35" t="s">
        <v>757</v>
      </c>
      <c r="E1057" s="35" t="s">
        <v>758</v>
      </c>
      <c r="F1057" s="35" t="s">
        <v>4412</v>
      </c>
      <c r="G1057" s="35" t="s">
        <v>760</v>
      </c>
    </row>
    <row r="1058" spans="2:7" x14ac:dyDescent="0.2">
      <c r="B1058" s="36">
        <v>2</v>
      </c>
      <c r="C1058" s="37" t="s">
        <v>918</v>
      </c>
      <c r="D1058" s="38">
        <v>125154832</v>
      </c>
      <c r="E1058" s="38">
        <v>216812406.30000001</v>
      </c>
      <c r="F1058" s="38">
        <v>103494895</v>
      </c>
      <c r="G1058" s="38">
        <v>352697189.69</v>
      </c>
    </row>
    <row r="1059" spans="2:7" x14ac:dyDescent="0.2">
      <c r="B1059" s="39">
        <v>21</v>
      </c>
      <c r="C1059" s="40" t="s">
        <v>931</v>
      </c>
      <c r="D1059" s="41">
        <v>115814832</v>
      </c>
      <c r="E1059" s="41">
        <v>145227406.30000001</v>
      </c>
      <c r="F1059" s="41">
        <v>91696520</v>
      </c>
      <c r="G1059" s="41">
        <v>167697189.69</v>
      </c>
    </row>
    <row r="1060" spans="2:7" x14ac:dyDescent="0.2">
      <c r="B1060" s="39">
        <v>2101</v>
      </c>
      <c r="C1060" s="40" t="s">
        <v>932</v>
      </c>
      <c r="D1060" s="41">
        <v>115814832</v>
      </c>
      <c r="E1060" s="41">
        <v>145227406.30000001</v>
      </c>
      <c r="F1060" s="41">
        <v>91696520</v>
      </c>
      <c r="G1060" s="41">
        <v>167697189.69</v>
      </c>
    </row>
    <row r="1061" spans="2:7" x14ac:dyDescent="0.2">
      <c r="B1061" s="42">
        <v>210101</v>
      </c>
      <c r="C1061" s="43" t="s">
        <v>933</v>
      </c>
      <c r="D1061" s="41">
        <v>115814832</v>
      </c>
      <c r="E1061" s="41">
        <v>145227406.30000001</v>
      </c>
      <c r="F1061" s="41">
        <v>91696520</v>
      </c>
      <c r="G1061" s="41">
        <v>167697189.69</v>
      </c>
    </row>
    <row r="1062" spans="2:7" x14ac:dyDescent="0.2">
      <c r="B1062" s="44">
        <v>21010101</v>
      </c>
      <c r="C1062" s="45" t="s">
        <v>932</v>
      </c>
      <c r="D1062" s="46">
        <v>115814832</v>
      </c>
      <c r="E1062" s="46">
        <v>145227406.30000001</v>
      </c>
      <c r="F1062" s="46">
        <v>91696520</v>
      </c>
      <c r="G1062" s="46">
        <v>167697189.69</v>
      </c>
    </row>
    <row r="1063" spans="2:7" x14ac:dyDescent="0.2">
      <c r="B1063" s="39">
        <v>22</v>
      </c>
      <c r="C1063" s="40" t="s">
        <v>919</v>
      </c>
      <c r="D1063" s="41">
        <v>9340000</v>
      </c>
      <c r="E1063" s="41">
        <v>71585000</v>
      </c>
      <c r="F1063" s="41">
        <v>11798375</v>
      </c>
      <c r="G1063" s="41">
        <v>185000000</v>
      </c>
    </row>
    <row r="1064" spans="2:7" x14ac:dyDescent="0.2">
      <c r="B1064" s="39">
        <v>2202</v>
      </c>
      <c r="C1064" s="40" t="s">
        <v>920</v>
      </c>
      <c r="D1064" s="41">
        <v>9340000</v>
      </c>
      <c r="E1064" s="41">
        <v>71585000</v>
      </c>
      <c r="F1064" s="41">
        <v>11798375</v>
      </c>
      <c r="G1064" s="41">
        <v>185000000</v>
      </c>
    </row>
    <row r="1065" spans="2:7" x14ac:dyDescent="0.2">
      <c r="B1065" s="42">
        <v>220201</v>
      </c>
      <c r="C1065" s="43" t="s">
        <v>921</v>
      </c>
      <c r="D1065" s="41">
        <v>1750000</v>
      </c>
      <c r="E1065" s="41">
        <v>3000000</v>
      </c>
      <c r="F1065" s="41">
        <v>2235000</v>
      </c>
      <c r="G1065" s="41">
        <v>15000000</v>
      </c>
    </row>
    <row r="1066" spans="2:7" x14ac:dyDescent="0.2">
      <c r="B1066" s="44">
        <v>22020102</v>
      </c>
      <c r="C1066" s="45" t="s">
        <v>922</v>
      </c>
      <c r="D1066" s="46">
        <v>1750000</v>
      </c>
      <c r="E1066" s="46">
        <v>3000000</v>
      </c>
      <c r="F1066" s="46">
        <v>2235000</v>
      </c>
      <c r="G1066" s="46">
        <v>15000000</v>
      </c>
    </row>
    <row r="1067" spans="2:7" x14ac:dyDescent="0.2">
      <c r="B1067" s="42">
        <v>220202</v>
      </c>
      <c r="C1067" s="43" t="s">
        <v>934</v>
      </c>
      <c r="D1067" s="41">
        <v>403000</v>
      </c>
      <c r="E1067" s="41">
        <v>700000</v>
      </c>
      <c r="F1067" s="41">
        <v>228000</v>
      </c>
      <c r="G1067" s="41">
        <v>5000000</v>
      </c>
    </row>
    <row r="1068" spans="2:7" x14ac:dyDescent="0.2">
      <c r="B1068" s="44">
        <v>22020201</v>
      </c>
      <c r="C1068" s="45" t="s">
        <v>935</v>
      </c>
      <c r="D1068" s="46">
        <v>320000</v>
      </c>
      <c r="E1068" s="46">
        <v>500000</v>
      </c>
      <c r="F1068" s="46">
        <v>160000</v>
      </c>
      <c r="G1068" s="46">
        <v>2000000</v>
      </c>
    </row>
    <row r="1069" spans="2:7" x14ac:dyDescent="0.2">
      <c r="B1069" s="44">
        <v>22020202</v>
      </c>
      <c r="C1069" s="45" t="s">
        <v>936</v>
      </c>
      <c r="D1069" s="46">
        <v>83000</v>
      </c>
      <c r="E1069" s="46">
        <v>200000</v>
      </c>
      <c r="F1069" s="46">
        <v>68000</v>
      </c>
      <c r="G1069" s="46">
        <v>3000000</v>
      </c>
    </row>
    <row r="1070" spans="2:7" x14ac:dyDescent="0.2">
      <c r="B1070" s="42">
        <v>220203</v>
      </c>
      <c r="C1070" s="43" t="s">
        <v>923</v>
      </c>
      <c r="D1070" s="41">
        <v>4310000</v>
      </c>
      <c r="E1070" s="41">
        <v>6000000</v>
      </c>
      <c r="F1070" s="41">
        <v>4068375</v>
      </c>
      <c r="G1070" s="41">
        <v>22800000</v>
      </c>
    </row>
    <row r="1071" spans="2:7" x14ac:dyDescent="0.2">
      <c r="B1071" s="44">
        <v>22020301</v>
      </c>
      <c r="C1071" s="45" t="s">
        <v>924</v>
      </c>
      <c r="D1071" s="46">
        <v>2200000</v>
      </c>
      <c r="E1071" s="46">
        <v>3000000</v>
      </c>
      <c r="F1071" s="46">
        <v>2353375</v>
      </c>
      <c r="G1071" s="46">
        <v>8800000</v>
      </c>
    </row>
    <row r="1072" spans="2:7" x14ac:dyDescent="0.2">
      <c r="B1072" s="44">
        <v>22020305</v>
      </c>
      <c r="C1072" s="45" t="s">
        <v>925</v>
      </c>
      <c r="D1072" s="46">
        <v>2110000</v>
      </c>
      <c r="E1072" s="46">
        <v>3000000</v>
      </c>
      <c r="F1072" s="46">
        <v>1715000</v>
      </c>
      <c r="G1072" s="46">
        <v>14000000</v>
      </c>
    </row>
    <row r="1073" spans="2:7" x14ac:dyDescent="0.2">
      <c r="B1073" s="42">
        <v>220204</v>
      </c>
      <c r="C1073" s="43" t="s">
        <v>926</v>
      </c>
      <c r="D1073" s="41">
        <v>478000</v>
      </c>
      <c r="E1073" s="41">
        <v>18585000</v>
      </c>
      <c r="F1073" s="41">
        <v>392000</v>
      </c>
      <c r="G1073" s="41">
        <v>42700000</v>
      </c>
    </row>
    <row r="1074" spans="2:7" x14ac:dyDescent="0.2">
      <c r="B1074" s="44">
        <v>22020401</v>
      </c>
      <c r="C1074" s="45" t="s">
        <v>927</v>
      </c>
      <c r="D1074" s="46">
        <v>85000</v>
      </c>
      <c r="E1074" s="46">
        <v>85000</v>
      </c>
      <c r="F1074" s="46">
        <v>72000</v>
      </c>
      <c r="G1074" s="46">
        <v>5200000</v>
      </c>
    </row>
    <row r="1075" spans="2:7" x14ac:dyDescent="0.2">
      <c r="B1075" s="44">
        <v>22020402</v>
      </c>
      <c r="C1075" s="45" t="s">
        <v>928</v>
      </c>
      <c r="D1075" s="46">
        <v>393000</v>
      </c>
      <c r="E1075" s="46">
        <v>500000</v>
      </c>
      <c r="F1075" s="46">
        <v>320000</v>
      </c>
      <c r="G1075" s="46">
        <v>2500000</v>
      </c>
    </row>
    <row r="1076" spans="2:7" x14ac:dyDescent="0.2">
      <c r="B1076" s="44">
        <v>22020406</v>
      </c>
      <c r="C1076" s="45" t="s">
        <v>977</v>
      </c>
      <c r="D1076" s="47">
        <v>0</v>
      </c>
      <c r="E1076" s="46">
        <v>18000000</v>
      </c>
      <c r="F1076" s="47">
        <v>0</v>
      </c>
      <c r="G1076" s="46">
        <v>35000000</v>
      </c>
    </row>
    <row r="1077" spans="2:7" x14ac:dyDescent="0.2">
      <c r="B1077" s="42">
        <v>220205</v>
      </c>
      <c r="C1077" s="43" t="s">
        <v>929</v>
      </c>
      <c r="D1077" s="41">
        <v>1850000</v>
      </c>
      <c r="E1077" s="41">
        <v>14500000</v>
      </c>
      <c r="F1077" s="41">
        <v>3085000</v>
      </c>
      <c r="G1077" s="41">
        <v>41500000</v>
      </c>
    </row>
    <row r="1078" spans="2:7" x14ac:dyDescent="0.2">
      <c r="B1078" s="44">
        <v>22020501</v>
      </c>
      <c r="C1078" s="45" t="s">
        <v>930</v>
      </c>
      <c r="D1078" s="46">
        <v>1850000</v>
      </c>
      <c r="E1078" s="46">
        <v>6500000</v>
      </c>
      <c r="F1078" s="46">
        <v>1335000</v>
      </c>
      <c r="G1078" s="46">
        <v>10000000</v>
      </c>
    </row>
    <row r="1079" spans="2:7" x14ac:dyDescent="0.2">
      <c r="B1079" s="44">
        <v>22020503</v>
      </c>
      <c r="C1079" s="45" t="s">
        <v>949</v>
      </c>
      <c r="D1079" s="47">
        <v>0</v>
      </c>
      <c r="E1079" s="46">
        <v>8000000</v>
      </c>
      <c r="F1079" s="46">
        <v>1750000</v>
      </c>
      <c r="G1079" s="46">
        <v>31500000</v>
      </c>
    </row>
    <row r="1080" spans="2:7" x14ac:dyDescent="0.2">
      <c r="B1080" s="42">
        <v>220206</v>
      </c>
      <c r="C1080" s="43" t="s">
        <v>950</v>
      </c>
      <c r="D1080" s="41">
        <v>304000</v>
      </c>
      <c r="E1080" s="41">
        <v>15500000</v>
      </c>
      <c r="F1080" s="41">
        <v>1580000</v>
      </c>
      <c r="G1080" s="41">
        <v>13000000</v>
      </c>
    </row>
    <row r="1081" spans="2:7" x14ac:dyDescent="0.2">
      <c r="B1081" s="44">
        <v>22020604</v>
      </c>
      <c r="C1081" s="45" t="s">
        <v>1027</v>
      </c>
      <c r="D1081" s="46">
        <v>304000</v>
      </c>
      <c r="E1081" s="46">
        <v>15500000</v>
      </c>
      <c r="F1081" s="46">
        <v>1580000</v>
      </c>
      <c r="G1081" s="46">
        <v>13000000</v>
      </c>
    </row>
    <row r="1082" spans="2:7" x14ac:dyDescent="0.2">
      <c r="B1082" s="42">
        <v>220210</v>
      </c>
      <c r="C1082" s="43" t="s">
        <v>937</v>
      </c>
      <c r="D1082" s="41">
        <v>245000</v>
      </c>
      <c r="E1082" s="41">
        <v>13300000</v>
      </c>
      <c r="F1082" s="41">
        <v>210000</v>
      </c>
      <c r="G1082" s="41">
        <v>45000000</v>
      </c>
    </row>
    <row r="1083" spans="2:7" x14ac:dyDescent="0.2">
      <c r="B1083" s="44">
        <v>22021003</v>
      </c>
      <c r="C1083" s="45" t="s">
        <v>956</v>
      </c>
      <c r="D1083" s="47">
        <v>0</v>
      </c>
      <c r="E1083" s="47">
        <v>0</v>
      </c>
      <c r="F1083" s="47">
        <v>0</v>
      </c>
      <c r="G1083" s="46">
        <v>20000000</v>
      </c>
    </row>
    <row r="1084" spans="2:7" x14ac:dyDescent="0.2">
      <c r="B1084" s="44">
        <v>22021007</v>
      </c>
      <c r="C1084" s="45" t="s">
        <v>940</v>
      </c>
      <c r="D1084" s="46">
        <v>245000</v>
      </c>
      <c r="E1084" s="46">
        <v>300000</v>
      </c>
      <c r="F1084" s="46">
        <v>210000</v>
      </c>
      <c r="G1084" s="46">
        <v>8000000</v>
      </c>
    </row>
    <row r="1085" spans="2:7" x14ac:dyDescent="0.2">
      <c r="B1085" s="44">
        <v>22021052</v>
      </c>
      <c r="C1085" s="45" t="s">
        <v>974</v>
      </c>
      <c r="D1085" s="47">
        <v>0</v>
      </c>
      <c r="E1085" s="46">
        <v>6000000</v>
      </c>
      <c r="F1085" s="47">
        <v>0</v>
      </c>
      <c r="G1085" s="46">
        <v>10000000</v>
      </c>
    </row>
    <row r="1086" spans="2:7" x14ac:dyDescent="0.2">
      <c r="B1086" s="44">
        <v>22021060</v>
      </c>
      <c r="C1086" s="45" t="s">
        <v>941</v>
      </c>
      <c r="D1086" s="47">
        <v>0</v>
      </c>
      <c r="E1086" s="46">
        <v>7000000</v>
      </c>
      <c r="F1086" s="47">
        <v>0</v>
      </c>
      <c r="G1086" s="46">
        <v>7000000</v>
      </c>
    </row>
    <row r="1087" spans="2:7" x14ac:dyDescent="0.2">
      <c r="B1087" s="34">
        <v>53500100200</v>
      </c>
      <c r="C1087" s="150" t="s">
        <v>691</v>
      </c>
      <c r="D1087" s="150"/>
      <c r="E1087" s="150"/>
      <c r="F1087" s="150"/>
      <c r="G1087" s="150"/>
    </row>
    <row r="1088" spans="2:7" x14ac:dyDescent="0.2">
      <c r="B1088" s="151" t="s">
        <v>2</v>
      </c>
      <c r="C1088" s="151" t="s">
        <v>756</v>
      </c>
      <c r="D1088" s="35">
        <v>2021</v>
      </c>
      <c r="E1088" s="35">
        <v>2022</v>
      </c>
      <c r="F1088" s="35">
        <v>2022</v>
      </c>
      <c r="G1088" s="35">
        <v>2023</v>
      </c>
    </row>
    <row r="1089" spans="2:7" x14ac:dyDescent="0.2">
      <c r="B1089" s="151"/>
      <c r="C1089" s="151"/>
      <c r="D1089" s="35" t="s">
        <v>757</v>
      </c>
      <c r="E1089" s="35" t="s">
        <v>758</v>
      </c>
      <c r="F1089" s="35" t="s">
        <v>4412</v>
      </c>
      <c r="G1089" s="35" t="s">
        <v>760</v>
      </c>
    </row>
    <row r="1090" spans="2:7" x14ac:dyDescent="0.2">
      <c r="B1090" s="36">
        <v>2</v>
      </c>
      <c r="C1090" s="37" t="s">
        <v>918</v>
      </c>
      <c r="D1090" s="49">
        <v>0</v>
      </c>
      <c r="E1090" s="38">
        <v>46098641.210000001</v>
      </c>
      <c r="F1090" s="38">
        <v>2800000</v>
      </c>
      <c r="G1090" s="38">
        <v>48339624.909999996</v>
      </c>
    </row>
    <row r="1091" spans="2:7" x14ac:dyDescent="0.2">
      <c r="B1091" s="39">
        <v>21</v>
      </c>
      <c r="C1091" s="40" t="s">
        <v>931</v>
      </c>
      <c r="D1091" s="48">
        <v>0</v>
      </c>
      <c r="E1091" s="41">
        <v>37453641.210000001</v>
      </c>
      <c r="F1091" s="48">
        <v>0</v>
      </c>
      <c r="G1091" s="41">
        <v>39639624.909999996</v>
      </c>
    </row>
    <row r="1092" spans="2:7" x14ac:dyDescent="0.2">
      <c r="B1092" s="39">
        <v>2101</v>
      </c>
      <c r="C1092" s="40" t="s">
        <v>932</v>
      </c>
      <c r="D1092" s="48">
        <v>0</v>
      </c>
      <c r="E1092" s="41">
        <v>37453641.210000001</v>
      </c>
      <c r="F1092" s="48">
        <v>0</v>
      </c>
      <c r="G1092" s="41">
        <v>39639624.909999996</v>
      </c>
    </row>
    <row r="1093" spans="2:7" x14ac:dyDescent="0.2">
      <c r="B1093" s="42">
        <v>210101</v>
      </c>
      <c r="C1093" s="43" t="s">
        <v>933</v>
      </c>
      <c r="D1093" s="48">
        <v>0</v>
      </c>
      <c r="E1093" s="41">
        <v>37453641.210000001</v>
      </c>
      <c r="F1093" s="48">
        <v>0</v>
      </c>
      <c r="G1093" s="41">
        <v>39639624.909999996</v>
      </c>
    </row>
    <row r="1094" spans="2:7" x14ac:dyDescent="0.2">
      <c r="B1094" s="44">
        <v>21010101</v>
      </c>
      <c r="C1094" s="45" t="s">
        <v>932</v>
      </c>
      <c r="D1094" s="47">
        <v>0</v>
      </c>
      <c r="E1094" s="46">
        <v>37453641.210000001</v>
      </c>
      <c r="F1094" s="47">
        <v>0</v>
      </c>
      <c r="G1094" s="46">
        <v>39639624.909999996</v>
      </c>
    </row>
    <row r="1095" spans="2:7" x14ac:dyDescent="0.2">
      <c r="B1095" s="39">
        <v>22</v>
      </c>
      <c r="C1095" s="40" t="s">
        <v>919</v>
      </c>
      <c r="D1095" s="48">
        <v>0</v>
      </c>
      <c r="E1095" s="41">
        <v>8645000</v>
      </c>
      <c r="F1095" s="41">
        <v>2800000</v>
      </c>
      <c r="G1095" s="41">
        <v>8700000</v>
      </c>
    </row>
    <row r="1096" spans="2:7" x14ac:dyDescent="0.2">
      <c r="B1096" s="39">
        <v>2202</v>
      </c>
      <c r="C1096" s="40" t="s">
        <v>920</v>
      </c>
      <c r="D1096" s="48">
        <v>0</v>
      </c>
      <c r="E1096" s="41">
        <v>8645000</v>
      </c>
      <c r="F1096" s="41">
        <v>2800000</v>
      </c>
      <c r="G1096" s="41">
        <v>8700000</v>
      </c>
    </row>
    <row r="1097" spans="2:7" x14ac:dyDescent="0.2">
      <c r="B1097" s="42">
        <v>220201</v>
      </c>
      <c r="C1097" s="43" t="s">
        <v>921</v>
      </c>
      <c r="D1097" s="48">
        <v>0</v>
      </c>
      <c r="E1097" s="41">
        <v>1500000</v>
      </c>
      <c r="F1097" s="41">
        <v>650000</v>
      </c>
      <c r="G1097" s="41">
        <v>1500000</v>
      </c>
    </row>
    <row r="1098" spans="2:7" x14ac:dyDescent="0.2">
      <c r="B1098" s="44">
        <v>22020102</v>
      </c>
      <c r="C1098" s="45" t="s">
        <v>922</v>
      </c>
      <c r="D1098" s="47">
        <v>0</v>
      </c>
      <c r="E1098" s="46">
        <v>1500000</v>
      </c>
      <c r="F1098" s="46">
        <v>650000</v>
      </c>
      <c r="G1098" s="46">
        <v>1500000</v>
      </c>
    </row>
    <row r="1099" spans="2:7" x14ac:dyDescent="0.2">
      <c r="B1099" s="42">
        <v>220202</v>
      </c>
      <c r="C1099" s="43" t="s">
        <v>934</v>
      </c>
      <c r="D1099" s="48">
        <v>0</v>
      </c>
      <c r="E1099" s="41">
        <v>600000</v>
      </c>
      <c r="F1099" s="41">
        <v>150000</v>
      </c>
      <c r="G1099" s="41">
        <v>650000</v>
      </c>
    </row>
    <row r="1100" spans="2:7" x14ac:dyDescent="0.2">
      <c r="B1100" s="44">
        <v>22020201</v>
      </c>
      <c r="C1100" s="45" t="s">
        <v>935</v>
      </c>
      <c r="D1100" s="47">
        <v>0</v>
      </c>
      <c r="E1100" s="46">
        <v>300000</v>
      </c>
      <c r="F1100" s="46">
        <v>70000</v>
      </c>
      <c r="G1100" s="46">
        <v>300000</v>
      </c>
    </row>
    <row r="1101" spans="2:7" x14ac:dyDescent="0.2">
      <c r="B1101" s="44">
        <v>22020202</v>
      </c>
      <c r="C1101" s="45" t="s">
        <v>936</v>
      </c>
      <c r="D1101" s="47">
        <v>0</v>
      </c>
      <c r="E1101" s="46">
        <v>300000</v>
      </c>
      <c r="F1101" s="46">
        <v>80000</v>
      </c>
      <c r="G1101" s="46">
        <v>350000</v>
      </c>
    </row>
    <row r="1102" spans="2:7" x14ac:dyDescent="0.2">
      <c r="B1102" s="42">
        <v>220203</v>
      </c>
      <c r="C1102" s="43" t="s">
        <v>923</v>
      </c>
      <c r="D1102" s="48">
        <v>0</v>
      </c>
      <c r="E1102" s="41">
        <v>1700000</v>
      </c>
      <c r="F1102" s="41">
        <v>495000</v>
      </c>
      <c r="G1102" s="41">
        <v>1700000</v>
      </c>
    </row>
    <row r="1103" spans="2:7" x14ac:dyDescent="0.2">
      <c r="B1103" s="44">
        <v>22020301</v>
      </c>
      <c r="C1103" s="45" t="s">
        <v>924</v>
      </c>
      <c r="D1103" s="47">
        <v>0</v>
      </c>
      <c r="E1103" s="46">
        <v>1500000</v>
      </c>
      <c r="F1103" s="46">
        <v>440000</v>
      </c>
      <c r="G1103" s="46">
        <v>1500000</v>
      </c>
    </row>
    <row r="1104" spans="2:7" x14ac:dyDescent="0.2">
      <c r="B1104" s="44">
        <v>22020306</v>
      </c>
      <c r="C1104" s="45" t="s">
        <v>963</v>
      </c>
      <c r="D1104" s="47">
        <v>0</v>
      </c>
      <c r="E1104" s="46">
        <v>200000</v>
      </c>
      <c r="F1104" s="46">
        <v>55000</v>
      </c>
      <c r="G1104" s="46">
        <v>200000</v>
      </c>
    </row>
    <row r="1105" spans="2:7" x14ac:dyDescent="0.2">
      <c r="B1105" s="42">
        <v>220204</v>
      </c>
      <c r="C1105" s="43" t="s">
        <v>926</v>
      </c>
      <c r="D1105" s="48">
        <v>0</v>
      </c>
      <c r="E1105" s="41">
        <v>2200000</v>
      </c>
      <c r="F1105" s="41">
        <v>555000</v>
      </c>
      <c r="G1105" s="41">
        <v>2200000</v>
      </c>
    </row>
    <row r="1106" spans="2:7" x14ac:dyDescent="0.2">
      <c r="B1106" s="44">
        <v>22020401</v>
      </c>
      <c r="C1106" s="45" t="s">
        <v>927</v>
      </c>
      <c r="D1106" s="47">
        <v>0</v>
      </c>
      <c r="E1106" s="46">
        <v>2200000</v>
      </c>
      <c r="F1106" s="46">
        <v>555000</v>
      </c>
      <c r="G1106" s="46">
        <v>2200000</v>
      </c>
    </row>
    <row r="1107" spans="2:7" x14ac:dyDescent="0.2">
      <c r="B1107" s="42">
        <v>220205</v>
      </c>
      <c r="C1107" s="43" t="s">
        <v>929</v>
      </c>
      <c r="D1107" s="48">
        <v>0</v>
      </c>
      <c r="E1107" s="41">
        <v>1800000</v>
      </c>
      <c r="F1107" s="41">
        <v>575000</v>
      </c>
      <c r="G1107" s="41">
        <v>1800000</v>
      </c>
    </row>
    <row r="1108" spans="2:7" x14ac:dyDescent="0.2">
      <c r="B1108" s="44">
        <v>22020501</v>
      </c>
      <c r="C1108" s="45" t="s">
        <v>930</v>
      </c>
      <c r="D1108" s="47">
        <v>0</v>
      </c>
      <c r="E1108" s="46">
        <v>1800000</v>
      </c>
      <c r="F1108" s="46">
        <v>575000</v>
      </c>
      <c r="G1108" s="46">
        <v>1800000</v>
      </c>
    </row>
    <row r="1109" spans="2:7" x14ac:dyDescent="0.2">
      <c r="B1109" s="42">
        <v>220210</v>
      </c>
      <c r="C1109" s="43" t="s">
        <v>937</v>
      </c>
      <c r="D1109" s="48">
        <v>0</v>
      </c>
      <c r="E1109" s="41">
        <v>845000</v>
      </c>
      <c r="F1109" s="41">
        <v>375000</v>
      </c>
      <c r="G1109" s="41">
        <v>850000</v>
      </c>
    </row>
    <row r="1110" spans="2:7" x14ac:dyDescent="0.2">
      <c r="B1110" s="44">
        <v>22021001</v>
      </c>
      <c r="C1110" s="45" t="s">
        <v>938</v>
      </c>
      <c r="D1110" s="47">
        <v>0</v>
      </c>
      <c r="E1110" s="46">
        <v>300000</v>
      </c>
      <c r="F1110" s="46">
        <v>160000</v>
      </c>
      <c r="G1110" s="46">
        <v>300000</v>
      </c>
    </row>
    <row r="1111" spans="2:7" x14ac:dyDescent="0.2">
      <c r="B1111" s="44">
        <v>22021007</v>
      </c>
      <c r="C1111" s="45" t="s">
        <v>940</v>
      </c>
      <c r="D1111" s="47">
        <v>0</v>
      </c>
      <c r="E1111" s="46">
        <v>545000</v>
      </c>
      <c r="F1111" s="46">
        <v>215000</v>
      </c>
      <c r="G1111" s="46">
        <v>550000</v>
      </c>
    </row>
    <row r="1112" spans="2:7" x14ac:dyDescent="0.2">
      <c r="B1112" s="34">
        <v>22000100100</v>
      </c>
      <c r="C1112" s="150" t="s">
        <v>474</v>
      </c>
      <c r="D1112" s="150"/>
      <c r="E1112" s="150"/>
      <c r="F1112" s="150"/>
      <c r="G1112" s="150"/>
    </row>
    <row r="1113" spans="2:7" x14ac:dyDescent="0.2">
      <c r="B1113" s="151" t="s">
        <v>2</v>
      </c>
      <c r="C1113" s="151" t="s">
        <v>756</v>
      </c>
      <c r="D1113" s="35">
        <v>2021</v>
      </c>
      <c r="E1113" s="35">
        <v>2022</v>
      </c>
      <c r="F1113" s="35">
        <v>2022</v>
      </c>
      <c r="G1113" s="35">
        <v>2023</v>
      </c>
    </row>
    <row r="1114" spans="2:7" x14ac:dyDescent="0.2">
      <c r="B1114" s="151"/>
      <c r="C1114" s="151"/>
      <c r="D1114" s="35" t="s">
        <v>757</v>
      </c>
      <c r="E1114" s="35" t="s">
        <v>758</v>
      </c>
      <c r="F1114" s="35" t="s">
        <v>4412</v>
      </c>
      <c r="G1114" s="35" t="s">
        <v>760</v>
      </c>
    </row>
    <row r="1115" spans="2:7" x14ac:dyDescent="0.2">
      <c r="B1115" s="36">
        <v>2</v>
      </c>
      <c r="C1115" s="37" t="s">
        <v>918</v>
      </c>
      <c r="D1115" s="38">
        <v>6089165888</v>
      </c>
      <c r="E1115" s="38">
        <v>21754389593.77</v>
      </c>
      <c r="F1115" s="38">
        <v>6895358498</v>
      </c>
      <c r="G1115" s="38">
        <v>19685056219.889999</v>
      </c>
    </row>
    <row r="1116" spans="2:7" x14ac:dyDescent="0.2">
      <c r="B1116" s="39">
        <v>21</v>
      </c>
      <c r="C1116" s="40" t="s">
        <v>931</v>
      </c>
      <c r="D1116" s="41">
        <v>188165888</v>
      </c>
      <c r="E1116" s="41">
        <v>14116389593.77</v>
      </c>
      <c r="F1116" s="41">
        <v>111777392</v>
      </c>
      <c r="G1116" s="41">
        <v>12169056219.889999</v>
      </c>
    </row>
    <row r="1117" spans="2:7" x14ac:dyDescent="0.2">
      <c r="B1117" s="39">
        <v>2101</v>
      </c>
      <c r="C1117" s="40" t="s">
        <v>932</v>
      </c>
      <c r="D1117" s="41">
        <v>188165888</v>
      </c>
      <c r="E1117" s="41">
        <v>176389593.77000001</v>
      </c>
      <c r="F1117" s="41">
        <v>111777392</v>
      </c>
      <c r="G1117" s="41">
        <v>833176219.88999999</v>
      </c>
    </row>
    <row r="1118" spans="2:7" x14ac:dyDescent="0.2">
      <c r="B1118" s="42">
        <v>210101</v>
      </c>
      <c r="C1118" s="43" t="s">
        <v>933</v>
      </c>
      <c r="D1118" s="41">
        <v>188165888</v>
      </c>
      <c r="E1118" s="41">
        <v>176389593.77000001</v>
      </c>
      <c r="F1118" s="41">
        <v>111777392</v>
      </c>
      <c r="G1118" s="41">
        <v>833176219.88999999</v>
      </c>
    </row>
    <row r="1119" spans="2:7" x14ac:dyDescent="0.2">
      <c r="B1119" s="44">
        <v>21010101</v>
      </c>
      <c r="C1119" s="45" t="s">
        <v>932</v>
      </c>
      <c r="D1119" s="46">
        <v>188165888</v>
      </c>
      <c r="E1119" s="46">
        <v>176389593.77000001</v>
      </c>
      <c r="F1119" s="46">
        <v>108267392</v>
      </c>
      <c r="G1119" s="46">
        <v>153176219.88999999</v>
      </c>
    </row>
    <row r="1120" spans="2:7" x14ac:dyDescent="0.2">
      <c r="B1120" s="44">
        <v>21010103</v>
      </c>
      <c r="C1120" s="45" t="s">
        <v>1028</v>
      </c>
      <c r="D1120" s="47">
        <v>0</v>
      </c>
      <c r="E1120" s="47">
        <v>0</v>
      </c>
      <c r="F1120" s="46">
        <v>3510000</v>
      </c>
      <c r="G1120" s="46">
        <v>180000000</v>
      </c>
    </row>
    <row r="1121" spans="2:7" x14ac:dyDescent="0.2">
      <c r="B1121" s="44">
        <v>21010105</v>
      </c>
      <c r="C1121" s="45" t="s">
        <v>1029</v>
      </c>
      <c r="D1121" s="47">
        <v>0</v>
      </c>
      <c r="E1121" s="47">
        <v>0</v>
      </c>
      <c r="F1121" s="47">
        <v>0</v>
      </c>
      <c r="G1121" s="46">
        <v>500000000</v>
      </c>
    </row>
    <row r="1122" spans="2:7" x14ac:dyDescent="0.2">
      <c r="B1122" s="39">
        <v>2102</v>
      </c>
      <c r="C1122" s="40" t="s">
        <v>958</v>
      </c>
      <c r="D1122" s="48">
        <v>0</v>
      </c>
      <c r="E1122" s="41">
        <v>620000000</v>
      </c>
      <c r="F1122" s="48">
        <v>0</v>
      </c>
      <c r="G1122" s="41">
        <v>1220000000</v>
      </c>
    </row>
    <row r="1123" spans="2:7" x14ac:dyDescent="0.2">
      <c r="B1123" s="42">
        <v>210202</v>
      </c>
      <c r="C1123" s="43" t="s">
        <v>1030</v>
      </c>
      <c r="D1123" s="48">
        <v>0</v>
      </c>
      <c r="E1123" s="41">
        <v>620000000</v>
      </c>
      <c r="F1123" s="48">
        <v>0</v>
      </c>
      <c r="G1123" s="41">
        <v>1220000000</v>
      </c>
    </row>
    <row r="1124" spans="2:7" x14ac:dyDescent="0.2">
      <c r="B1124" s="44">
        <v>21020201</v>
      </c>
      <c r="C1124" s="45" t="s">
        <v>1031</v>
      </c>
      <c r="D1124" s="47">
        <v>0</v>
      </c>
      <c r="E1124" s="46">
        <v>200000000</v>
      </c>
      <c r="F1124" s="47">
        <v>0</v>
      </c>
      <c r="G1124" s="46">
        <v>500000000</v>
      </c>
    </row>
    <row r="1125" spans="2:7" x14ac:dyDescent="0.2">
      <c r="B1125" s="44">
        <v>21020202</v>
      </c>
      <c r="C1125" s="45" t="s">
        <v>1032</v>
      </c>
      <c r="D1125" s="47">
        <v>0</v>
      </c>
      <c r="E1125" s="46">
        <v>300000000</v>
      </c>
      <c r="F1125" s="47">
        <v>0</v>
      </c>
      <c r="G1125" s="46">
        <v>600000000</v>
      </c>
    </row>
    <row r="1126" spans="2:7" x14ac:dyDescent="0.2">
      <c r="B1126" s="44">
        <v>21020206</v>
      </c>
      <c r="C1126" s="45" t="s">
        <v>1033</v>
      </c>
      <c r="D1126" s="47">
        <v>0</v>
      </c>
      <c r="E1126" s="46">
        <v>120000000</v>
      </c>
      <c r="F1126" s="47">
        <v>0</v>
      </c>
      <c r="G1126" s="46">
        <v>120000000</v>
      </c>
    </row>
    <row r="1127" spans="2:7" x14ac:dyDescent="0.2">
      <c r="B1127" s="39">
        <v>2103</v>
      </c>
      <c r="C1127" s="40" t="s">
        <v>1034</v>
      </c>
      <c r="D1127" s="48">
        <v>0</v>
      </c>
      <c r="E1127" s="41">
        <v>13320000000</v>
      </c>
      <c r="F1127" s="48">
        <v>0</v>
      </c>
      <c r="G1127" s="41">
        <v>10115880000</v>
      </c>
    </row>
    <row r="1128" spans="2:7" x14ac:dyDescent="0.2">
      <c r="B1128" s="42">
        <v>210301</v>
      </c>
      <c r="C1128" s="43" t="s">
        <v>1034</v>
      </c>
      <c r="D1128" s="48">
        <v>0</v>
      </c>
      <c r="E1128" s="41">
        <v>13320000000</v>
      </c>
      <c r="F1128" s="48">
        <v>0</v>
      </c>
      <c r="G1128" s="41">
        <v>10115880000</v>
      </c>
    </row>
    <row r="1129" spans="2:7" x14ac:dyDescent="0.2">
      <c r="B1129" s="44">
        <v>21030101</v>
      </c>
      <c r="C1129" s="45" t="s">
        <v>1035</v>
      </c>
      <c r="D1129" s="47">
        <v>0</v>
      </c>
      <c r="E1129" s="46">
        <v>2395000000</v>
      </c>
      <c r="F1129" s="47">
        <v>0</v>
      </c>
      <c r="G1129" s="46">
        <v>1590880000</v>
      </c>
    </row>
    <row r="1130" spans="2:7" x14ac:dyDescent="0.2">
      <c r="B1130" s="44">
        <v>21030102</v>
      </c>
      <c r="C1130" s="45" t="s">
        <v>1036</v>
      </c>
      <c r="D1130" s="47">
        <v>0</v>
      </c>
      <c r="E1130" s="46">
        <v>10900000000</v>
      </c>
      <c r="F1130" s="47">
        <v>0</v>
      </c>
      <c r="G1130" s="46">
        <v>8500000000</v>
      </c>
    </row>
    <row r="1131" spans="2:7" x14ac:dyDescent="0.2">
      <c r="B1131" s="44">
        <v>21030104</v>
      </c>
      <c r="C1131" s="45" t="s">
        <v>1037</v>
      </c>
      <c r="D1131" s="47">
        <v>0</v>
      </c>
      <c r="E1131" s="46">
        <v>25000000</v>
      </c>
      <c r="F1131" s="47">
        <v>0</v>
      </c>
      <c r="G1131" s="46">
        <v>25000000</v>
      </c>
    </row>
    <row r="1132" spans="2:7" x14ac:dyDescent="0.2">
      <c r="B1132" s="39">
        <v>22</v>
      </c>
      <c r="C1132" s="40" t="s">
        <v>919</v>
      </c>
      <c r="D1132" s="41">
        <v>5901000000</v>
      </c>
      <c r="E1132" s="41">
        <v>7638000000</v>
      </c>
      <c r="F1132" s="41">
        <v>6783581106</v>
      </c>
      <c r="G1132" s="41">
        <v>7516000000</v>
      </c>
    </row>
    <row r="1133" spans="2:7" x14ac:dyDescent="0.2">
      <c r="B1133" s="39">
        <v>2202</v>
      </c>
      <c r="C1133" s="40" t="s">
        <v>920</v>
      </c>
      <c r="D1133" s="41">
        <v>5901000000</v>
      </c>
      <c r="E1133" s="41">
        <v>7536000000</v>
      </c>
      <c r="F1133" s="41">
        <v>6707075034</v>
      </c>
      <c r="G1133" s="41">
        <v>7414000000</v>
      </c>
    </row>
    <row r="1134" spans="2:7" x14ac:dyDescent="0.2">
      <c r="B1134" s="42">
        <v>220201</v>
      </c>
      <c r="C1134" s="43" t="s">
        <v>921</v>
      </c>
      <c r="D1134" s="41">
        <v>94500000</v>
      </c>
      <c r="E1134" s="41">
        <v>120000000</v>
      </c>
      <c r="F1134" s="41">
        <v>110060000</v>
      </c>
      <c r="G1134" s="41">
        <v>120000000</v>
      </c>
    </row>
    <row r="1135" spans="2:7" x14ac:dyDescent="0.2">
      <c r="B1135" s="44">
        <v>22020102</v>
      </c>
      <c r="C1135" s="45" t="s">
        <v>922</v>
      </c>
      <c r="D1135" s="46">
        <v>34500000</v>
      </c>
      <c r="E1135" s="46">
        <v>40000000</v>
      </c>
      <c r="F1135" s="46">
        <v>30060000</v>
      </c>
      <c r="G1135" s="46">
        <v>40000000</v>
      </c>
    </row>
    <row r="1136" spans="2:7" x14ac:dyDescent="0.2">
      <c r="B1136" s="44">
        <v>22020104</v>
      </c>
      <c r="C1136" s="45" t="s">
        <v>993</v>
      </c>
      <c r="D1136" s="46">
        <v>60000000</v>
      </c>
      <c r="E1136" s="46">
        <v>80000000</v>
      </c>
      <c r="F1136" s="46">
        <v>80000000</v>
      </c>
      <c r="G1136" s="46">
        <v>80000000</v>
      </c>
    </row>
    <row r="1137" spans="2:7" x14ac:dyDescent="0.2">
      <c r="B1137" s="42">
        <v>220202</v>
      </c>
      <c r="C1137" s="43" t="s">
        <v>934</v>
      </c>
      <c r="D1137" s="41">
        <v>253000000</v>
      </c>
      <c r="E1137" s="41">
        <v>133000000</v>
      </c>
      <c r="F1137" s="41">
        <v>104844336</v>
      </c>
      <c r="G1137" s="41">
        <v>133000000</v>
      </c>
    </row>
    <row r="1138" spans="2:7" x14ac:dyDescent="0.2">
      <c r="B1138" s="44">
        <v>22020201</v>
      </c>
      <c r="C1138" s="45" t="s">
        <v>935</v>
      </c>
      <c r="D1138" s="46">
        <v>248000000</v>
      </c>
      <c r="E1138" s="46">
        <v>128000000</v>
      </c>
      <c r="F1138" s="46">
        <v>100884336</v>
      </c>
      <c r="G1138" s="46">
        <v>128000000</v>
      </c>
    </row>
    <row r="1139" spans="2:7" x14ac:dyDescent="0.2">
      <c r="B1139" s="44">
        <v>22020202</v>
      </c>
      <c r="C1139" s="45" t="s">
        <v>936</v>
      </c>
      <c r="D1139" s="46">
        <v>5000000</v>
      </c>
      <c r="E1139" s="46">
        <v>5000000</v>
      </c>
      <c r="F1139" s="46">
        <v>3960000</v>
      </c>
      <c r="G1139" s="46">
        <v>5000000</v>
      </c>
    </row>
    <row r="1140" spans="2:7" x14ac:dyDescent="0.2">
      <c r="B1140" s="42">
        <v>220203</v>
      </c>
      <c r="C1140" s="43" t="s">
        <v>923</v>
      </c>
      <c r="D1140" s="41">
        <v>83000000</v>
      </c>
      <c r="E1140" s="41">
        <v>84000000</v>
      </c>
      <c r="F1140" s="41">
        <v>56100000</v>
      </c>
      <c r="G1140" s="41">
        <v>83000000</v>
      </c>
    </row>
    <row r="1141" spans="2:7" x14ac:dyDescent="0.2">
      <c r="B1141" s="44">
        <v>22020301</v>
      </c>
      <c r="C1141" s="45" t="s">
        <v>924</v>
      </c>
      <c r="D1141" s="46">
        <v>46000000</v>
      </c>
      <c r="E1141" s="46">
        <v>45000000</v>
      </c>
      <c r="F1141" s="46">
        <v>27940000</v>
      </c>
      <c r="G1141" s="46">
        <v>44000000</v>
      </c>
    </row>
    <row r="1142" spans="2:7" x14ac:dyDescent="0.2">
      <c r="B1142" s="44">
        <v>22020306</v>
      </c>
      <c r="C1142" s="45" t="s">
        <v>963</v>
      </c>
      <c r="D1142" s="46">
        <v>37000000</v>
      </c>
      <c r="E1142" s="46">
        <v>39000000</v>
      </c>
      <c r="F1142" s="46">
        <v>28160000</v>
      </c>
      <c r="G1142" s="46">
        <v>39000000</v>
      </c>
    </row>
    <row r="1143" spans="2:7" x14ac:dyDescent="0.2">
      <c r="B1143" s="42">
        <v>220204</v>
      </c>
      <c r="C1143" s="43" t="s">
        <v>926</v>
      </c>
      <c r="D1143" s="41">
        <v>20000000</v>
      </c>
      <c r="E1143" s="41">
        <v>28000000</v>
      </c>
      <c r="F1143" s="41">
        <v>12065000</v>
      </c>
      <c r="G1143" s="41">
        <v>28000000</v>
      </c>
    </row>
    <row r="1144" spans="2:7" x14ac:dyDescent="0.2">
      <c r="B1144" s="44">
        <v>22020401</v>
      </c>
      <c r="C1144" s="45" t="s">
        <v>927</v>
      </c>
      <c r="D1144" s="46">
        <v>7000000</v>
      </c>
      <c r="E1144" s="46">
        <v>7000000</v>
      </c>
      <c r="F1144" s="46">
        <v>5400000</v>
      </c>
      <c r="G1144" s="46">
        <v>7000000</v>
      </c>
    </row>
    <row r="1145" spans="2:7" x14ac:dyDescent="0.2">
      <c r="B1145" s="44">
        <v>22020402</v>
      </c>
      <c r="C1145" s="45" t="s">
        <v>928</v>
      </c>
      <c r="D1145" s="46">
        <v>7000000</v>
      </c>
      <c r="E1145" s="46">
        <v>7000000</v>
      </c>
      <c r="F1145" s="46">
        <v>5400000</v>
      </c>
      <c r="G1145" s="46">
        <v>7000000</v>
      </c>
    </row>
    <row r="1146" spans="2:7" x14ac:dyDescent="0.2">
      <c r="B1146" s="44">
        <v>22020403</v>
      </c>
      <c r="C1146" s="45" t="s">
        <v>1018</v>
      </c>
      <c r="D1146" s="46">
        <v>6000000</v>
      </c>
      <c r="E1146" s="46">
        <v>14000000</v>
      </c>
      <c r="F1146" s="46">
        <v>1265000</v>
      </c>
      <c r="G1146" s="46">
        <v>14000000</v>
      </c>
    </row>
    <row r="1147" spans="2:7" x14ac:dyDescent="0.2">
      <c r="B1147" s="42">
        <v>220205</v>
      </c>
      <c r="C1147" s="43" t="s">
        <v>929</v>
      </c>
      <c r="D1147" s="41">
        <v>76000000</v>
      </c>
      <c r="E1147" s="41">
        <v>54000000</v>
      </c>
      <c r="F1147" s="41">
        <v>33497500</v>
      </c>
      <c r="G1147" s="41">
        <v>59000000</v>
      </c>
    </row>
    <row r="1148" spans="2:7" x14ac:dyDescent="0.2">
      <c r="B1148" s="44">
        <v>22020501</v>
      </c>
      <c r="C1148" s="45" t="s">
        <v>930</v>
      </c>
      <c r="D1148" s="46">
        <v>62000000</v>
      </c>
      <c r="E1148" s="46">
        <v>14000000</v>
      </c>
      <c r="F1148" s="46">
        <v>10440000</v>
      </c>
      <c r="G1148" s="46">
        <v>14000000</v>
      </c>
    </row>
    <row r="1149" spans="2:7" x14ac:dyDescent="0.2">
      <c r="B1149" s="44">
        <v>22020503</v>
      </c>
      <c r="C1149" s="45" t="s">
        <v>949</v>
      </c>
      <c r="D1149" s="46">
        <v>14000000</v>
      </c>
      <c r="E1149" s="46">
        <v>40000000</v>
      </c>
      <c r="F1149" s="46">
        <v>23057500</v>
      </c>
      <c r="G1149" s="46">
        <v>45000000</v>
      </c>
    </row>
    <row r="1150" spans="2:7" x14ac:dyDescent="0.2">
      <c r="B1150" s="42">
        <v>220206</v>
      </c>
      <c r="C1150" s="43" t="s">
        <v>950</v>
      </c>
      <c r="D1150" s="41">
        <v>4370000000</v>
      </c>
      <c r="E1150" s="41">
        <v>5982000000</v>
      </c>
      <c r="F1150" s="41">
        <v>5859205800</v>
      </c>
      <c r="G1150" s="41">
        <v>5020000000</v>
      </c>
    </row>
    <row r="1151" spans="2:7" x14ac:dyDescent="0.2">
      <c r="B1151" s="44">
        <v>22020602</v>
      </c>
      <c r="C1151" s="45" t="s">
        <v>1022</v>
      </c>
      <c r="D1151" s="46">
        <v>20000000</v>
      </c>
      <c r="E1151" s="46">
        <v>32000000</v>
      </c>
      <c r="F1151" s="46">
        <v>19321000</v>
      </c>
      <c r="G1151" s="46">
        <v>20000000</v>
      </c>
    </row>
    <row r="1152" spans="2:7" x14ac:dyDescent="0.2">
      <c r="B1152" s="44">
        <v>22020604</v>
      </c>
      <c r="C1152" s="45" t="s">
        <v>1027</v>
      </c>
      <c r="D1152" s="46">
        <v>4350000000</v>
      </c>
      <c r="E1152" s="46">
        <v>5950000000</v>
      </c>
      <c r="F1152" s="46">
        <v>5839884800</v>
      </c>
      <c r="G1152" s="46">
        <v>5000000000</v>
      </c>
    </row>
    <row r="1153" spans="2:7" x14ac:dyDescent="0.2">
      <c r="B1153" s="42">
        <v>220207</v>
      </c>
      <c r="C1153" s="43" t="s">
        <v>952</v>
      </c>
      <c r="D1153" s="41">
        <v>339000000</v>
      </c>
      <c r="E1153" s="41">
        <v>279000000</v>
      </c>
      <c r="F1153" s="41">
        <v>193240000</v>
      </c>
      <c r="G1153" s="41">
        <v>227000000</v>
      </c>
    </row>
    <row r="1154" spans="2:7" x14ac:dyDescent="0.2">
      <c r="B1154" s="44">
        <v>22020701</v>
      </c>
      <c r="C1154" s="45" t="s">
        <v>1038</v>
      </c>
      <c r="D1154" s="46">
        <v>337000000</v>
      </c>
      <c r="E1154" s="46">
        <v>275000000</v>
      </c>
      <c r="F1154" s="46">
        <v>190000000</v>
      </c>
      <c r="G1154" s="46">
        <v>220000000</v>
      </c>
    </row>
    <row r="1155" spans="2:7" x14ac:dyDescent="0.2">
      <c r="B1155" s="44">
        <v>22020711</v>
      </c>
      <c r="C1155" s="45" t="s">
        <v>979</v>
      </c>
      <c r="D1155" s="47">
        <v>0</v>
      </c>
      <c r="E1155" s="46">
        <v>2000000</v>
      </c>
      <c r="F1155" s="46">
        <v>1800000</v>
      </c>
      <c r="G1155" s="46">
        <v>5000000</v>
      </c>
    </row>
    <row r="1156" spans="2:7" x14ac:dyDescent="0.2">
      <c r="B1156" s="44">
        <v>22020712</v>
      </c>
      <c r="C1156" s="45" t="s">
        <v>980</v>
      </c>
      <c r="D1156" s="46">
        <v>2000000</v>
      </c>
      <c r="E1156" s="46">
        <v>2000000</v>
      </c>
      <c r="F1156" s="46">
        <v>1440000</v>
      </c>
      <c r="G1156" s="46">
        <v>2000000</v>
      </c>
    </row>
    <row r="1157" spans="2:7" x14ac:dyDescent="0.2">
      <c r="B1157" s="42">
        <v>220208</v>
      </c>
      <c r="C1157" s="43" t="s">
        <v>954</v>
      </c>
      <c r="D1157" s="41">
        <v>65000000</v>
      </c>
      <c r="E1157" s="41">
        <v>70000000</v>
      </c>
      <c r="F1157" s="41">
        <v>44313560</v>
      </c>
      <c r="G1157" s="41">
        <v>50000000</v>
      </c>
    </row>
    <row r="1158" spans="2:7" x14ac:dyDescent="0.2">
      <c r="B1158" s="44">
        <v>22020803</v>
      </c>
      <c r="C1158" s="45" t="s">
        <v>955</v>
      </c>
      <c r="D1158" s="46">
        <v>65000000</v>
      </c>
      <c r="E1158" s="46">
        <v>70000000</v>
      </c>
      <c r="F1158" s="46">
        <v>44313560</v>
      </c>
      <c r="G1158" s="46">
        <v>50000000</v>
      </c>
    </row>
    <row r="1159" spans="2:7" x14ac:dyDescent="0.2">
      <c r="B1159" s="42">
        <v>220209</v>
      </c>
      <c r="C1159" s="43" t="s">
        <v>967</v>
      </c>
      <c r="D1159" s="41">
        <v>100000000</v>
      </c>
      <c r="E1159" s="41">
        <v>300000000</v>
      </c>
      <c r="F1159" s="41">
        <v>156681216</v>
      </c>
      <c r="G1159" s="41">
        <v>380000000</v>
      </c>
    </row>
    <row r="1160" spans="2:7" x14ac:dyDescent="0.2">
      <c r="B1160" s="44">
        <v>22020902</v>
      </c>
      <c r="C1160" s="45" t="s">
        <v>1000</v>
      </c>
      <c r="D1160" s="46">
        <v>100000000</v>
      </c>
      <c r="E1160" s="46">
        <v>300000000</v>
      </c>
      <c r="F1160" s="46">
        <v>156681216</v>
      </c>
      <c r="G1160" s="46">
        <v>380000000</v>
      </c>
    </row>
    <row r="1161" spans="2:7" x14ac:dyDescent="0.2">
      <c r="B1161" s="44">
        <v>22020902</v>
      </c>
      <c r="C1161" s="45" t="s">
        <v>1000</v>
      </c>
      <c r="D1161" s="46">
        <v>100000000</v>
      </c>
      <c r="E1161" s="46">
        <v>300000000</v>
      </c>
      <c r="F1161" s="46">
        <v>156681216</v>
      </c>
      <c r="G1161" s="46">
        <v>380000000</v>
      </c>
    </row>
    <row r="1162" spans="2:7" x14ac:dyDescent="0.2">
      <c r="B1162" s="42">
        <v>220210</v>
      </c>
      <c r="C1162" s="43" t="s">
        <v>937</v>
      </c>
      <c r="D1162" s="41">
        <v>500500000</v>
      </c>
      <c r="E1162" s="41">
        <v>486000000</v>
      </c>
      <c r="F1162" s="41">
        <v>137067622</v>
      </c>
      <c r="G1162" s="41">
        <v>1314000000</v>
      </c>
    </row>
    <row r="1163" spans="2:7" x14ac:dyDescent="0.2">
      <c r="B1163" s="44">
        <v>22021001</v>
      </c>
      <c r="C1163" s="45" t="s">
        <v>938</v>
      </c>
      <c r="D1163" s="46">
        <v>2000000</v>
      </c>
      <c r="E1163" s="46">
        <v>2000000</v>
      </c>
      <c r="F1163" s="46">
        <v>1440000</v>
      </c>
      <c r="G1163" s="46">
        <v>2000000</v>
      </c>
    </row>
    <row r="1164" spans="2:7" x14ac:dyDescent="0.2">
      <c r="B1164" s="44">
        <v>22021002</v>
      </c>
      <c r="C1164" s="45" t="s">
        <v>939</v>
      </c>
      <c r="D1164" s="47">
        <v>0</v>
      </c>
      <c r="E1164" s="46">
        <v>150000000</v>
      </c>
      <c r="F1164" s="46">
        <v>58866000</v>
      </c>
      <c r="G1164" s="46">
        <v>140000000</v>
      </c>
    </row>
    <row r="1165" spans="2:7" x14ac:dyDescent="0.2">
      <c r="B1165" s="44">
        <v>22021003</v>
      </c>
      <c r="C1165" s="45" t="s">
        <v>956</v>
      </c>
      <c r="D1165" s="46">
        <v>2000000</v>
      </c>
      <c r="E1165" s="46">
        <v>3000000</v>
      </c>
      <c r="F1165" s="46">
        <v>2747622</v>
      </c>
      <c r="G1165" s="46">
        <v>3000000</v>
      </c>
    </row>
    <row r="1166" spans="2:7" x14ac:dyDescent="0.2">
      <c r="B1166" s="44">
        <v>22021007</v>
      </c>
      <c r="C1166" s="45" t="s">
        <v>940</v>
      </c>
      <c r="D1166" s="46">
        <v>50500000</v>
      </c>
      <c r="E1166" s="46">
        <v>80000000</v>
      </c>
      <c r="F1166" s="46">
        <v>35100000</v>
      </c>
      <c r="G1166" s="46">
        <v>53000000</v>
      </c>
    </row>
    <row r="1167" spans="2:7" x14ac:dyDescent="0.2">
      <c r="B1167" s="44">
        <v>22021008</v>
      </c>
      <c r="C1167" s="45" t="s">
        <v>970</v>
      </c>
      <c r="D1167" s="47">
        <v>0</v>
      </c>
      <c r="E1167" s="46">
        <v>15000000</v>
      </c>
      <c r="F1167" s="46">
        <v>12319000</v>
      </c>
      <c r="G1167" s="46">
        <v>20000000</v>
      </c>
    </row>
    <row r="1168" spans="2:7" x14ac:dyDescent="0.2">
      <c r="B1168" s="44">
        <v>22021041</v>
      </c>
      <c r="C1168" s="45" t="s">
        <v>973</v>
      </c>
      <c r="D1168" s="46">
        <v>425000000</v>
      </c>
      <c r="E1168" s="46">
        <v>200000000</v>
      </c>
      <c r="F1168" s="47">
        <v>0</v>
      </c>
      <c r="G1168" s="46">
        <v>924000000</v>
      </c>
    </row>
    <row r="1169" spans="2:7" x14ac:dyDescent="0.2">
      <c r="B1169" s="44">
        <v>22021060</v>
      </c>
      <c r="C1169" s="45" t="s">
        <v>941</v>
      </c>
      <c r="D1169" s="46">
        <v>21000000</v>
      </c>
      <c r="E1169" s="46">
        <v>36000000</v>
      </c>
      <c r="F1169" s="46">
        <v>26595000</v>
      </c>
      <c r="G1169" s="46">
        <v>52000000</v>
      </c>
    </row>
    <row r="1170" spans="2:7" x14ac:dyDescent="0.2">
      <c r="B1170" s="44">
        <v>22021062</v>
      </c>
      <c r="C1170" s="45" t="s">
        <v>1005</v>
      </c>
      <c r="D1170" s="47">
        <v>0</v>
      </c>
      <c r="E1170" s="47">
        <v>0</v>
      </c>
      <c r="F1170" s="47">
        <v>0</v>
      </c>
      <c r="G1170" s="46">
        <v>120000000</v>
      </c>
    </row>
    <row r="1171" spans="2:7" x14ac:dyDescent="0.2">
      <c r="B1171" s="39">
        <v>2204</v>
      </c>
      <c r="C1171" s="40" t="s">
        <v>982</v>
      </c>
      <c r="D1171" s="48">
        <v>0</v>
      </c>
      <c r="E1171" s="41">
        <v>102000000</v>
      </c>
      <c r="F1171" s="41">
        <v>76506072</v>
      </c>
      <c r="G1171" s="41">
        <v>102000000</v>
      </c>
    </row>
    <row r="1172" spans="2:7" x14ac:dyDescent="0.2">
      <c r="B1172" s="42">
        <v>220401</v>
      </c>
      <c r="C1172" s="43" t="s">
        <v>983</v>
      </c>
      <c r="D1172" s="48">
        <v>0</v>
      </c>
      <c r="E1172" s="41">
        <v>102000000</v>
      </c>
      <c r="F1172" s="41">
        <v>76506072</v>
      </c>
      <c r="G1172" s="41">
        <v>102000000</v>
      </c>
    </row>
    <row r="1173" spans="2:7" x14ac:dyDescent="0.2">
      <c r="B1173" s="44">
        <v>22040105</v>
      </c>
      <c r="C1173" s="45" t="s">
        <v>984</v>
      </c>
      <c r="D1173" s="47">
        <v>0</v>
      </c>
      <c r="E1173" s="46">
        <v>102000000</v>
      </c>
      <c r="F1173" s="46">
        <v>76506072</v>
      </c>
      <c r="G1173" s="46">
        <v>102000000</v>
      </c>
    </row>
    <row r="1174" spans="2:7" x14ac:dyDescent="0.2">
      <c r="B1174" s="34">
        <v>14000100100</v>
      </c>
      <c r="C1174" s="150" t="s">
        <v>440</v>
      </c>
      <c r="D1174" s="150"/>
      <c r="E1174" s="150"/>
      <c r="F1174" s="150"/>
      <c r="G1174" s="150"/>
    </row>
    <row r="1175" spans="2:7" x14ac:dyDescent="0.2">
      <c r="B1175" s="151" t="s">
        <v>2</v>
      </c>
      <c r="C1175" s="151" t="s">
        <v>756</v>
      </c>
      <c r="D1175" s="35">
        <v>2021</v>
      </c>
      <c r="E1175" s="35">
        <v>2022</v>
      </c>
      <c r="F1175" s="35">
        <v>2022</v>
      </c>
      <c r="G1175" s="35">
        <v>2023</v>
      </c>
    </row>
    <row r="1176" spans="2:7" x14ac:dyDescent="0.2">
      <c r="B1176" s="151"/>
      <c r="C1176" s="151"/>
      <c r="D1176" s="35" t="s">
        <v>757</v>
      </c>
      <c r="E1176" s="35" t="s">
        <v>758</v>
      </c>
      <c r="F1176" s="35" t="s">
        <v>4412</v>
      </c>
      <c r="G1176" s="35" t="s">
        <v>760</v>
      </c>
    </row>
    <row r="1177" spans="2:7" x14ac:dyDescent="0.2">
      <c r="B1177" s="36">
        <v>2</v>
      </c>
      <c r="C1177" s="37" t="s">
        <v>918</v>
      </c>
      <c r="D1177" s="49">
        <v>0</v>
      </c>
      <c r="E1177" s="38">
        <v>369313538.63999999</v>
      </c>
      <c r="F1177" s="38">
        <v>247815146</v>
      </c>
      <c r="G1177" s="38">
        <v>382209486.95999998</v>
      </c>
    </row>
    <row r="1178" spans="2:7" x14ac:dyDescent="0.2">
      <c r="B1178" s="39">
        <v>21</v>
      </c>
      <c r="C1178" s="40" t="s">
        <v>931</v>
      </c>
      <c r="D1178" s="48">
        <v>0</v>
      </c>
      <c r="E1178" s="41">
        <v>260313538.63999999</v>
      </c>
      <c r="F1178" s="41">
        <v>167344418</v>
      </c>
      <c r="G1178" s="41">
        <v>263209486.96000001</v>
      </c>
    </row>
    <row r="1179" spans="2:7" x14ac:dyDescent="0.2">
      <c r="B1179" s="39">
        <v>2101</v>
      </c>
      <c r="C1179" s="40" t="s">
        <v>932</v>
      </c>
      <c r="D1179" s="48">
        <v>0</v>
      </c>
      <c r="E1179" s="41">
        <v>260313538.63999999</v>
      </c>
      <c r="F1179" s="41">
        <v>167344418</v>
      </c>
      <c r="G1179" s="41">
        <v>263209486.96000001</v>
      </c>
    </row>
    <row r="1180" spans="2:7" x14ac:dyDescent="0.2">
      <c r="B1180" s="42">
        <v>210101</v>
      </c>
      <c r="C1180" s="43" t="s">
        <v>933</v>
      </c>
      <c r="D1180" s="48">
        <v>0</v>
      </c>
      <c r="E1180" s="41">
        <v>260313538.63999999</v>
      </c>
      <c r="F1180" s="41">
        <v>167344418</v>
      </c>
      <c r="G1180" s="41">
        <v>263209486.96000001</v>
      </c>
    </row>
    <row r="1181" spans="2:7" x14ac:dyDescent="0.2">
      <c r="B1181" s="44">
        <v>21010101</v>
      </c>
      <c r="C1181" s="45" t="s">
        <v>932</v>
      </c>
      <c r="D1181" s="47">
        <v>0</v>
      </c>
      <c r="E1181" s="46">
        <v>260313538.63999999</v>
      </c>
      <c r="F1181" s="46">
        <v>167344418</v>
      </c>
      <c r="G1181" s="46">
        <v>263209486.96000001</v>
      </c>
    </row>
    <row r="1182" spans="2:7" x14ac:dyDescent="0.2">
      <c r="B1182" s="39">
        <v>22</v>
      </c>
      <c r="C1182" s="40" t="s">
        <v>919</v>
      </c>
      <c r="D1182" s="48">
        <v>0</v>
      </c>
      <c r="E1182" s="41">
        <v>109000000</v>
      </c>
      <c r="F1182" s="41">
        <v>80470728</v>
      </c>
      <c r="G1182" s="41">
        <v>119000000</v>
      </c>
    </row>
    <row r="1183" spans="2:7" x14ac:dyDescent="0.2">
      <c r="B1183" s="39">
        <v>2202</v>
      </c>
      <c r="C1183" s="40" t="s">
        <v>920</v>
      </c>
      <c r="D1183" s="48">
        <v>0</v>
      </c>
      <c r="E1183" s="41">
        <v>109000000</v>
      </c>
      <c r="F1183" s="41">
        <v>80470728</v>
      </c>
      <c r="G1183" s="41">
        <v>119000000</v>
      </c>
    </row>
    <row r="1184" spans="2:7" x14ac:dyDescent="0.2">
      <c r="B1184" s="42">
        <v>220201</v>
      </c>
      <c r="C1184" s="43" t="s">
        <v>921</v>
      </c>
      <c r="D1184" s="48">
        <v>0</v>
      </c>
      <c r="E1184" s="41">
        <v>20000000</v>
      </c>
      <c r="F1184" s="41">
        <v>12518750</v>
      </c>
      <c r="G1184" s="41">
        <v>20000000</v>
      </c>
    </row>
    <row r="1185" spans="2:7" x14ac:dyDescent="0.2">
      <c r="B1185" s="44">
        <v>22020102</v>
      </c>
      <c r="C1185" s="45" t="s">
        <v>922</v>
      </c>
      <c r="D1185" s="47">
        <v>0</v>
      </c>
      <c r="E1185" s="46">
        <v>20000000</v>
      </c>
      <c r="F1185" s="46">
        <v>12518750</v>
      </c>
      <c r="G1185" s="46">
        <v>20000000</v>
      </c>
    </row>
    <row r="1186" spans="2:7" x14ac:dyDescent="0.2">
      <c r="B1186" s="42">
        <v>220202</v>
      </c>
      <c r="C1186" s="43" t="s">
        <v>934</v>
      </c>
      <c r="D1186" s="48">
        <v>0</v>
      </c>
      <c r="E1186" s="41">
        <v>5400000</v>
      </c>
      <c r="F1186" s="41">
        <v>3684928</v>
      </c>
      <c r="G1186" s="41">
        <v>5400000</v>
      </c>
    </row>
    <row r="1187" spans="2:7" x14ac:dyDescent="0.2">
      <c r="B1187" s="44">
        <v>22020201</v>
      </c>
      <c r="C1187" s="45" t="s">
        <v>935</v>
      </c>
      <c r="D1187" s="47">
        <v>0</v>
      </c>
      <c r="E1187" s="46">
        <v>5000000</v>
      </c>
      <c r="F1187" s="46">
        <v>3439928</v>
      </c>
      <c r="G1187" s="46">
        <v>5000000</v>
      </c>
    </row>
    <row r="1188" spans="2:7" x14ac:dyDescent="0.2">
      <c r="B1188" s="44">
        <v>22020202</v>
      </c>
      <c r="C1188" s="45" t="s">
        <v>936</v>
      </c>
      <c r="D1188" s="47">
        <v>0</v>
      </c>
      <c r="E1188" s="46">
        <v>400000</v>
      </c>
      <c r="F1188" s="46">
        <v>245000</v>
      </c>
      <c r="G1188" s="46">
        <v>400000</v>
      </c>
    </row>
    <row r="1189" spans="2:7" x14ac:dyDescent="0.2">
      <c r="B1189" s="42">
        <v>220203</v>
      </c>
      <c r="C1189" s="43" t="s">
        <v>923</v>
      </c>
      <c r="D1189" s="48">
        <v>0</v>
      </c>
      <c r="E1189" s="41">
        <v>18000000</v>
      </c>
      <c r="F1189" s="41">
        <v>15060594</v>
      </c>
      <c r="G1189" s="41">
        <v>18000000</v>
      </c>
    </row>
    <row r="1190" spans="2:7" x14ac:dyDescent="0.2">
      <c r="B1190" s="44">
        <v>22020301</v>
      </c>
      <c r="C1190" s="45" t="s">
        <v>924</v>
      </c>
      <c r="D1190" s="47">
        <v>0</v>
      </c>
      <c r="E1190" s="46">
        <v>5000000</v>
      </c>
      <c r="F1190" s="46">
        <v>3278000</v>
      </c>
      <c r="G1190" s="46">
        <v>5000000</v>
      </c>
    </row>
    <row r="1191" spans="2:7" x14ac:dyDescent="0.2">
      <c r="B1191" s="44">
        <v>22020305</v>
      </c>
      <c r="C1191" s="45" t="s">
        <v>925</v>
      </c>
      <c r="D1191" s="47">
        <v>0</v>
      </c>
      <c r="E1191" s="46">
        <v>3000000</v>
      </c>
      <c r="F1191" s="46">
        <v>2301644</v>
      </c>
      <c r="G1191" s="46">
        <v>3000000</v>
      </c>
    </row>
    <row r="1192" spans="2:7" ht="20.399999999999999" x14ac:dyDescent="0.2">
      <c r="B1192" s="44">
        <v>22020312</v>
      </c>
      <c r="C1192" s="45" t="s">
        <v>1039</v>
      </c>
      <c r="D1192" s="47">
        <v>0</v>
      </c>
      <c r="E1192" s="46">
        <v>10000000</v>
      </c>
      <c r="F1192" s="46">
        <v>9480950</v>
      </c>
      <c r="G1192" s="46">
        <v>10000000</v>
      </c>
    </row>
    <row r="1193" spans="2:7" x14ac:dyDescent="0.2">
      <c r="B1193" s="42">
        <v>220204</v>
      </c>
      <c r="C1193" s="43" t="s">
        <v>926</v>
      </c>
      <c r="D1193" s="48">
        <v>0</v>
      </c>
      <c r="E1193" s="41">
        <v>10000000</v>
      </c>
      <c r="F1193" s="41">
        <v>7020206</v>
      </c>
      <c r="G1193" s="41">
        <v>10000000</v>
      </c>
    </row>
    <row r="1194" spans="2:7" x14ac:dyDescent="0.2">
      <c r="B1194" s="44">
        <v>22020401</v>
      </c>
      <c r="C1194" s="45" t="s">
        <v>927</v>
      </c>
      <c r="D1194" s="47">
        <v>0</v>
      </c>
      <c r="E1194" s="46">
        <v>7000000</v>
      </c>
      <c r="F1194" s="46">
        <v>4800206</v>
      </c>
      <c r="G1194" s="46">
        <v>7000000</v>
      </c>
    </row>
    <row r="1195" spans="2:7" x14ac:dyDescent="0.2">
      <c r="B1195" s="44">
        <v>22020402</v>
      </c>
      <c r="C1195" s="45" t="s">
        <v>928</v>
      </c>
      <c r="D1195" s="47">
        <v>0</v>
      </c>
      <c r="E1195" s="46">
        <v>3000000</v>
      </c>
      <c r="F1195" s="46">
        <v>2220000</v>
      </c>
      <c r="G1195" s="46">
        <v>3000000</v>
      </c>
    </row>
    <row r="1196" spans="2:7" x14ac:dyDescent="0.2">
      <c r="B1196" s="42">
        <v>220205</v>
      </c>
      <c r="C1196" s="43" t="s">
        <v>929</v>
      </c>
      <c r="D1196" s="48">
        <v>0</v>
      </c>
      <c r="E1196" s="41">
        <v>41600000</v>
      </c>
      <c r="F1196" s="41">
        <v>32813700</v>
      </c>
      <c r="G1196" s="41">
        <v>41600000</v>
      </c>
    </row>
    <row r="1197" spans="2:7" x14ac:dyDescent="0.2">
      <c r="B1197" s="44">
        <v>22020501</v>
      </c>
      <c r="C1197" s="45" t="s">
        <v>930</v>
      </c>
      <c r="D1197" s="47">
        <v>0</v>
      </c>
      <c r="E1197" s="46">
        <v>16600000</v>
      </c>
      <c r="F1197" s="46">
        <v>8100000</v>
      </c>
      <c r="G1197" s="46">
        <v>16600000</v>
      </c>
    </row>
    <row r="1198" spans="2:7" x14ac:dyDescent="0.2">
      <c r="B1198" s="44">
        <v>22020503</v>
      </c>
      <c r="C1198" s="45" t="s">
        <v>949</v>
      </c>
      <c r="D1198" s="47">
        <v>0</v>
      </c>
      <c r="E1198" s="46">
        <v>25000000</v>
      </c>
      <c r="F1198" s="46">
        <v>24713700</v>
      </c>
      <c r="G1198" s="46">
        <v>25000000</v>
      </c>
    </row>
    <row r="1199" spans="2:7" x14ac:dyDescent="0.2">
      <c r="B1199" s="42">
        <v>220207</v>
      </c>
      <c r="C1199" s="43" t="s">
        <v>952</v>
      </c>
      <c r="D1199" s="48">
        <v>0</v>
      </c>
      <c r="E1199" s="41">
        <v>5000000</v>
      </c>
      <c r="F1199" s="41">
        <v>2200000</v>
      </c>
      <c r="G1199" s="41">
        <v>5000000</v>
      </c>
    </row>
    <row r="1200" spans="2:7" x14ac:dyDescent="0.2">
      <c r="B1200" s="44">
        <v>22020709</v>
      </c>
      <c r="C1200" s="45" t="s">
        <v>1040</v>
      </c>
      <c r="D1200" s="47">
        <v>0</v>
      </c>
      <c r="E1200" s="46">
        <v>2000000</v>
      </c>
      <c r="F1200" s="47">
        <v>0</v>
      </c>
      <c r="G1200" s="46">
        <v>2000000</v>
      </c>
    </row>
    <row r="1201" spans="2:7" x14ac:dyDescent="0.2">
      <c r="B1201" s="44">
        <v>22020712</v>
      </c>
      <c r="C1201" s="45" t="s">
        <v>980</v>
      </c>
      <c r="D1201" s="47">
        <v>0</v>
      </c>
      <c r="E1201" s="46">
        <v>3000000</v>
      </c>
      <c r="F1201" s="46">
        <v>2200000</v>
      </c>
      <c r="G1201" s="46">
        <v>3000000</v>
      </c>
    </row>
    <row r="1202" spans="2:7" x14ac:dyDescent="0.2">
      <c r="B1202" s="42">
        <v>220208</v>
      </c>
      <c r="C1202" s="43" t="s">
        <v>954</v>
      </c>
      <c r="D1202" s="48">
        <v>0</v>
      </c>
      <c r="E1202" s="41">
        <v>3000000</v>
      </c>
      <c r="F1202" s="41">
        <v>2470000</v>
      </c>
      <c r="G1202" s="41">
        <v>3000000</v>
      </c>
    </row>
    <row r="1203" spans="2:7" x14ac:dyDescent="0.2">
      <c r="B1203" s="44">
        <v>22020803</v>
      </c>
      <c r="C1203" s="45" t="s">
        <v>955</v>
      </c>
      <c r="D1203" s="47">
        <v>0</v>
      </c>
      <c r="E1203" s="46">
        <v>3000000</v>
      </c>
      <c r="F1203" s="46">
        <v>2470000</v>
      </c>
      <c r="G1203" s="46">
        <v>3000000</v>
      </c>
    </row>
    <row r="1204" spans="2:7" x14ac:dyDescent="0.2">
      <c r="B1204" s="42">
        <v>220210</v>
      </c>
      <c r="C1204" s="43" t="s">
        <v>937</v>
      </c>
      <c r="D1204" s="48">
        <v>0</v>
      </c>
      <c r="E1204" s="41">
        <v>6000000</v>
      </c>
      <c r="F1204" s="41">
        <v>4702550</v>
      </c>
      <c r="G1204" s="41">
        <v>16000000</v>
      </c>
    </row>
    <row r="1205" spans="2:7" x14ac:dyDescent="0.2">
      <c r="B1205" s="44">
        <v>22021007</v>
      </c>
      <c r="C1205" s="45" t="s">
        <v>940</v>
      </c>
      <c r="D1205" s="47">
        <v>0</v>
      </c>
      <c r="E1205" s="46">
        <v>6000000</v>
      </c>
      <c r="F1205" s="46">
        <v>4702550</v>
      </c>
      <c r="G1205" s="46">
        <v>6000000</v>
      </c>
    </row>
    <row r="1206" spans="2:7" x14ac:dyDescent="0.2">
      <c r="B1206" s="44">
        <v>22021067</v>
      </c>
      <c r="C1206" s="45" t="s">
        <v>975</v>
      </c>
      <c r="D1206" s="47">
        <v>0</v>
      </c>
      <c r="E1206" s="47">
        <v>0</v>
      </c>
      <c r="F1206" s="47">
        <v>0</v>
      </c>
      <c r="G1206" s="46">
        <v>10000000</v>
      </c>
    </row>
    <row r="1207" spans="2:7" x14ac:dyDescent="0.2">
      <c r="B1207" s="34">
        <v>52110600100</v>
      </c>
      <c r="C1207" s="150" t="s">
        <v>678</v>
      </c>
      <c r="D1207" s="150"/>
      <c r="E1207" s="150"/>
      <c r="F1207" s="150"/>
      <c r="G1207" s="150"/>
    </row>
    <row r="1208" spans="2:7" x14ac:dyDescent="0.2">
      <c r="B1208" s="151" t="s">
        <v>2</v>
      </c>
      <c r="C1208" s="151" t="s">
        <v>756</v>
      </c>
      <c r="D1208" s="35">
        <v>2021</v>
      </c>
      <c r="E1208" s="35">
        <v>2022</v>
      </c>
      <c r="F1208" s="35">
        <v>2022</v>
      </c>
      <c r="G1208" s="35">
        <v>2023</v>
      </c>
    </row>
    <row r="1209" spans="2:7" x14ac:dyDescent="0.2">
      <c r="B1209" s="151"/>
      <c r="C1209" s="151"/>
      <c r="D1209" s="35" t="s">
        <v>757</v>
      </c>
      <c r="E1209" s="35" t="s">
        <v>758</v>
      </c>
      <c r="F1209" s="35" t="s">
        <v>4412</v>
      </c>
      <c r="G1209" s="35" t="s">
        <v>760</v>
      </c>
    </row>
    <row r="1210" spans="2:7" x14ac:dyDescent="0.2">
      <c r="B1210" s="36">
        <v>2</v>
      </c>
      <c r="C1210" s="37" t="s">
        <v>918</v>
      </c>
      <c r="D1210" s="38">
        <v>2700000</v>
      </c>
      <c r="E1210" s="38">
        <v>5000000</v>
      </c>
      <c r="F1210" s="38">
        <v>1350000</v>
      </c>
      <c r="G1210" s="38">
        <v>10000000</v>
      </c>
    </row>
    <row r="1211" spans="2:7" x14ac:dyDescent="0.2">
      <c r="B1211" s="39">
        <v>22</v>
      </c>
      <c r="C1211" s="40" t="s">
        <v>919</v>
      </c>
      <c r="D1211" s="41">
        <v>2700000</v>
      </c>
      <c r="E1211" s="41">
        <v>5000000</v>
      </c>
      <c r="F1211" s="41">
        <v>1350000</v>
      </c>
      <c r="G1211" s="41">
        <v>10000000</v>
      </c>
    </row>
    <row r="1212" spans="2:7" x14ac:dyDescent="0.2">
      <c r="B1212" s="39">
        <v>2202</v>
      </c>
      <c r="C1212" s="40" t="s">
        <v>920</v>
      </c>
      <c r="D1212" s="41">
        <v>2700000</v>
      </c>
      <c r="E1212" s="41">
        <v>5000000</v>
      </c>
      <c r="F1212" s="41">
        <v>1350000</v>
      </c>
      <c r="G1212" s="41">
        <v>10000000</v>
      </c>
    </row>
    <row r="1213" spans="2:7" x14ac:dyDescent="0.2">
      <c r="B1213" s="42">
        <v>220201</v>
      </c>
      <c r="C1213" s="43" t="s">
        <v>921</v>
      </c>
      <c r="D1213" s="41">
        <v>1000000</v>
      </c>
      <c r="E1213" s="41">
        <v>1800000</v>
      </c>
      <c r="F1213" s="41">
        <v>500000</v>
      </c>
      <c r="G1213" s="41">
        <v>3600000</v>
      </c>
    </row>
    <row r="1214" spans="2:7" x14ac:dyDescent="0.2">
      <c r="B1214" s="44">
        <v>22020102</v>
      </c>
      <c r="C1214" s="45" t="s">
        <v>922</v>
      </c>
      <c r="D1214" s="46">
        <v>1000000</v>
      </c>
      <c r="E1214" s="46">
        <v>1800000</v>
      </c>
      <c r="F1214" s="46">
        <v>500000</v>
      </c>
      <c r="G1214" s="46">
        <v>3600000</v>
      </c>
    </row>
    <row r="1215" spans="2:7" x14ac:dyDescent="0.2">
      <c r="B1215" s="42">
        <v>220202</v>
      </c>
      <c r="C1215" s="43" t="s">
        <v>934</v>
      </c>
      <c r="D1215" s="41">
        <v>650000</v>
      </c>
      <c r="E1215" s="41">
        <v>900000</v>
      </c>
      <c r="F1215" s="41">
        <v>325000</v>
      </c>
      <c r="G1215" s="41">
        <v>1600000</v>
      </c>
    </row>
    <row r="1216" spans="2:7" x14ac:dyDescent="0.2">
      <c r="B1216" s="44">
        <v>22020201</v>
      </c>
      <c r="C1216" s="45" t="s">
        <v>935</v>
      </c>
      <c r="D1216" s="46">
        <v>450000</v>
      </c>
      <c r="E1216" s="46">
        <v>600000</v>
      </c>
      <c r="F1216" s="46">
        <v>225000</v>
      </c>
      <c r="G1216" s="46">
        <v>1000000</v>
      </c>
    </row>
    <row r="1217" spans="2:7" x14ac:dyDescent="0.2">
      <c r="B1217" s="44">
        <v>22020202</v>
      </c>
      <c r="C1217" s="45" t="s">
        <v>936</v>
      </c>
      <c r="D1217" s="46">
        <v>200000</v>
      </c>
      <c r="E1217" s="46">
        <v>300000</v>
      </c>
      <c r="F1217" s="46">
        <v>100000</v>
      </c>
      <c r="G1217" s="46">
        <v>600000</v>
      </c>
    </row>
    <row r="1218" spans="2:7" x14ac:dyDescent="0.2">
      <c r="B1218" s="42">
        <v>220203</v>
      </c>
      <c r="C1218" s="43" t="s">
        <v>923</v>
      </c>
      <c r="D1218" s="41">
        <v>300000</v>
      </c>
      <c r="E1218" s="41">
        <v>900000</v>
      </c>
      <c r="F1218" s="41">
        <v>150000</v>
      </c>
      <c r="G1218" s="41">
        <v>1000000</v>
      </c>
    </row>
    <row r="1219" spans="2:7" x14ac:dyDescent="0.2">
      <c r="B1219" s="44">
        <v>22020301</v>
      </c>
      <c r="C1219" s="45" t="s">
        <v>924</v>
      </c>
      <c r="D1219" s="46">
        <v>300000</v>
      </c>
      <c r="E1219" s="46">
        <v>900000</v>
      </c>
      <c r="F1219" s="46">
        <v>150000</v>
      </c>
      <c r="G1219" s="46">
        <v>1000000</v>
      </c>
    </row>
    <row r="1220" spans="2:7" x14ac:dyDescent="0.2">
      <c r="B1220" s="42">
        <v>220204</v>
      </c>
      <c r="C1220" s="43" t="s">
        <v>926</v>
      </c>
      <c r="D1220" s="41">
        <v>200000</v>
      </c>
      <c r="E1220" s="41">
        <v>550000</v>
      </c>
      <c r="F1220" s="41">
        <v>100000</v>
      </c>
      <c r="G1220" s="41">
        <v>1400000</v>
      </c>
    </row>
    <row r="1221" spans="2:7" x14ac:dyDescent="0.2">
      <c r="B1221" s="44">
        <v>22020401</v>
      </c>
      <c r="C1221" s="45" t="s">
        <v>927</v>
      </c>
      <c r="D1221" s="46">
        <v>200000</v>
      </c>
      <c r="E1221" s="46">
        <v>550000</v>
      </c>
      <c r="F1221" s="46">
        <v>100000</v>
      </c>
      <c r="G1221" s="46">
        <v>1400000</v>
      </c>
    </row>
    <row r="1222" spans="2:7" x14ac:dyDescent="0.2">
      <c r="B1222" s="42">
        <v>220205</v>
      </c>
      <c r="C1222" s="43" t="s">
        <v>929</v>
      </c>
      <c r="D1222" s="41">
        <v>450000</v>
      </c>
      <c r="E1222" s="41">
        <v>700000</v>
      </c>
      <c r="F1222" s="41">
        <v>225000</v>
      </c>
      <c r="G1222" s="41">
        <v>1700000</v>
      </c>
    </row>
    <row r="1223" spans="2:7" x14ac:dyDescent="0.2">
      <c r="B1223" s="44">
        <v>22020501</v>
      </c>
      <c r="C1223" s="45" t="s">
        <v>930</v>
      </c>
      <c r="D1223" s="46">
        <v>450000</v>
      </c>
      <c r="E1223" s="46">
        <v>700000</v>
      </c>
      <c r="F1223" s="46">
        <v>225000</v>
      </c>
      <c r="G1223" s="46">
        <v>1700000</v>
      </c>
    </row>
    <row r="1224" spans="2:7" x14ac:dyDescent="0.2">
      <c r="B1224" s="42">
        <v>220210</v>
      </c>
      <c r="C1224" s="43" t="s">
        <v>937</v>
      </c>
      <c r="D1224" s="41">
        <v>100000</v>
      </c>
      <c r="E1224" s="41">
        <v>150000</v>
      </c>
      <c r="F1224" s="41">
        <v>50000</v>
      </c>
      <c r="G1224" s="41">
        <v>700000</v>
      </c>
    </row>
    <row r="1225" spans="2:7" x14ac:dyDescent="0.2">
      <c r="B1225" s="44">
        <v>22021001</v>
      </c>
      <c r="C1225" s="45" t="s">
        <v>938</v>
      </c>
      <c r="D1225" s="46">
        <v>100000</v>
      </c>
      <c r="E1225" s="46">
        <v>150000</v>
      </c>
      <c r="F1225" s="46">
        <v>50000</v>
      </c>
      <c r="G1225" s="46">
        <v>700000</v>
      </c>
    </row>
    <row r="1226" spans="2:7" x14ac:dyDescent="0.2">
      <c r="B1226" s="34">
        <v>52100100100</v>
      </c>
      <c r="C1226" s="150" t="s">
        <v>657</v>
      </c>
      <c r="D1226" s="150"/>
      <c r="E1226" s="150"/>
      <c r="F1226" s="150"/>
      <c r="G1226" s="150"/>
    </row>
    <row r="1227" spans="2:7" x14ac:dyDescent="0.2">
      <c r="B1227" s="151" t="s">
        <v>2</v>
      </c>
      <c r="C1227" s="151" t="s">
        <v>756</v>
      </c>
      <c r="D1227" s="35">
        <v>2021</v>
      </c>
      <c r="E1227" s="35">
        <v>2022</v>
      </c>
      <c r="F1227" s="35">
        <v>2022</v>
      </c>
      <c r="G1227" s="35">
        <v>2023</v>
      </c>
    </row>
    <row r="1228" spans="2:7" x14ac:dyDescent="0.2">
      <c r="B1228" s="151"/>
      <c r="C1228" s="151"/>
      <c r="D1228" s="35" t="s">
        <v>757</v>
      </c>
      <c r="E1228" s="35" t="s">
        <v>758</v>
      </c>
      <c r="F1228" s="35" t="s">
        <v>4412</v>
      </c>
      <c r="G1228" s="35" t="s">
        <v>760</v>
      </c>
    </row>
    <row r="1229" spans="2:7" x14ac:dyDescent="0.2">
      <c r="B1229" s="36">
        <v>2</v>
      </c>
      <c r="C1229" s="37" t="s">
        <v>918</v>
      </c>
      <c r="D1229" s="38">
        <v>24459000</v>
      </c>
      <c r="E1229" s="38">
        <v>923391749.37</v>
      </c>
      <c r="F1229" s="38">
        <v>318770416</v>
      </c>
      <c r="G1229" s="38">
        <v>928054480.64999998</v>
      </c>
    </row>
    <row r="1230" spans="2:7" x14ac:dyDescent="0.2">
      <c r="B1230" s="39">
        <v>21</v>
      </c>
      <c r="C1230" s="40" t="s">
        <v>931</v>
      </c>
      <c r="D1230" s="48">
        <v>0</v>
      </c>
      <c r="E1230" s="41">
        <v>776191749.37</v>
      </c>
      <c r="F1230" s="41">
        <v>279940416</v>
      </c>
      <c r="G1230" s="41">
        <v>700554480.64999998</v>
      </c>
    </row>
    <row r="1231" spans="2:7" x14ac:dyDescent="0.2">
      <c r="B1231" s="39">
        <v>2101</v>
      </c>
      <c r="C1231" s="40" t="s">
        <v>932</v>
      </c>
      <c r="D1231" s="48">
        <v>0</v>
      </c>
      <c r="E1231" s="41">
        <v>776191749.37</v>
      </c>
      <c r="F1231" s="41">
        <v>279940416</v>
      </c>
      <c r="G1231" s="41">
        <v>700554480.64999998</v>
      </c>
    </row>
    <row r="1232" spans="2:7" x14ac:dyDescent="0.2">
      <c r="B1232" s="42">
        <v>210101</v>
      </c>
      <c r="C1232" s="43" t="s">
        <v>933</v>
      </c>
      <c r="D1232" s="48">
        <v>0</v>
      </c>
      <c r="E1232" s="41">
        <v>776191749.37</v>
      </c>
      <c r="F1232" s="41">
        <v>279940416</v>
      </c>
      <c r="G1232" s="41">
        <v>700554480.64999998</v>
      </c>
    </row>
    <row r="1233" spans="2:7" x14ac:dyDescent="0.2">
      <c r="B1233" s="44">
        <v>21010101</v>
      </c>
      <c r="C1233" s="45" t="s">
        <v>932</v>
      </c>
      <c r="D1233" s="47">
        <v>0</v>
      </c>
      <c r="E1233" s="46">
        <v>776191749.37</v>
      </c>
      <c r="F1233" s="46">
        <v>279940416</v>
      </c>
      <c r="G1233" s="46">
        <v>700554480.64999998</v>
      </c>
    </row>
    <row r="1234" spans="2:7" x14ac:dyDescent="0.2">
      <c r="B1234" s="39">
        <v>22</v>
      </c>
      <c r="C1234" s="40" t="s">
        <v>919</v>
      </c>
      <c r="D1234" s="41">
        <v>24459000</v>
      </c>
      <c r="E1234" s="41">
        <v>147200000</v>
      </c>
      <c r="F1234" s="41">
        <v>38830000</v>
      </c>
      <c r="G1234" s="41">
        <v>227500000</v>
      </c>
    </row>
    <row r="1235" spans="2:7" x14ac:dyDescent="0.2">
      <c r="B1235" s="39">
        <v>2202</v>
      </c>
      <c r="C1235" s="40" t="s">
        <v>920</v>
      </c>
      <c r="D1235" s="41">
        <v>24459000</v>
      </c>
      <c r="E1235" s="41">
        <v>147200000</v>
      </c>
      <c r="F1235" s="41">
        <v>38830000</v>
      </c>
      <c r="G1235" s="41">
        <v>227500000</v>
      </c>
    </row>
    <row r="1236" spans="2:7" x14ac:dyDescent="0.2">
      <c r="B1236" s="42">
        <v>220201</v>
      </c>
      <c r="C1236" s="43" t="s">
        <v>921</v>
      </c>
      <c r="D1236" s="41">
        <v>1980000</v>
      </c>
      <c r="E1236" s="41">
        <v>4220599.82</v>
      </c>
      <c r="F1236" s="41">
        <v>2640000</v>
      </c>
      <c r="G1236" s="41">
        <v>9635599.8200000003</v>
      </c>
    </row>
    <row r="1237" spans="2:7" x14ac:dyDescent="0.2">
      <c r="B1237" s="44">
        <v>22020102</v>
      </c>
      <c r="C1237" s="45" t="s">
        <v>922</v>
      </c>
      <c r="D1237" s="46">
        <v>1980000</v>
      </c>
      <c r="E1237" s="46">
        <v>4220599.82</v>
      </c>
      <c r="F1237" s="46">
        <v>2640000</v>
      </c>
      <c r="G1237" s="46">
        <v>9635599.8200000003</v>
      </c>
    </row>
    <row r="1238" spans="2:7" x14ac:dyDescent="0.2">
      <c r="B1238" s="42">
        <v>220202</v>
      </c>
      <c r="C1238" s="43" t="s">
        <v>934</v>
      </c>
      <c r="D1238" s="41">
        <v>267000</v>
      </c>
      <c r="E1238" s="41">
        <v>2636199.64</v>
      </c>
      <c r="F1238" s="41">
        <v>382000</v>
      </c>
      <c r="G1238" s="41">
        <v>3136199.74</v>
      </c>
    </row>
    <row r="1239" spans="2:7" x14ac:dyDescent="0.2">
      <c r="B1239" s="44">
        <v>22020201</v>
      </c>
      <c r="C1239" s="45" t="s">
        <v>935</v>
      </c>
      <c r="D1239" s="46">
        <v>156000</v>
      </c>
      <c r="E1239" s="46">
        <v>310599.82</v>
      </c>
      <c r="F1239" s="46">
        <v>234000</v>
      </c>
      <c r="G1239" s="46">
        <v>610599.92000000004</v>
      </c>
    </row>
    <row r="1240" spans="2:7" x14ac:dyDescent="0.2">
      <c r="B1240" s="44">
        <v>22020202</v>
      </c>
      <c r="C1240" s="45" t="s">
        <v>936</v>
      </c>
      <c r="D1240" s="46">
        <v>111000</v>
      </c>
      <c r="E1240" s="46">
        <v>220599.82</v>
      </c>
      <c r="F1240" s="46">
        <v>148000</v>
      </c>
      <c r="G1240" s="46">
        <v>220599.82</v>
      </c>
    </row>
    <row r="1241" spans="2:7" x14ac:dyDescent="0.2">
      <c r="B1241" s="44">
        <v>22020203</v>
      </c>
      <c r="C1241" s="45" t="s">
        <v>961</v>
      </c>
      <c r="D1241" s="47">
        <v>0</v>
      </c>
      <c r="E1241" s="46">
        <v>1700000</v>
      </c>
      <c r="F1241" s="47">
        <v>0</v>
      </c>
      <c r="G1241" s="46">
        <v>1500000</v>
      </c>
    </row>
    <row r="1242" spans="2:7" x14ac:dyDescent="0.2">
      <c r="B1242" s="44">
        <v>22020210</v>
      </c>
      <c r="C1242" s="45" t="s">
        <v>1041</v>
      </c>
      <c r="D1242" s="47">
        <v>0</v>
      </c>
      <c r="E1242" s="46">
        <v>405000</v>
      </c>
      <c r="F1242" s="47">
        <v>0</v>
      </c>
      <c r="G1242" s="46">
        <v>805000</v>
      </c>
    </row>
    <row r="1243" spans="2:7" x14ac:dyDescent="0.2">
      <c r="B1243" s="42">
        <v>220203</v>
      </c>
      <c r="C1243" s="43" t="s">
        <v>923</v>
      </c>
      <c r="D1243" s="41">
        <v>1776000</v>
      </c>
      <c r="E1243" s="41">
        <v>3341199.64</v>
      </c>
      <c r="F1243" s="41">
        <v>1812000</v>
      </c>
      <c r="G1243" s="41">
        <v>6541199.6399999997</v>
      </c>
    </row>
    <row r="1244" spans="2:7" x14ac:dyDescent="0.2">
      <c r="B1244" s="44">
        <v>22020301</v>
      </c>
      <c r="C1244" s="45" t="s">
        <v>924</v>
      </c>
      <c r="D1244" s="46">
        <v>960000</v>
      </c>
      <c r="E1244" s="46">
        <v>1920599.82</v>
      </c>
      <c r="F1244" s="46">
        <v>1280000</v>
      </c>
      <c r="G1244" s="46">
        <v>4920599.82</v>
      </c>
    </row>
    <row r="1245" spans="2:7" x14ac:dyDescent="0.2">
      <c r="B1245" s="44">
        <v>22020304</v>
      </c>
      <c r="C1245" s="45" t="s">
        <v>945</v>
      </c>
      <c r="D1245" s="46">
        <v>360000</v>
      </c>
      <c r="E1245" s="46">
        <v>500000</v>
      </c>
      <c r="F1245" s="47">
        <v>0</v>
      </c>
      <c r="G1245" s="47">
        <v>0</v>
      </c>
    </row>
    <row r="1246" spans="2:7" x14ac:dyDescent="0.2">
      <c r="B1246" s="44">
        <v>22020305</v>
      </c>
      <c r="C1246" s="45" t="s">
        <v>925</v>
      </c>
      <c r="D1246" s="46">
        <v>456000</v>
      </c>
      <c r="E1246" s="46">
        <v>920599.82</v>
      </c>
      <c r="F1246" s="46">
        <v>532000</v>
      </c>
      <c r="G1246" s="46">
        <v>1620599.82</v>
      </c>
    </row>
    <row r="1247" spans="2:7" x14ac:dyDescent="0.2">
      <c r="B1247" s="42">
        <v>220204</v>
      </c>
      <c r="C1247" s="43" t="s">
        <v>926</v>
      </c>
      <c r="D1247" s="41">
        <v>1785000</v>
      </c>
      <c r="E1247" s="41">
        <v>4651801.28</v>
      </c>
      <c r="F1247" s="41">
        <v>2320000</v>
      </c>
      <c r="G1247" s="41">
        <v>11651801.279999999</v>
      </c>
    </row>
    <row r="1248" spans="2:7" x14ac:dyDescent="0.2">
      <c r="B1248" s="44">
        <v>22020401</v>
      </c>
      <c r="C1248" s="45" t="s">
        <v>927</v>
      </c>
      <c r="D1248" s="46">
        <v>1182000</v>
      </c>
      <c r="E1248" s="46">
        <v>2420599.8199999998</v>
      </c>
      <c r="F1248" s="46">
        <v>1516000</v>
      </c>
      <c r="G1248" s="46">
        <v>5420599.8200000003</v>
      </c>
    </row>
    <row r="1249" spans="2:7" x14ac:dyDescent="0.2">
      <c r="B1249" s="44">
        <v>22020402</v>
      </c>
      <c r="C1249" s="45" t="s">
        <v>928</v>
      </c>
      <c r="D1249" s="46">
        <v>603000</v>
      </c>
      <c r="E1249" s="46">
        <v>1231201.46</v>
      </c>
      <c r="F1249" s="46">
        <v>804000</v>
      </c>
      <c r="G1249" s="46">
        <v>2231201.46</v>
      </c>
    </row>
    <row r="1250" spans="2:7" x14ac:dyDescent="0.2">
      <c r="B1250" s="44">
        <v>22020403</v>
      </c>
      <c r="C1250" s="45" t="s">
        <v>1018</v>
      </c>
      <c r="D1250" s="47">
        <v>0</v>
      </c>
      <c r="E1250" s="47">
        <v>0</v>
      </c>
      <c r="F1250" s="47">
        <v>0</v>
      </c>
      <c r="G1250" s="47">
        <v>0</v>
      </c>
    </row>
    <row r="1251" spans="2:7" x14ac:dyDescent="0.2">
      <c r="B1251" s="44">
        <v>22020404</v>
      </c>
      <c r="C1251" s="45" t="s">
        <v>946</v>
      </c>
      <c r="D1251" s="47">
        <v>0</v>
      </c>
      <c r="E1251" s="46">
        <v>1000000</v>
      </c>
      <c r="F1251" s="47">
        <v>0</v>
      </c>
      <c r="G1251" s="46">
        <v>4000000</v>
      </c>
    </row>
    <row r="1252" spans="2:7" x14ac:dyDescent="0.2">
      <c r="B1252" s="42">
        <v>220205</v>
      </c>
      <c r="C1252" s="43" t="s">
        <v>929</v>
      </c>
      <c r="D1252" s="41">
        <v>960000</v>
      </c>
      <c r="E1252" s="41">
        <v>6920599.8200000003</v>
      </c>
      <c r="F1252" s="41">
        <v>1280000</v>
      </c>
      <c r="G1252" s="41">
        <v>11170599.82</v>
      </c>
    </row>
    <row r="1253" spans="2:7" x14ac:dyDescent="0.2">
      <c r="B1253" s="44">
        <v>22020501</v>
      </c>
      <c r="C1253" s="45" t="s">
        <v>930</v>
      </c>
      <c r="D1253" s="46">
        <v>960000</v>
      </c>
      <c r="E1253" s="46">
        <v>1920599.82</v>
      </c>
      <c r="F1253" s="46">
        <v>1280000</v>
      </c>
      <c r="G1253" s="46">
        <v>4920599.82</v>
      </c>
    </row>
    <row r="1254" spans="2:7" x14ac:dyDescent="0.2">
      <c r="B1254" s="44">
        <v>22020503</v>
      </c>
      <c r="C1254" s="45" t="s">
        <v>949</v>
      </c>
      <c r="D1254" s="47">
        <v>0</v>
      </c>
      <c r="E1254" s="46">
        <v>5000000</v>
      </c>
      <c r="F1254" s="47">
        <v>0</v>
      </c>
      <c r="G1254" s="46">
        <v>6250000</v>
      </c>
    </row>
    <row r="1255" spans="2:7" x14ac:dyDescent="0.2">
      <c r="B1255" s="42">
        <v>220206</v>
      </c>
      <c r="C1255" s="43" t="s">
        <v>950</v>
      </c>
      <c r="D1255" s="48">
        <v>0</v>
      </c>
      <c r="E1255" s="41">
        <v>5000000</v>
      </c>
      <c r="F1255" s="48">
        <v>0</v>
      </c>
      <c r="G1255" s="41">
        <v>2500000</v>
      </c>
    </row>
    <row r="1256" spans="2:7" x14ac:dyDescent="0.2">
      <c r="B1256" s="44">
        <v>22020605</v>
      </c>
      <c r="C1256" s="45" t="s">
        <v>965</v>
      </c>
      <c r="D1256" s="47">
        <v>0</v>
      </c>
      <c r="E1256" s="46">
        <v>5000000</v>
      </c>
      <c r="F1256" s="47">
        <v>0</v>
      </c>
      <c r="G1256" s="46">
        <v>2500000</v>
      </c>
    </row>
    <row r="1257" spans="2:7" x14ac:dyDescent="0.2">
      <c r="B1257" s="42">
        <v>220210</v>
      </c>
      <c r="C1257" s="43" t="s">
        <v>937</v>
      </c>
      <c r="D1257" s="41">
        <v>17691000</v>
      </c>
      <c r="E1257" s="41">
        <v>120429599.8</v>
      </c>
      <c r="F1257" s="41">
        <v>30396000</v>
      </c>
      <c r="G1257" s="41">
        <v>182864599.69999999</v>
      </c>
    </row>
    <row r="1258" spans="2:7" x14ac:dyDescent="0.2">
      <c r="B1258" s="44">
        <v>22021001</v>
      </c>
      <c r="C1258" s="45" t="s">
        <v>938</v>
      </c>
      <c r="D1258" s="46">
        <v>192000</v>
      </c>
      <c r="E1258" s="46">
        <v>419599.8</v>
      </c>
      <c r="F1258" s="46">
        <v>256000</v>
      </c>
      <c r="G1258" s="46">
        <v>419599.7</v>
      </c>
    </row>
    <row r="1259" spans="2:7" x14ac:dyDescent="0.2">
      <c r="B1259" s="44">
        <v>22021002</v>
      </c>
      <c r="C1259" s="45" t="s">
        <v>939</v>
      </c>
      <c r="D1259" s="46">
        <v>2500000</v>
      </c>
      <c r="E1259" s="46">
        <v>19010000</v>
      </c>
      <c r="F1259" s="46">
        <v>960000</v>
      </c>
      <c r="G1259" s="46">
        <v>34695000</v>
      </c>
    </row>
    <row r="1260" spans="2:7" x14ac:dyDescent="0.2">
      <c r="B1260" s="44">
        <v>22021003</v>
      </c>
      <c r="C1260" s="45" t="s">
        <v>956</v>
      </c>
      <c r="D1260" s="47">
        <v>0</v>
      </c>
      <c r="E1260" s="46">
        <v>5000000</v>
      </c>
      <c r="F1260" s="46">
        <v>960000</v>
      </c>
      <c r="G1260" s="46">
        <v>8000000</v>
      </c>
    </row>
    <row r="1261" spans="2:7" x14ac:dyDescent="0.2">
      <c r="B1261" s="44">
        <v>22021004</v>
      </c>
      <c r="C1261" s="45" t="s">
        <v>1001</v>
      </c>
      <c r="D1261" s="46">
        <v>5600000</v>
      </c>
      <c r="E1261" s="46">
        <v>30000000</v>
      </c>
      <c r="F1261" s="46">
        <v>16850000</v>
      </c>
      <c r="G1261" s="46">
        <v>30000000</v>
      </c>
    </row>
    <row r="1262" spans="2:7" x14ac:dyDescent="0.2">
      <c r="B1262" s="44">
        <v>22021007</v>
      </c>
      <c r="C1262" s="45" t="s">
        <v>940</v>
      </c>
      <c r="D1262" s="46">
        <v>5580000</v>
      </c>
      <c r="E1262" s="46">
        <v>12000000</v>
      </c>
      <c r="F1262" s="46">
        <v>8580000</v>
      </c>
      <c r="G1262" s="46">
        <v>12000000</v>
      </c>
    </row>
    <row r="1263" spans="2:7" x14ac:dyDescent="0.2">
      <c r="B1263" s="44">
        <v>22021060</v>
      </c>
      <c r="C1263" s="45" t="s">
        <v>941</v>
      </c>
      <c r="D1263" s="46">
        <v>3819000</v>
      </c>
      <c r="E1263" s="46">
        <v>34000000</v>
      </c>
      <c r="F1263" s="46">
        <v>2790000</v>
      </c>
      <c r="G1263" s="46">
        <v>77750000</v>
      </c>
    </row>
    <row r="1264" spans="2:7" x14ac:dyDescent="0.2">
      <c r="B1264" s="44">
        <v>22021062</v>
      </c>
      <c r="C1264" s="45" t="s">
        <v>1005</v>
      </c>
      <c r="D1264" s="47">
        <v>0</v>
      </c>
      <c r="E1264" s="46">
        <v>20000000</v>
      </c>
      <c r="F1264" s="47">
        <v>0</v>
      </c>
      <c r="G1264" s="46">
        <v>20000000</v>
      </c>
    </row>
    <row r="1265" spans="2:7" x14ac:dyDescent="0.2">
      <c r="B1265" s="34">
        <v>52102600100</v>
      </c>
      <c r="C1265" s="150" t="s">
        <v>667</v>
      </c>
      <c r="D1265" s="150"/>
      <c r="E1265" s="150"/>
      <c r="F1265" s="150"/>
      <c r="G1265" s="150"/>
    </row>
    <row r="1266" spans="2:7" x14ac:dyDescent="0.2">
      <c r="B1266" s="151" t="s">
        <v>2</v>
      </c>
      <c r="C1266" s="151" t="s">
        <v>756</v>
      </c>
      <c r="D1266" s="35">
        <v>2021</v>
      </c>
      <c r="E1266" s="35">
        <v>2022</v>
      </c>
      <c r="F1266" s="35">
        <v>2022</v>
      </c>
      <c r="G1266" s="35">
        <v>2023</v>
      </c>
    </row>
    <row r="1267" spans="2:7" x14ac:dyDescent="0.2">
      <c r="B1267" s="151"/>
      <c r="C1267" s="151"/>
      <c r="D1267" s="35" t="s">
        <v>757</v>
      </c>
      <c r="E1267" s="35" t="s">
        <v>758</v>
      </c>
      <c r="F1267" s="35" t="s">
        <v>4412</v>
      </c>
      <c r="G1267" s="35" t="s">
        <v>760</v>
      </c>
    </row>
    <row r="1268" spans="2:7" x14ac:dyDescent="0.2">
      <c r="B1268" s="36">
        <v>2</v>
      </c>
      <c r="C1268" s="37" t="s">
        <v>918</v>
      </c>
      <c r="D1268" s="38">
        <v>1974479001</v>
      </c>
      <c r="E1268" s="38">
        <v>1750000000</v>
      </c>
      <c r="F1268" s="38">
        <v>1535506176</v>
      </c>
      <c r="G1268" s="38">
        <v>2350000000</v>
      </c>
    </row>
    <row r="1269" spans="2:7" x14ac:dyDescent="0.2">
      <c r="B1269" s="39">
        <v>22</v>
      </c>
      <c r="C1269" s="40" t="s">
        <v>919</v>
      </c>
      <c r="D1269" s="41">
        <v>1974479001</v>
      </c>
      <c r="E1269" s="41">
        <v>1750000000</v>
      </c>
      <c r="F1269" s="41">
        <v>1535506176</v>
      </c>
      <c r="G1269" s="41">
        <v>2350000000</v>
      </c>
    </row>
    <row r="1270" spans="2:7" x14ac:dyDescent="0.2">
      <c r="B1270" s="39">
        <v>2204</v>
      </c>
      <c r="C1270" s="40" t="s">
        <v>982</v>
      </c>
      <c r="D1270" s="41">
        <v>1974479001</v>
      </c>
      <c r="E1270" s="41">
        <v>1750000000</v>
      </c>
      <c r="F1270" s="41">
        <v>1535506176</v>
      </c>
      <c r="G1270" s="41">
        <v>2350000000</v>
      </c>
    </row>
    <row r="1271" spans="2:7" x14ac:dyDescent="0.2">
      <c r="B1271" s="42">
        <v>220401</v>
      </c>
      <c r="C1271" s="43" t="s">
        <v>983</v>
      </c>
      <c r="D1271" s="41">
        <v>1974479001</v>
      </c>
      <c r="E1271" s="41">
        <v>1750000000</v>
      </c>
      <c r="F1271" s="41">
        <v>1535506176</v>
      </c>
      <c r="G1271" s="41">
        <v>2350000000</v>
      </c>
    </row>
    <row r="1272" spans="2:7" x14ac:dyDescent="0.2">
      <c r="B1272" s="44">
        <v>22040110</v>
      </c>
      <c r="C1272" s="45" t="s">
        <v>1024</v>
      </c>
      <c r="D1272" s="46">
        <v>1974479001</v>
      </c>
      <c r="E1272" s="46">
        <v>1750000000</v>
      </c>
      <c r="F1272" s="46">
        <v>1535506176</v>
      </c>
      <c r="G1272" s="46">
        <v>2350000000</v>
      </c>
    </row>
    <row r="1273" spans="2:7" x14ac:dyDescent="0.2">
      <c r="B1273" s="51"/>
      <c r="C1273" s="51"/>
      <c r="D1273" s="51"/>
      <c r="E1273" s="51"/>
      <c r="F1273" s="51"/>
      <c r="G1273" s="51"/>
    </row>
    <row r="1274" spans="2:7" x14ac:dyDescent="0.2">
      <c r="B1274" s="52"/>
      <c r="C1274" s="51"/>
      <c r="D1274" s="51"/>
      <c r="E1274" s="51"/>
      <c r="F1274" s="51"/>
      <c r="G1274" s="51"/>
    </row>
    <row r="1275" spans="2:7" x14ac:dyDescent="0.2">
      <c r="B1275" s="51"/>
      <c r="C1275" s="51"/>
      <c r="D1275" s="51"/>
      <c r="E1275" s="51"/>
      <c r="F1275" s="51"/>
      <c r="G1275" s="51"/>
    </row>
    <row r="1276" spans="2:7" x14ac:dyDescent="0.2">
      <c r="B1276" s="34">
        <v>12300100100</v>
      </c>
      <c r="C1276" s="150" t="s">
        <v>399</v>
      </c>
      <c r="D1276" s="150"/>
      <c r="E1276" s="150"/>
      <c r="F1276" s="150"/>
      <c r="G1276" s="150"/>
    </row>
    <row r="1277" spans="2:7" x14ac:dyDescent="0.2">
      <c r="B1277" s="151" t="s">
        <v>2</v>
      </c>
      <c r="C1277" s="151" t="s">
        <v>756</v>
      </c>
      <c r="D1277" s="35">
        <v>2021</v>
      </c>
      <c r="E1277" s="35">
        <v>2022</v>
      </c>
      <c r="F1277" s="35">
        <v>2022</v>
      </c>
      <c r="G1277" s="35">
        <v>2023</v>
      </c>
    </row>
    <row r="1278" spans="2:7" x14ac:dyDescent="0.2">
      <c r="B1278" s="151"/>
      <c r="C1278" s="151"/>
      <c r="D1278" s="35" t="s">
        <v>757</v>
      </c>
      <c r="E1278" s="35" t="s">
        <v>758</v>
      </c>
      <c r="F1278" s="35" t="s">
        <v>4412</v>
      </c>
      <c r="G1278" s="35" t="s">
        <v>760</v>
      </c>
    </row>
    <row r="1279" spans="2:7" x14ac:dyDescent="0.2">
      <c r="B1279" s="36">
        <v>2</v>
      </c>
      <c r="C1279" s="37" t="s">
        <v>918</v>
      </c>
      <c r="D1279" s="38">
        <v>458642924</v>
      </c>
      <c r="E1279" s="38">
        <v>770104987.38</v>
      </c>
      <c r="F1279" s="38">
        <v>313599933</v>
      </c>
      <c r="G1279" s="38">
        <v>809253759.54999995</v>
      </c>
    </row>
    <row r="1280" spans="2:7" x14ac:dyDescent="0.2">
      <c r="B1280" s="39">
        <v>21</v>
      </c>
      <c r="C1280" s="40" t="s">
        <v>931</v>
      </c>
      <c r="D1280" s="41">
        <v>125913975</v>
      </c>
      <c r="E1280" s="41">
        <v>246104987.38</v>
      </c>
      <c r="F1280" s="41">
        <v>105110792</v>
      </c>
      <c r="G1280" s="41">
        <v>162253759.55000001</v>
      </c>
    </row>
    <row r="1281" spans="2:7" x14ac:dyDescent="0.2">
      <c r="B1281" s="39">
        <v>2101</v>
      </c>
      <c r="C1281" s="40" t="s">
        <v>932</v>
      </c>
      <c r="D1281" s="41">
        <v>125913975</v>
      </c>
      <c r="E1281" s="41">
        <v>246104987.38</v>
      </c>
      <c r="F1281" s="41">
        <v>105110792</v>
      </c>
      <c r="G1281" s="41">
        <v>162253759.55000001</v>
      </c>
    </row>
    <row r="1282" spans="2:7" x14ac:dyDescent="0.2">
      <c r="B1282" s="42">
        <v>210101</v>
      </c>
      <c r="C1282" s="43" t="s">
        <v>933</v>
      </c>
      <c r="D1282" s="41">
        <v>125913975</v>
      </c>
      <c r="E1282" s="41">
        <v>246104987.38</v>
      </c>
      <c r="F1282" s="41">
        <v>105110792</v>
      </c>
      <c r="G1282" s="41">
        <v>162253759.55000001</v>
      </c>
    </row>
    <row r="1283" spans="2:7" x14ac:dyDescent="0.2">
      <c r="B1283" s="44">
        <v>21010101</v>
      </c>
      <c r="C1283" s="45" t="s">
        <v>932</v>
      </c>
      <c r="D1283" s="46">
        <v>125913975</v>
      </c>
      <c r="E1283" s="46">
        <v>246104987.38</v>
      </c>
      <c r="F1283" s="46">
        <v>105110792</v>
      </c>
      <c r="G1283" s="46">
        <v>162253759.55000001</v>
      </c>
    </row>
    <row r="1284" spans="2:7" x14ac:dyDescent="0.2">
      <c r="B1284" s="39">
        <v>22</v>
      </c>
      <c r="C1284" s="40" t="s">
        <v>919</v>
      </c>
      <c r="D1284" s="41">
        <v>332728949</v>
      </c>
      <c r="E1284" s="41">
        <v>524000000</v>
      </c>
      <c r="F1284" s="41">
        <v>208489141</v>
      </c>
      <c r="G1284" s="41">
        <v>647000000</v>
      </c>
    </row>
    <row r="1285" spans="2:7" x14ac:dyDescent="0.2">
      <c r="B1285" s="39">
        <v>2202</v>
      </c>
      <c r="C1285" s="40" t="s">
        <v>920</v>
      </c>
      <c r="D1285" s="41">
        <v>332728949</v>
      </c>
      <c r="E1285" s="41">
        <v>524000000</v>
      </c>
      <c r="F1285" s="41">
        <v>208489141</v>
      </c>
      <c r="G1285" s="41">
        <v>647000000</v>
      </c>
    </row>
    <row r="1286" spans="2:7" x14ac:dyDescent="0.2">
      <c r="B1286" s="42">
        <v>220201</v>
      </c>
      <c r="C1286" s="43" t="s">
        <v>921</v>
      </c>
      <c r="D1286" s="41">
        <v>2671000</v>
      </c>
      <c r="E1286" s="41">
        <v>5842905.0099999998</v>
      </c>
      <c r="F1286" s="41">
        <v>4097000</v>
      </c>
      <c r="G1286" s="41">
        <v>12482905</v>
      </c>
    </row>
    <row r="1287" spans="2:7" x14ac:dyDescent="0.2">
      <c r="B1287" s="44">
        <v>22020102</v>
      </c>
      <c r="C1287" s="45" t="s">
        <v>922</v>
      </c>
      <c r="D1287" s="46">
        <v>2671000</v>
      </c>
      <c r="E1287" s="46">
        <v>5842905.0099999998</v>
      </c>
      <c r="F1287" s="46">
        <v>4097000</v>
      </c>
      <c r="G1287" s="46">
        <v>12482905</v>
      </c>
    </row>
    <row r="1288" spans="2:7" x14ac:dyDescent="0.2">
      <c r="B1288" s="42">
        <v>220202</v>
      </c>
      <c r="C1288" s="43" t="s">
        <v>934</v>
      </c>
      <c r="D1288" s="41">
        <v>1659500</v>
      </c>
      <c r="E1288" s="41">
        <v>5600019.5700000003</v>
      </c>
      <c r="F1288" s="41">
        <v>2430000</v>
      </c>
      <c r="G1288" s="41">
        <v>129600019</v>
      </c>
    </row>
    <row r="1289" spans="2:7" x14ac:dyDescent="0.2">
      <c r="B1289" s="44">
        <v>22020201</v>
      </c>
      <c r="C1289" s="45" t="s">
        <v>935</v>
      </c>
      <c r="D1289" s="46">
        <v>573000</v>
      </c>
      <c r="E1289" s="46">
        <v>1429702.14</v>
      </c>
      <c r="F1289" s="46">
        <v>1025000</v>
      </c>
      <c r="G1289" s="46">
        <v>2429702</v>
      </c>
    </row>
    <row r="1290" spans="2:7" x14ac:dyDescent="0.2">
      <c r="B1290" s="44">
        <v>22020202</v>
      </c>
      <c r="C1290" s="45" t="s">
        <v>936</v>
      </c>
      <c r="D1290" s="46">
        <v>1086500</v>
      </c>
      <c r="E1290" s="46">
        <v>2170317.4300000002</v>
      </c>
      <c r="F1290" s="46">
        <v>1405000</v>
      </c>
      <c r="G1290" s="46">
        <v>3170317</v>
      </c>
    </row>
    <row r="1291" spans="2:7" x14ac:dyDescent="0.2">
      <c r="B1291" s="44">
        <v>22020209</v>
      </c>
      <c r="C1291" s="45" t="s">
        <v>994</v>
      </c>
      <c r="D1291" s="47">
        <v>0</v>
      </c>
      <c r="E1291" s="46">
        <v>2000000</v>
      </c>
      <c r="F1291" s="47">
        <v>0</v>
      </c>
      <c r="G1291" s="46">
        <v>124000000</v>
      </c>
    </row>
    <row r="1292" spans="2:7" x14ac:dyDescent="0.2">
      <c r="B1292" s="42">
        <v>220203</v>
      </c>
      <c r="C1292" s="43" t="s">
        <v>923</v>
      </c>
      <c r="D1292" s="41">
        <v>73705308</v>
      </c>
      <c r="E1292" s="41">
        <v>113981234.87</v>
      </c>
      <c r="F1292" s="41">
        <v>63514784</v>
      </c>
      <c r="G1292" s="41">
        <v>156281233</v>
      </c>
    </row>
    <row r="1293" spans="2:7" x14ac:dyDescent="0.2">
      <c r="B1293" s="44">
        <v>22020301</v>
      </c>
      <c r="C1293" s="45" t="s">
        <v>924</v>
      </c>
      <c r="D1293" s="46">
        <v>469000</v>
      </c>
      <c r="E1293" s="46">
        <v>1995457.88</v>
      </c>
      <c r="F1293" s="46">
        <v>930000</v>
      </c>
      <c r="G1293" s="46">
        <v>3295457</v>
      </c>
    </row>
    <row r="1294" spans="2:7" x14ac:dyDescent="0.2">
      <c r="B1294" s="44">
        <v>22020304</v>
      </c>
      <c r="C1294" s="45" t="s">
        <v>945</v>
      </c>
      <c r="D1294" s="46">
        <v>71988308</v>
      </c>
      <c r="E1294" s="46">
        <v>110000000</v>
      </c>
      <c r="F1294" s="46">
        <v>61084784</v>
      </c>
      <c r="G1294" s="46">
        <v>150000000</v>
      </c>
    </row>
    <row r="1295" spans="2:7" x14ac:dyDescent="0.2">
      <c r="B1295" s="44">
        <v>22020305</v>
      </c>
      <c r="C1295" s="45" t="s">
        <v>925</v>
      </c>
      <c r="D1295" s="46">
        <v>1248000</v>
      </c>
      <c r="E1295" s="46">
        <v>1985776.99</v>
      </c>
      <c r="F1295" s="46">
        <v>1500000</v>
      </c>
      <c r="G1295" s="46">
        <v>2985776</v>
      </c>
    </row>
    <row r="1296" spans="2:7" x14ac:dyDescent="0.2">
      <c r="B1296" s="42">
        <v>220204</v>
      </c>
      <c r="C1296" s="43" t="s">
        <v>926</v>
      </c>
      <c r="D1296" s="41">
        <v>4100250</v>
      </c>
      <c r="E1296" s="41">
        <v>10539378.27</v>
      </c>
      <c r="F1296" s="41">
        <v>6773115</v>
      </c>
      <c r="G1296" s="41">
        <v>7099382</v>
      </c>
    </row>
    <row r="1297" spans="2:7" x14ac:dyDescent="0.2">
      <c r="B1297" s="44">
        <v>22020401</v>
      </c>
      <c r="C1297" s="45" t="s">
        <v>927</v>
      </c>
      <c r="D1297" s="46">
        <v>1742000</v>
      </c>
      <c r="E1297" s="46">
        <v>3565259.36</v>
      </c>
      <c r="F1297" s="46">
        <v>3484100</v>
      </c>
      <c r="G1297" s="46">
        <v>2125264</v>
      </c>
    </row>
    <row r="1298" spans="2:7" x14ac:dyDescent="0.2">
      <c r="B1298" s="44">
        <v>22020402</v>
      </c>
      <c r="C1298" s="45" t="s">
        <v>928</v>
      </c>
      <c r="D1298" s="46">
        <v>1438000</v>
      </c>
      <c r="E1298" s="46">
        <v>1974118.91</v>
      </c>
      <c r="F1298" s="46">
        <v>1942999</v>
      </c>
      <c r="G1298" s="46">
        <v>2974118</v>
      </c>
    </row>
    <row r="1299" spans="2:7" x14ac:dyDescent="0.2">
      <c r="B1299" s="44">
        <v>22020411</v>
      </c>
      <c r="C1299" s="45" t="s">
        <v>997</v>
      </c>
      <c r="D1299" s="46">
        <v>920250</v>
      </c>
      <c r="E1299" s="46">
        <v>5000000</v>
      </c>
      <c r="F1299" s="46">
        <v>1346016</v>
      </c>
      <c r="G1299" s="46">
        <v>2000000</v>
      </c>
    </row>
    <row r="1300" spans="2:7" x14ac:dyDescent="0.2">
      <c r="B1300" s="42">
        <v>220205</v>
      </c>
      <c r="C1300" s="43" t="s">
        <v>929</v>
      </c>
      <c r="D1300" s="41">
        <v>868000</v>
      </c>
      <c r="E1300" s="41">
        <v>13536358.6</v>
      </c>
      <c r="F1300" s="41">
        <v>10135400</v>
      </c>
      <c r="G1300" s="41">
        <v>24536358</v>
      </c>
    </row>
    <row r="1301" spans="2:7" x14ac:dyDescent="0.2">
      <c r="B1301" s="44">
        <v>22020501</v>
      </c>
      <c r="C1301" s="45" t="s">
        <v>930</v>
      </c>
      <c r="D1301" s="46">
        <v>868000</v>
      </c>
      <c r="E1301" s="46">
        <v>2536358.6</v>
      </c>
      <c r="F1301" s="46">
        <v>1120000</v>
      </c>
      <c r="G1301" s="46">
        <v>2536358</v>
      </c>
    </row>
    <row r="1302" spans="2:7" x14ac:dyDescent="0.2">
      <c r="B1302" s="44">
        <v>22020503</v>
      </c>
      <c r="C1302" s="45" t="s">
        <v>949</v>
      </c>
      <c r="D1302" s="47">
        <v>0</v>
      </c>
      <c r="E1302" s="46">
        <v>11000000</v>
      </c>
      <c r="F1302" s="46">
        <v>9015400</v>
      </c>
      <c r="G1302" s="46">
        <v>22000000</v>
      </c>
    </row>
    <row r="1303" spans="2:7" x14ac:dyDescent="0.2">
      <c r="B1303" s="42">
        <v>220207</v>
      </c>
      <c r="C1303" s="43" t="s">
        <v>952</v>
      </c>
      <c r="D1303" s="41">
        <v>192773450</v>
      </c>
      <c r="E1303" s="41">
        <v>120000000</v>
      </c>
      <c r="F1303" s="41">
        <v>90000000</v>
      </c>
      <c r="G1303" s="41">
        <v>120000000</v>
      </c>
    </row>
    <row r="1304" spans="2:7" x14ac:dyDescent="0.2">
      <c r="B1304" s="44">
        <v>22020711</v>
      </c>
      <c r="C1304" s="45" t="s">
        <v>979</v>
      </c>
      <c r="D1304" s="46">
        <v>192773450</v>
      </c>
      <c r="E1304" s="46">
        <v>120000000</v>
      </c>
      <c r="F1304" s="46">
        <v>90000000</v>
      </c>
      <c r="G1304" s="46">
        <v>120000000</v>
      </c>
    </row>
    <row r="1305" spans="2:7" x14ac:dyDescent="0.2">
      <c r="B1305" s="42">
        <v>220210</v>
      </c>
      <c r="C1305" s="43" t="s">
        <v>937</v>
      </c>
      <c r="D1305" s="41">
        <v>56951441</v>
      </c>
      <c r="E1305" s="41">
        <v>254500103.68000001</v>
      </c>
      <c r="F1305" s="41">
        <v>31538842</v>
      </c>
      <c r="G1305" s="41">
        <v>197000103</v>
      </c>
    </row>
    <row r="1306" spans="2:7" x14ac:dyDescent="0.2">
      <c r="B1306" s="44">
        <v>22021001</v>
      </c>
      <c r="C1306" s="45" t="s">
        <v>938</v>
      </c>
      <c r="D1306" s="46">
        <v>149000</v>
      </c>
      <c r="E1306" s="46">
        <v>650000.02</v>
      </c>
      <c r="F1306" s="46">
        <v>584500</v>
      </c>
      <c r="G1306" s="46">
        <v>2150000</v>
      </c>
    </row>
    <row r="1307" spans="2:7" x14ac:dyDescent="0.2">
      <c r="B1307" s="44">
        <v>22021003</v>
      </c>
      <c r="C1307" s="45" t="s">
        <v>956</v>
      </c>
      <c r="D1307" s="46">
        <v>56209941</v>
      </c>
      <c r="E1307" s="46">
        <v>250000000</v>
      </c>
      <c r="F1307" s="46">
        <v>28795342</v>
      </c>
      <c r="G1307" s="46">
        <v>188000000</v>
      </c>
    </row>
    <row r="1308" spans="2:7" x14ac:dyDescent="0.2">
      <c r="B1308" s="44">
        <v>22021007</v>
      </c>
      <c r="C1308" s="45" t="s">
        <v>940</v>
      </c>
      <c r="D1308" s="46">
        <v>592500</v>
      </c>
      <c r="E1308" s="46">
        <v>1850103.66</v>
      </c>
      <c r="F1308" s="46">
        <v>1359000</v>
      </c>
      <c r="G1308" s="46">
        <v>3350103</v>
      </c>
    </row>
    <row r="1309" spans="2:7" x14ac:dyDescent="0.2">
      <c r="B1309" s="44">
        <v>22021060</v>
      </c>
      <c r="C1309" s="45" t="s">
        <v>941</v>
      </c>
      <c r="D1309" s="47">
        <v>0</v>
      </c>
      <c r="E1309" s="46">
        <v>2000000</v>
      </c>
      <c r="F1309" s="46">
        <v>800000</v>
      </c>
      <c r="G1309" s="46">
        <v>3500000</v>
      </c>
    </row>
    <row r="1310" spans="2:7" x14ac:dyDescent="0.2">
      <c r="B1310" s="51"/>
      <c r="C1310" s="51"/>
      <c r="D1310" s="51"/>
      <c r="E1310" s="51"/>
      <c r="F1310" s="51"/>
      <c r="G1310" s="51"/>
    </row>
    <row r="1311" spans="2:7" x14ac:dyDescent="0.2">
      <c r="B1311" s="52"/>
      <c r="C1311" s="51"/>
      <c r="D1311" s="51"/>
      <c r="E1311" s="51"/>
      <c r="F1311" s="51"/>
      <c r="G1311" s="51"/>
    </row>
    <row r="1312" spans="2:7" x14ac:dyDescent="0.2">
      <c r="B1312" s="51"/>
      <c r="C1312" s="51"/>
      <c r="D1312" s="51"/>
      <c r="E1312" s="51"/>
      <c r="F1312" s="51"/>
      <c r="G1312" s="51"/>
    </row>
    <row r="1313" spans="2:7" x14ac:dyDescent="0.2">
      <c r="B1313" s="34">
        <v>22000700200</v>
      </c>
      <c r="C1313" s="150" t="s">
        <v>489</v>
      </c>
      <c r="D1313" s="150"/>
      <c r="E1313" s="150"/>
      <c r="F1313" s="150"/>
      <c r="G1313" s="150"/>
    </row>
    <row r="1314" spans="2:7" x14ac:dyDescent="0.2">
      <c r="B1314" s="151" t="s">
        <v>2</v>
      </c>
      <c r="C1314" s="151" t="s">
        <v>756</v>
      </c>
      <c r="D1314" s="35">
        <v>2021</v>
      </c>
      <c r="E1314" s="35">
        <v>2022</v>
      </c>
      <c r="F1314" s="35">
        <v>2022</v>
      </c>
      <c r="G1314" s="35">
        <v>2023</v>
      </c>
    </row>
    <row r="1315" spans="2:7" x14ac:dyDescent="0.2">
      <c r="B1315" s="151"/>
      <c r="C1315" s="151"/>
      <c r="D1315" s="35" t="s">
        <v>757</v>
      </c>
      <c r="E1315" s="35" t="s">
        <v>758</v>
      </c>
      <c r="F1315" s="35" t="s">
        <v>4412</v>
      </c>
      <c r="G1315" s="35" t="s">
        <v>760</v>
      </c>
    </row>
    <row r="1316" spans="2:7" x14ac:dyDescent="0.2">
      <c r="B1316" s="36">
        <v>2</v>
      </c>
      <c r="C1316" s="37" t="s">
        <v>918</v>
      </c>
      <c r="D1316" s="38">
        <v>36355310</v>
      </c>
      <c r="E1316" s="38">
        <v>37050000</v>
      </c>
      <c r="F1316" s="38">
        <v>27787500</v>
      </c>
      <c r="G1316" s="38">
        <v>40000000</v>
      </c>
    </row>
    <row r="1317" spans="2:7" x14ac:dyDescent="0.2">
      <c r="B1317" s="39">
        <v>22</v>
      </c>
      <c r="C1317" s="40" t="s">
        <v>919</v>
      </c>
      <c r="D1317" s="41">
        <v>36355310</v>
      </c>
      <c r="E1317" s="41">
        <v>37050000</v>
      </c>
      <c r="F1317" s="41">
        <v>27787500</v>
      </c>
      <c r="G1317" s="41">
        <v>40000000</v>
      </c>
    </row>
    <row r="1318" spans="2:7" x14ac:dyDescent="0.2">
      <c r="B1318" s="39">
        <v>2202</v>
      </c>
      <c r="C1318" s="40" t="s">
        <v>920</v>
      </c>
      <c r="D1318" s="41">
        <v>36355310</v>
      </c>
      <c r="E1318" s="41">
        <v>37050000</v>
      </c>
      <c r="F1318" s="41">
        <v>27787500</v>
      </c>
      <c r="G1318" s="41">
        <v>40000000</v>
      </c>
    </row>
    <row r="1319" spans="2:7" x14ac:dyDescent="0.2">
      <c r="B1319" s="42">
        <v>220201</v>
      </c>
      <c r="C1319" s="43" t="s">
        <v>921</v>
      </c>
      <c r="D1319" s="41">
        <v>13430625</v>
      </c>
      <c r="E1319" s="41">
        <v>13430625</v>
      </c>
      <c r="F1319" s="41">
        <v>10072969</v>
      </c>
      <c r="G1319" s="41">
        <v>14905625</v>
      </c>
    </row>
    <row r="1320" spans="2:7" x14ac:dyDescent="0.2">
      <c r="B1320" s="44">
        <v>22020102</v>
      </c>
      <c r="C1320" s="45" t="s">
        <v>922</v>
      </c>
      <c r="D1320" s="46">
        <v>13430625</v>
      </c>
      <c r="E1320" s="46">
        <v>13430625</v>
      </c>
      <c r="F1320" s="46">
        <v>10072969</v>
      </c>
      <c r="G1320" s="46">
        <v>14905625</v>
      </c>
    </row>
    <row r="1321" spans="2:7" x14ac:dyDescent="0.2">
      <c r="B1321" s="42">
        <v>220202</v>
      </c>
      <c r="C1321" s="43" t="s">
        <v>934</v>
      </c>
      <c r="D1321" s="41">
        <v>972562</v>
      </c>
      <c r="E1321" s="41">
        <v>972562.5</v>
      </c>
      <c r="F1321" s="41">
        <v>729422</v>
      </c>
      <c r="G1321" s="41">
        <v>972562.5</v>
      </c>
    </row>
    <row r="1322" spans="2:7" x14ac:dyDescent="0.2">
      <c r="B1322" s="44">
        <v>22020201</v>
      </c>
      <c r="C1322" s="45" t="s">
        <v>935</v>
      </c>
      <c r="D1322" s="46">
        <v>694687</v>
      </c>
      <c r="E1322" s="46">
        <v>694687.5</v>
      </c>
      <c r="F1322" s="46">
        <v>521016</v>
      </c>
      <c r="G1322" s="46">
        <v>694687.5</v>
      </c>
    </row>
    <row r="1323" spans="2:7" x14ac:dyDescent="0.2">
      <c r="B1323" s="44">
        <v>22020202</v>
      </c>
      <c r="C1323" s="45" t="s">
        <v>936</v>
      </c>
      <c r="D1323" s="46">
        <v>277875</v>
      </c>
      <c r="E1323" s="46">
        <v>277875</v>
      </c>
      <c r="F1323" s="46">
        <v>208406</v>
      </c>
      <c r="G1323" s="46">
        <v>277875</v>
      </c>
    </row>
    <row r="1324" spans="2:7" x14ac:dyDescent="0.2">
      <c r="B1324" s="42">
        <v>220203</v>
      </c>
      <c r="C1324" s="43" t="s">
        <v>923</v>
      </c>
      <c r="D1324" s="41">
        <v>7919437</v>
      </c>
      <c r="E1324" s="41">
        <v>8614125</v>
      </c>
      <c r="F1324" s="41">
        <v>6460594</v>
      </c>
      <c r="G1324" s="41">
        <v>10089125</v>
      </c>
    </row>
    <row r="1325" spans="2:7" x14ac:dyDescent="0.2">
      <c r="B1325" s="44">
        <v>22020301</v>
      </c>
      <c r="C1325" s="45" t="s">
        <v>924</v>
      </c>
      <c r="D1325" s="46">
        <v>7919437</v>
      </c>
      <c r="E1325" s="46">
        <v>7919437.5</v>
      </c>
      <c r="F1325" s="46">
        <v>5939578</v>
      </c>
      <c r="G1325" s="46">
        <v>9394437.5</v>
      </c>
    </row>
    <row r="1326" spans="2:7" x14ac:dyDescent="0.2">
      <c r="B1326" s="44">
        <v>22020305</v>
      </c>
      <c r="C1326" s="45" t="s">
        <v>925</v>
      </c>
      <c r="D1326" s="47">
        <v>0</v>
      </c>
      <c r="E1326" s="46">
        <v>694687.5</v>
      </c>
      <c r="F1326" s="46">
        <v>521016</v>
      </c>
      <c r="G1326" s="46">
        <v>694687.5</v>
      </c>
    </row>
    <row r="1327" spans="2:7" x14ac:dyDescent="0.2">
      <c r="B1327" s="42">
        <v>220204</v>
      </c>
      <c r="C1327" s="43" t="s">
        <v>926</v>
      </c>
      <c r="D1327" s="41">
        <v>3241875</v>
      </c>
      <c r="E1327" s="41">
        <v>3241875</v>
      </c>
      <c r="F1327" s="41">
        <v>2431406</v>
      </c>
      <c r="G1327" s="41">
        <v>3241875</v>
      </c>
    </row>
    <row r="1328" spans="2:7" x14ac:dyDescent="0.2">
      <c r="B1328" s="44">
        <v>22020402</v>
      </c>
      <c r="C1328" s="45" t="s">
        <v>928</v>
      </c>
      <c r="D1328" s="46">
        <v>3241875</v>
      </c>
      <c r="E1328" s="46">
        <v>3241875</v>
      </c>
      <c r="F1328" s="46">
        <v>2431406</v>
      </c>
      <c r="G1328" s="46">
        <v>3241875</v>
      </c>
    </row>
    <row r="1329" spans="2:7" x14ac:dyDescent="0.2">
      <c r="B1329" s="42">
        <v>220205</v>
      </c>
      <c r="C1329" s="43" t="s">
        <v>929</v>
      </c>
      <c r="D1329" s="41">
        <v>5094375</v>
      </c>
      <c r="E1329" s="41">
        <v>5094375</v>
      </c>
      <c r="F1329" s="41">
        <v>3820781</v>
      </c>
      <c r="G1329" s="41">
        <v>5094375</v>
      </c>
    </row>
    <row r="1330" spans="2:7" x14ac:dyDescent="0.2">
      <c r="B1330" s="44">
        <v>22020501</v>
      </c>
      <c r="C1330" s="45" t="s">
        <v>930</v>
      </c>
      <c r="D1330" s="46">
        <v>5094375</v>
      </c>
      <c r="E1330" s="46">
        <v>5094375</v>
      </c>
      <c r="F1330" s="46">
        <v>3820781</v>
      </c>
      <c r="G1330" s="46">
        <v>5094375</v>
      </c>
    </row>
    <row r="1331" spans="2:7" x14ac:dyDescent="0.2">
      <c r="B1331" s="42">
        <v>220208</v>
      </c>
      <c r="C1331" s="43" t="s">
        <v>954</v>
      </c>
      <c r="D1331" s="41">
        <v>4584937</v>
      </c>
      <c r="E1331" s="41">
        <v>4584937.5</v>
      </c>
      <c r="F1331" s="41">
        <v>3438703</v>
      </c>
      <c r="G1331" s="41">
        <v>4584937.5</v>
      </c>
    </row>
    <row r="1332" spans="2:7" x14ac:dyDescent="0.2">
      <c r="B1332" s="44">
        <v>22020803</v>
      </c>
      <c r="C1332" s="45" t="s">
        <v>955</v>
      </c>
      <c r="D1332" s="46">
        <v>4584937</v>
      </c>
      <c r="E1332" s="46">
        <v>4584937.5</v>
      </c>
      <c r="F1332" s="46">
        <v>3438703</v>
      </c>
      <c r="G1332" s="46">
        <v>4584937.5</v>
      </c>
    </row>
    <row r="1333" spans="2:7" x14ac:dyDescent="0.2">
      <c r="B1333" s="42">
        <v>220210</v>
      </c>
      <c r="C1333" s="43" t="s">
        <v>937</v>
      </c>
      <c r="D1333" s="41">
        <v>1111499</v>
      </c>
      <c r="E1333" s="41">
        <v>1111500</v>
      </c>
      <c r="F1333" s="41">
        <v>833625</v>
      </c>
      <c r="G1333" s="41">
        <v>1111500</v>
      </c>
    </row>
    <row r="1334" spans="2:7" x14ac:dyDescent="0.2">
      <c r="B1334" s="44">
        <v>22021001</v>
      </c>
      <c r="C1334" s="45" t="s">
        <v>938</v>
      </c>
      <c r="D1334" s="46">
        <v>416812</v>
      </c>
      <c r="E1334" s="46">
        <v>416812.5</v>
      </c>
      <c r="F1334" s="46">
        <v>312609</v>
      </c>
      <c r="G1334" s="46">
        <v>416812.5</v>
      </c>
    </row>
    <row r="1335" spans="2:7" x14ac:dyDescent="0.2">
      <c r="B1335" s="44">
        <v>22021007</v>
      </c>
      <c r="C1335" s="45" t="s">
        <v>940</v>
      </c>
      <c r="D1335" s="46">
        <v>694687</v>
      </c>
      <c r="E1335" s="46">
        <v>694687.5</v>
      </c>
      <c r="F1335" s="46">
        <v>521016</v>
      </c>
      <c r="G1335" s="46">
        <v>694687.5</v>
      </c>
    </row>
    <row r="1336" spans="2:7" x14ac:dyDescent="0.2">
      <c r="B1336" s="34">
        <v>23100400100</v>
      </c>
      <c r="C1336" s="150" t="s">
        <v>554</v>
      </c>
      <c r="D1336" s="150"/>
      <c r="E1336" s="150"/>
      <c r="F1336" s="150"/>
      <c r="G1336" s="150"/>
    </row>
    <row r="1337" spans="2:7" x14ac:dyDescent="0.2">
      <c r="B1337" s="151" t="s">
        <v>2</v>
      </c>
      <c r="C1337" s="151" t="s">
        <v>756</v>
      </c>
      <c r="D1337" s="35">
        <v>2021</v>
      </c>
      <c r="E1337" s="35">
        <v>2022</v>
      </c>
      <c r="F1337" s="35">
        <v>2022</v>
      </c>
      <c r="G1337" s="35">
        <v>2023</v>
      </c>
    </row>
    <row r="1338" spans="2:7" x14ac:dyDescent="0.2">
      <c r="B1338" s="151"/>
      <c r="C1338" s="151"/>
      <c r="D1338" s="35" t="s">
        <v>757</v>
      </c>
      <c r="E1338" s="35" t="s">
        <v>758</v>
      </c>
      <c r="F1338" s="35" t="s">
        <v>4412</v>
      </c>
      <c r="G1338" s="35" t="s">
        <v>760</v>
      </c>
    </row>
    <row r="1339" spans="2:7" x14ac:dyDescent="0.2">
      <c r="B1339" s="36">
        <v>2</v>
      </c>
      <c r="C1339" s="37" t="s">
        <v>918</v>
      </c>
      <c r="D1339" s="49">
        <v>0</v>
      </c>
      <c r="E1339" s="38">
        <v>15000000</v>
      </c>
      <c r="F1339" s="38">
        <v>9080000</v>
      </c>
      <c r="G1339" s="38">
        <v>25000000</v>
      </c>
    </row>
    <row r="1340" spans="2:7" x14ac:dyDescent="0.2">
      <c r="B1340" s="39">
        <v>22</v>
      </c>
      <c r="C1340" s="40" t="s">
        <v>919</v>
      </c>
      <c r="D1340" s="48">
        <v>0</v>
      </c>
      <c r="E1340" s="41">
        <v>15000000</v>
      </c>
      <c r="F1340" s="41">
        <v>9080000</v>
      </c>
      <c r="G1340" s="41">
        <v>25000000</v>
      </c>
    </row>
    <row r="1341" spans="2:7" x14ac:dyDescent="0.2">
      <c r="B1341" s="39">
        <v>2202</v>
      </c>
      <c r="C1341" s="40" t="s">
        <v>920</v>
      </c>
      <c r="D1341" s="48">
        <v>0</v>
      </c>
      <c r="E1341" s="41">
        <v>15000000</v>
      </c>
      <c r="F1341" s="41">
        <v>9080000</v>
      </c>
      <c r="G1341" s="41">
        <v>25000000</v>
      </c>
    </row>
    <row r="1342" spans="2:7" x14ac:dyDescent="0.2">
      <c r="B1342" s="42">
        <v>220201</v>
      </c>
      <c r="C1342" s="43" t="s">
        <v>921</v>
      </c>
      <c r="D1342" s="48">
        <v>0</v>
      </c>
      <c r="E1342" s="41">
        <v>900000</v>
      </c>
      <c r="F1342" s="41">
        <v>900000</v>
      </c>
      <c r="G1342" s="41">
        <v>900000</v>
      </c>
    </row>
    <row r="1343" spans="2:7" x14ac:dyDescent="0.2">
      <c r="B1343" s="44">
        <v>22020102</v>
      </c>
      <c r="C1343" s="45" t="s">
        <v>922</v>
      </c>
      <c r="D1343" s="47">
        <v>0</v>
      </c>
      <c r="E1343" s="46">
        <v>900000</v>
      </c>
      <c r="F1343" s="46">
        <v>900000</v>
      </c>
      <c r="G1343" s="46">
        <v>900000</v>
      </c>
    </row>
    <row r="1344" spans="2:7" x14ac:dyDescent="0.2">
      <c r="B1344" s="42">
        <v>220202</v>
      </c>
      <c r="C1344" s="43" t="s">
        <v>934</v>
      </c>
      <c r="D1344" s="48">
        <v>0</v>
      </c>
      <c r="E1344" s="41">
        <v>365000</v>
      </c>
      <c r="F1344" s="41">
        <v>289000</v>
      </c>
      <c r="G1344" s="41">
        <v>295000</v>
      </c>
    </row>
    <row r="1345" spans="2:7" x14ac:dyDescent="0.2">
      <c r="B1345" s="44">
        <v>22020201</v>
      </c>
      <c r="C1345" s="45" t="s">
        <v>935</v>
      </c>
      <c r="D1345" s="47">
        <v>0</v>
      </c>
      <c r="E1345" s="46">
        <v>150000</v>
      </c>
      <c r="F1345" s="46">
        <v>125000</v>
      </c>
      <c r="G1345" s="46">
        <v>100000</v>
      </c>
    </row>
    <row r="1346" spans="2:7" x14ac:dyDescent="0.2">
      <c r="B1346" s="44">
        <v>22020202</v>
      </c>
      <c r="C1346" s="45" t="s">
        <v>936</v>
      </c>
      <c r="D1346" s="47">
        <v>0</v>
      </c>
      <c r="E1346" s="46">
        <v>100000</v>
      </c>
      <c r="F1346" s="46">
        <v>62000</v>
      </c>
      <c r="G1346" s="46">
        <v>80000</v>
      </c>
    </row>
    <row r="1347" spans="2:7" x14ac:dyDescent="0.2">
      <c r="B1347" s="44">
        <v>22020203</v>
      </c>
      <c r="C1347" s="45" t="s">
        <v>961</v>
      </c>
      <c r="D1347" s="47">
        <v>0</v>
      </c>
      <c r="E1347" s="46">
        <v>15000</v>
      </c>
      <c r="F1347" s="46">
        <v>12000</v>
      </c>
      <c r="G1347" s="46">
        <v>15000</v>
      </c>
    </row>
    <row r="1348" spans="2:7" x14ac:dyDescent="0.2">
      <c r="B1348" s="44">
        <v>22020205</v>
      </c>
      <c r="C1348" s="45" t="s">
        <v>943</v>
      </c>
      <c r="D1348" s="47">
        <v>0</v>
      </c>
      <c r="E1348" s="46">
        <v>100000</v>
      </c>
      <c r="F1348" s="46">
        <v>90000</v>
      </c>
      <c r="G1348" s="46">
        <v>100000</v>
      </c>
    </row>
    <row r="1349" spans="2:7" x14ac:dyDescent="0.2">
      <c r="B1349" s="42">
        <v>220203</v>
      </c>
      <c r="C1349" s="43" t="s">
        <v>923</v>
      </c>
      <c r="D1349" s="48">
        <v>0</v>
      </c>
      <c r="E1349" s="41">
        <v>5260000</v>
      </c>
      <c r="F1349" s="41">
        <v>2845000</v>
      </c>
      <c r="G1349" s="41">
        <v>2750000</v>
      </c>
    </row>
    <row r="1350" spans="2:7" x14ac:dyDescent="0.2">
      <c r="B1350" s="44">
        <v>22020301</v>
      </c>
      <c r="C1350" s="45" t="s">
        <v>924</v>
      </c>
      <c r="D1350" s="47">
        <v>0</v>
      </c>
      <c r="E1350" s="46">
        <v>80000</v>
      </c>
      <c r="F1350" s="46">
        <v>72000</v>
      </c>
      <c r="G1350" s="46">
        <v>80000</v>
      </c>
    </row>
    <row r="1351" spans="2:7" x14ac:dyDescent="0.2">
      <c r="B1351" s="44">
        <v>22020303</v>
      </c>
      <c r="C1351" s="45" t="s">
        <v>944</v>
      </c>
      <c r="D1351" s="47">
        <v>0</v>
      </c>
      <c r="E1351" s="46">
        <v>80000</v>
      </c>
      <c r="F1351" s="46">
        <v>72000</v>
      </c>
      <c r="G1351" s="46">
        <v>80000</v>
      </c>
    </row>
    <row r="1352" spans="2:7" x14ac:dyDescent="0.2">
      <c r="B1352" s="44">
        <v>22020304</v>
      </c>
      <c r="C1352" s="45" t="s">
        <v>945</v>
      </c>
      <c r="D1352" s="47">
        <v>0</v>
      </c>
      <c r="E1352" s="46">
        <v>100000</v>
      </c>
      <c r="F1352" s="46">
        <v>85000</v>
      </c>
      <c r="G1352" s="46">
        <v>90000</v>
      </c>
    </row>
    <row r="1353" spans="2:7" x14ac:dyDescent="0.2">
      <c r="B1353" s="44">
        <v>22020305</v>
      </c>
      <c r="C1353" s="45" t="s">
        <v>925</v>
      </c>
      <c r="D1353" s="47">
        <v>0</v>
      </c>
      <c r="E1353" s="47">
        <v>0</v>
      </c>
      <c r="F1353" s="47">
        <v>0</v>
      </c>
      <c r="G1353" s="46">
        <v>1000000</v>
      </c>
    </row>
    <row r="1354" spans="2:7" x14ac:dyDescent="0.2">
      <c r="B1354" s="44">
        <v>22020306</v>
      </c>
      <c r="C1354" s="45" t="s">
        <v>963</v>
      </c>
      <c r="D1354" s="47">
        <v>0</v>
      </c>
      <c r="E1354" s="46">
        <v>5000000</v>
      </c>
      <c r="F1354" s="46">
        <v>2616000</v>
      </c>
      <c r="G1354" s="46">
        <v>1500000</v>
      </c>
    </row>
    <row r="1355" spans="2:7" x14ac:dyDescent="0.2">
      <c r="B1355" s="42">
        <v>220204</v>
      </c>
      <c r="C1355" s="43" t="s">
        <v>926</v>
      </c>
      <c r="D1355" s="48">
        <v>0</v>
      </c>
      <c r="E1355" s="41">
        <v>1775000</v>
      </c>
      <c r="F1355" s="41">
        <v>1550000</v>
      </c>
      <c r="G1355" s="41">
        <v>2000000</v>
      </c>
    </row>
    <row r="1356" spans="2:7" x14ac:dyDescent="0.2">
      <c r="B1356" s="44">
        <v>22020401</v>
      </c>
      <c r="C1356" s="45" t="s">
        <v>927</v>
      </c>
      <c r="D1356" s="47">
        <v>0</v>
      </c>
      <c r="E1356" s="46">
        <v>1275000</v>
      </c>
      <c r="F1356" s="46">
        <v>1115000</v>
      </c>
      <c r="G1356" s="46">
        <v>1700000</v>
      </c>
    </row>
    <row r="1357" spans="2:7" x14ac:dyDescent="0.2">
      <c r="B1357" s="44">
        <v>22020402</v>
      </c>
      <c r="C1357" s="45" t="s">
        <v>928</v>
      </c>
      <c r="D1357" s="47">
        <v>0</v>
      </c>
      <c r="E1357" s="47">
        <v>0</v>
      </c>
      <c r="F1357" s="47">
        <v>0</v>
      </c>
      <c r="G1357" s="47">
        <v>0</v>
      </c>
    </row>
    <row r="1358" spans="2:7" x14ac:dyDescent="0.2">
      <c r="B1358" s="44">
        <v>22020404</v>
      </c>
      <c r="C1358" s="45" t="s">
        <v>946</v>
      </c>
      <c r="D1358" s="47">
        <v>0</v>
      </c>
      <c r="E1358" s="46">
        <v>500000</v>
      </c>
      <c r="F1358" s="46">
        <v>435000</v>
      </c>
      <c r="G1358" s="46">
        <v>300000</v>
      </c>
    </row>
    <row r="1359" spans="2:7" x14ac:dyDescent="0.2">
      <c r="B1359" s="42">
        <v>220205</v>
      </c>
      <c r="C1359" s="43" t="s">
        <v>929</v>
      </c>
      <c r="D1359" s="48">
        <v>0</v>
      </c>
      <c r="E1359" s="41">
        <v>150000</v>
      </c>
      <c r="F1359" s="41">
        <v>150000</v>
      </c>
      <c r="G1359" s="41">
        <v>9000000</v>
      </c>
    </row>
    <row r="1360" spans="2:7" x14ac:dyDescent="0.2">
      <c r="B1360" s="44">
        <v>22020501</v>
      </c>
      <c r="C1360" s="45" t="s">
        <v>930</v>
      </c>
      <c r="D1360" s="47">
        <v>0</v>
      </c>
      <c r="E1360" s="46">
        <v>150000</v>
      </c>
      <c r="F1360" s="46">
        <v>150000</v>
      </c>
      <c r="G1360" s="46">
        <v>5000000</v>
      </c>
    </row>
    <row r="1361" spans="2:7" x14ac:dyDescent="0.2">
      <c r="B1361" s="44">
        <v>22020503</v>
      </c>
      <c r="C1361" s="45" t="s">
        <v>949</v>
      </c>
      <c r="D1361" s="47">
        <v>0</v>
      </c>
      <c r="E1361" s="47">
        <v>0</v>
      </c>
      <c r="F1361" s="47">
        <v>0</v>
      </c>
      <c r="G1361" s="46">
        <v>4000000</v>
      </c>
    </row>
    <row r="1362" spans="2:7" x14ac:dyDescent="0.2">
      <c r="B1362" s="42">
        <v>220206</v>
      </c>
      <c r="C1362" s="43" t="s">
        <v>950</v>
      </c>
      <c r="D1362" s="48">
        <v>0</v>
      </c>
      <c r="E1362" s="41">
        <v>2000000</v>
      </c>
      <c r="F1362" s="41">
        <v>1800000</v>
      </c>
      <c r="G1362" s="41">
        <v>1400000</v>
      </c>
    </row>
    <row r="1363" spans="2:7" x14ac:dyDescent="0.2">
      <c r="B1363" s="44">
        <v>22020601</v>
      </c>
      <c r="C1363" s="45" t="s">
        <v>951</v>
      </c>
      <c r="D1363" s="47">
        <v>0</v>
      </c>
      <c r="E1363" s="46">
        <v>2000000</v>
      </c>
      <c r="F1363" s="46">
        <v>1800000</v>
      </c>
      <c r="G1363" s="46">
        <v>1400000</v>
      </c>
    </row>
    <row r="1364" spans="2:7" x14ac:dyDescent="0.2">
      <c r="B1364" s="42">
        <v>220207</v>
      </c>
      <c r="C1364" s="43" t="s">
        <v>952</v>
      </c>
      <c r="D1364" s="48">
        <v>0</v>
      </c>
      <c r="E1364" s="41">
        <v>1500000</v>
      </c>
      <c r="F1364" s="41">
        <v>480000</v>
      </c>
      <c r="G1364" s="41">
        <v>2000000</v>
      </c>
    </row>
    <row r="1365" spans="2:7" x14ac:dyDescent="0.2">
      <c r="B1365" s="44">
        <v>22020703</v>
      </c>
      <c r="C1365" s="45" t="s">
        <v>978</v>
      </c>
      <c r="D1365" s="47">
        <v>0</v>
      </c>
      <c r="E1365" s="46">
        <v>1500000</v>
      </c>
      <c r="F1365" s="46">
        <v>480000</v>
      </c>
      <c r="G1365" s="46">
        <v>1000000</v>
      </c>
    </row>
    <row r="1366" spans="2:7" x14ac:dyDescent="0.2">
      <c r="B1366" s="44">
        <v>22020712</v>
      </c>
      <c r="C1366" s="45" t="s">
        <v>980</v>
      </c>
      <c r="D1366" s="47">
        <v>0</v>
      </c>
      <c r="E1366" s="47">
        <v>0</v>
      </c>
      <c r="F1366" s="47">
        <v>0</v>
      </c>
      <c r="G1366" s="46">
        <v>1000000</v>
      </c>
    </row>
    <row r="1367" spans="2:7" x14ac:dyDescent="0.2">
      <c r="B1367" s="42">
        <v>220210</v>
      </c>
      <c r="C1367" s="43" t="s">
        <v>937</v>
      </c>
      <c r="D1367" s="48">
        <v>0</v>
      </c>
      <c r="E1367" s="41">
        <v>3050000</v>
      </c>
      <c r="F1367" s="41">
        <v>1066000</v>
      </c>
      <c r="G1367" s="41">
        <v>6655000</v>
      </c>
    </row>
    <row r="1368" spans="2:7" x14ac:dyDescent="0.2">
      <c r="B1368" s="44">
        <v>22021001</v>
      </c>
      <c r="C1368" s="45" t="s">
        <v>938</v>
      </c>
      <c r="D1368" s="47">
        <v>0</v>
      </c>
      <c r="E1368" s="46">
        <v>100000</v>
      </c>
      <c r="F1368" s="46">
        <v>88000</v>
      </c>
      <c r="G1368" s="46">
        <v>100000</v>
      </c>
    </row>
    <row r="1369" spans="2:7" x14ac:dyDescent="0.2">
      <c r="B1369" s="44">
        <v>22021003</v>
      </c>
      <c r="C1369" s="45" t="s">
        <v>956</v>
      </c>
      <c r="D1369" s="47">
        <v>0</v>
      </c>
      <c r="E1369" s="46">
        <v>2650000</v>
      </c>
      <c r="F1369" s="46">
        <v>740000</v>
      </c>
      <c r="G1369" s="46">
        <v>1305000</v>
      </c>
    </row>
    <row r="1370" spans="2:7" x14ac:dyDescent="0.2">
      <c r="B1370" s="44">
        <v>22021007</v>
      </c>
      <c r="C1370" s="45" t="s">
        <v>940</v>
      </c>
      <c r="D1370" s="47">
        <v>0</v>
      </c>
      <c r="E1370" s="46">
        <v>300000</v>
      </c>
      <c r="F1370" s="46">
        <v>238000</v>
      </c>
      <c r="G1370" s="46">
        <v>250000</v>
      </c>
    </row>
    <row r="1371" spans="2:7" x14ac:dyDescent="0.2">
      <c r="B1371" s="44">
        <v>22021060</v>
      </c>
      <c r="C1371" s="45" t="s">
        <v>941</v>
      </c>
      <c r="D1371" s="47">
        <v>0</v>
      </c>
      <c r="E1371" s="47">
        <v>0</v>
      </c>
      <c r="F1371" s="47">
        <v>0</v>
      </c>
      <c r="G1371" s="46">
        <v>5000000</v>
      </c>
    </row>
    <row r="1372" spans="2:7" x14ac:dyDescent="0.2">
      <c r="B1372" s="34">
        <v>52100200100</v>
      </c>
      <c r="C1372" s="150" t="s">
        <v>663</v>
      </c>
      <c r="D1372" s="150"/>
      <c r="E1372" s="150"/>
      <c r="F1372" s="150"/>
      <c r="G1372" s="150"/>
    </row>
    <row r="1373" spans="2:7" x14ac:dyDescent="0.2">
      <c r="B1373" s="151" t="s">
        <v>2</v>
      </c>
      <c r="C1373" s="151" t="s">
        <v>756</v>
      </c>
      <c r="D1373" s="35">
        <v>2021</v>
      </c>
      <c r="E1373" s="35">
        <v>2022</v>
      </c>
      <c r="F1373" s="35">
        <v>2022</v>
      </c>
      <c r="G1373" s="35">
        <v>2023</v>
      </c>
    </row>
    <row r="1374" spans="2:7" x14ac:dyDescent="0.2">
      <c r="B1374" s="151"/>
      <c r="C1374" s="151"/>
      <c r="D1374" s="35" t="s">
        <v>757</v>
      </c>
      <c r="E1374" s="35" t="s">
        <v>758</v>
      </c>
      <c r="F1374" s="35" t="s">
        <v>4412</v>
      </c>
      <c r="G1374" s="35" t="s">
        <v>760</v>
      </c>
    </row>
    <row r="1375" spans="2:7" x14ac:dyDescent="0.2">
      <c r="B1375" s="36">
        <v>2</v>
      </c>
      <c r="C1375" s="37" t="s">
        <v>918</v>
      </c>
      <c r="D1375" s="38">
        <v>6750000</v>
      </c>
      <c r="E1375" s="38">
        <v>116598568.3</v>
      </c>
      <c r="F1375" s="38">
        <v>83039252</v>
      </c>
      <c r="G1375" s="38">
        <v>553455022.61000001</v>
      </c>
    </row>
    <row r="1376" spans="2:7" x14ac:dyDescent="0.2">
      <c r="B1376" s="39">
        <v>21</v>
      </c>
      <c r="C1376" s="40" t="s">
        <v>931</v>
      </c>
      <c r="D1376" s="48">
        <v>0</v>
      </c>
      <c r="E1376" s="41">
        <v>67098568.299999997</v>
      </c>
      <c r="F1376" s="41">
        <v>41761752</v>
      </c>
      <c r="G1376" s="41">
        <v>63955022.609999999</v>
      </c>
    </row>
    <row r="1377" spans="2:7" x14ac:dyDescent="0.2">
      <c r="B1377" s="39">
        <v>2101</v>
      </c>
      <c r="C1377" s="40" t="s">
        <v>932</v>
      </c>
      <c r="D1377" s="48">
        <v>0</v>
      </c>
      <c r="E1377" s="41">
        <v>67098568.299999997</v>
      </c>
      <c r="F1377" s="41">
        <v>41761752</v>
      </c>
      <c r="G1377" s="41">
        <v>63955022.609999999</v>
      </c>
    </row>
    <row r="1378" spans="2:7" x14ac:dyDescent="0.2">
      <c r="B1378" s="42">
        <v>210101</v>
      </c>
      <c r="C1378" s="43" t="s">
        <v>933</v>
      </c>
      <c r="D1378" s="48">
        <v>0</v>
      </c>
      <c r="E1378" s="41">
        <v>67098568.299999997</v>
      </c>
      <c r="F1378" s="41">
        <v>41761752</v>
      </c>
      <c r="G1378" s="41">
        <v>63955022.609999999</v>
      </c>
    </row>
    <row r="1379" spans="2:7" x14ac:dyDescent="0.2">
      <c r="B1379" s="44">
        <v>21010101</v>
      </c>
      <c r="C1379" s="45" t="s">
        <v>932</v>
      </c>
      <c r="D1379" s="47">
        <v>0</v>
      </c>
      <c r="E1379" s="46">
        <v>67098568.299999997</v>
      </c>
      <c r="F1379" s="46">
        <v>41761752</v>
      </c>
      <c r="G1379" s="46">
        <v>63955022.609999999</v>
      </c>
    </row>
    <row r="1380" spans="2:7" x14ac:dyDescent="0.2">
      <c r="B1380" s="39">
        <v>22</v>
      </c>
      <c r="C1380" s="40" t="s">
        <v>919</v>
      </c>
      <c r="D1380" s="41">
        <v>6750000</v>
      </c>
      <c r="E1380" s="41">
        <v>49500000</v>
      </c>
      <c r="F1380" s="41">
        <v>41277500</v>
      </c>
      <c r="G1380" s="41">
        <v>489500000</v>
      </c>
    </row>
    <row r="1381" spans="2:7" x14ac:dyDescent="0.2">
      <c r="B1381" s="39">
        <v>2202</v>
      </c>
      <c r="C1381" s="40" t="s">
        <v>920</v>
      </c>
      <c r="D1381" s="41">
        <v>6750000</v>
      </c>
      <c r="E1381" s="41">
        <v>49500000</v>
      </c>
      <c r="F1381" s="41">
        <v>41277500</v>
      </c>
      <c r="G1381" s="41">
        <v>129500000</v>
      </c>
    </row>
    <row r="1382" spans="2:7" x14ac:dyDescent="0.2">
      <c r="B1382" s="42">
        <v>220201</v>
      </c>
      <c r="C1382" s="43" t="s">
        <v>921</v>
      </c>
      <c r="D1382" s="41">
        <v>2870000</v>
      </c>
      <c r="E1382" s="41">
        <v>2000000</v>
      </c>
      <c r="F1382" s="41">
        <v>1950000</v>
      </c>
      <c r="G1382" s="41">
        <v>11590000</v>
      </c>
    </row>
    <row r="1383" spans="2:7" x14ac:dyDescent="0.2">
      <c r="B1383" s="44">
        <v>22020102</v>
      </c>
      <c r="C1383" s="45" t="s">
        <v>922</v>
      </c>
      <c r="D1383" s="46">
        <v>2870000</v>
      </c>
      <c r="E1383" s="46">
        <v>2000000</v>
      </c>
      <c r="F1383" s="46">
        <v>1950000</v>
      </c>
      <c r="G1383" s="46">
        <v>11590000</v>
      </c>
    </row>
    <row r="1384" spans="2:7" x14ac:dyDescent="0.2">
      <c r="B1384" s="42">
        <v>220202</v>
      </c>
      <c r="C1384" s="43" t="s">
        <v>934</v>
      </c>
      <c r="D1384" s="41">
        <v>485000</v>
      </c>
      <c r="E1384" s="41">
        <v>270000</v>
      </c>
      <c r="F1384" s="41">
        <v>270000</v>
      </c>
      <c r="G1384" s="41">
        <v>4600000</v>
      </c>
    </row>
    <row r="1385" spans="2:7" x14ac:dyDescent="0.2">
      <c r="B1385" s="44">
        <v>22020201</v>
      </c>
      <c r="C1385" s="45" t="s">
        <v>935</v>
      </c>
      <c r="D1385" s="46">
        <v>45000</v>
      </c>
      <c r="E1385" s="46">
        <v>70000</v>
      </c>
      <c r="F1385" s="46">
        <v>70000</v>
      </c>
      <c r="G1385" s="46">
        <v>1600000</v>
      </c>
    </row>
    <row r="1386" spans="2:7" x14ac:dyDescent="0.2">
      <c r="B1386" s="44">
        <v>22020202</v>
      </c>
      <c r="C1386" s="45" t="s">
        <v>936</v>
      </c>
      <c r="D1386" s="46">
        <v>440000</v>
      </c>
      <c r="E1386" s="46">
        <v>200000</v>
      </c>
      <c r="F1386" s="46">
        <v>200000</v>
      </c>
      <c r="G1386" s="46">
        <v>3000000</v>
      </c>
    </row>
    <row r="1387" spans="2:7" x14ac:dyDescent="0.2">
      <c r="B1387" s="42">
        <v>220203</v>
      </c>
      <c r="C1387" s="43" t="s">
        <v>923</v>
      </c>
      <c r="D1387" s="41">
        <v>840000</v>
      </c>
      <c r="E1387" s="41">
        <v>480000</v>
      </c>
      <c r="F1387" s="41">
        <v>438000</v>
      </c>
      <c r="G1387" s="41">
        <v>15870000</v>
      </c>
    </row>
    <row r="1388" spans="2:7" x14ac:dyDescent="0.2">
      <c r="B1388" s="44">
        <v>22020301</v>
      </c>
      <c r="C1388" s="45" t="s">
        <v>924</v>
      </c>
      <c r="D1388" s="46">
        <v>475000</v>
      </c>
      <c r="E1388" s="46">
        <v>120000</v>
      </c>
      <c r="F1388" s="46">
        <v>120000</v>
      </c>
      <c r="G1388" s="46">
        <v>5400000</v>
      </c>
    </row>
    <row r="1389" spans="2:7" x14ac:dyDescent="0.2">
      <c r="B1389" s="44">
        <v>22020303</v>
      </c>
      <c r="C1389" s="45" t="s">
        <v>944</v>
      </c>
      <c r="D1389" s="46">
        <v>45000</v>
      </c>
      <c r="E1389" s="46">
        <v>60000</v>
      </c>
      <c r="F1389" s="46">
        <v>53000</v>
      </c>
      <c r="G1389" s="46">
        <v>720000</v>
      </c>
    </row>
    <row r="1390" spans="2:7" x14ac:dyDescent="0.2">
      <c r="B1390" s="44">
        <v>22020305</v>
      </c>
      <c r="C1390" s="45" t="s">
        <v>925</v>
      </c>
      <c r="D1390" s="47">
        <v>0</v>
      </c>
      <c r="E1390" s="46">
        <v>200000</v>
      </c>
      <c r="F1390" s="46">
        <v>175000</v>
      </c>
      <c r="G1390" s="46">
        <v>6450000</v>
      </c>
    </row>
    <row r="1391" spans="2:7" x14ac:dyDescent="0.2">
      <c r="B1391" s="44">
        <v>22020306</v>
      </c>
      <c r="C1391" s="45" t="s">
        <v>963</v>
      </c>
      <c r="D1391" s="46">
        <v>320000</v>
      </c>
      <c r="E1391" s="46">
        <v>100000</v>
      </c>
      <c r="F1391" s="46">
        <v>90000</v>
      </c>
      <c r="G1391" s="46">
        <v>3300000</v>
      </c>
    </row>
    <row r="1392" spans="2:7" x14ac:dyDescent="0.2">
      <c r="B1392" s="42">
        <v>220204</v>
      </c>
      <c r="C1392" s="43" t="s">
        <v>926</v>
      </c>
      <c r="D1392" s="41">
        <v>805000</v>
      </c>
      <c r="E1392" s="41">
        <v>900000</v>
      </c>
      <c r="F1392" s="41">
        <v>820000</v>
      </c>
      <c r="G1392" s="41">
        <v>10500000</v>
      </c>
    </row>
    <row r="1393" spans="2:7" x14ac:dyDescent="0.2">
      <c r="B1393" s="44">
        <v>22020401</v>
      </c>
      <c r="C1393" s="45" t="s">
        <v>927</v>
      </c>
      <c r="D1393" s="46">
        <v>630000</v>
      </c>
      <c r="E1393" s="46">
        <v>500000</v>
      </c>
      <c r="F1393" s="46">
        <v>475000</v>
      </c>
      <c r="G1393" s="46">
        <v>4600000</v>
      </c>
    </row>
    <row r="1394" spans="2:7" x14ac:dyDescent="0.2">
      <c r="B1394" s="44">
        <v>22020402</v>
      </c>
      <c r="C1394" s="45" t="s">
        <v>928</v>
      </c>
      <c r="D1394" s="46">
        <v>175000</v>
      </c>
      <c r="E1394" s="46">
        <v>200000</v>
      </c>
      <c r="F1394" s="46">
        <v>195000</v>
      </c>
      <c r="G1394" s="46">
        <v>2200000</v>
      </c>
    </row>
    <row r="1395" spans="2:7" x14ac:dyDescent="0.2">
      <c r="B1395" s="44">
        <v>22020406</v>
      </c>
      <c r="C1395" s="45" t="s">
        <v>977</v>
      </c>
      <c r="D1395" s="47">
        <v>0</v>
      </c>
      <c r="E1395" s="46">
        <v>200000</v>
      </c>
      <c r="F1395" s="46">
        <v>150000</v>
      </c>
      <c r="G1395" s="46">
        <v>3700000</v>
      </c>
    </row>
    <row r="1396" spans="2:7" x14ac:dyDescent="0.2">
      <c r="B1396" s="42">
        <v>220205</v>
      </c>
      <c r="C1396" s="43" t="s">
        <v>929</v>
      </c>
      <c r="D1396" s="41">
        <v>840000</v>
      </c>
      <c r="E1396" s="41">
        <v>7300000</v>
      </c>
      <c r="F1396" s="41">
        <v>6672500</v>
      </c>
      <c r="G1396" s="41">
        <v>15800000</v>
      </c>
    </row>
    <row r="1397" spans="2:7" x14ac:dyDescent="0.2">
      <c r="B1397" s="44">
        <v>22020501</v>
      </c>
      <c r="C1397" s="45" t="s">
        <v>930</v>
      </c>
      <c r="D1397" s="46">
        <v>840000</v>
      </c>
      <c r="E1397" s="46">
        <v>7300000</v>
      </c>
      <c r="F1397" s="46">
        <v>6672500</v>
      </c>
      <c r="G1397" s="46">
        <v>15800000</v>
      </c>
    </row>
    <row r="1398" spans="2:7" x14ac:dyDescent="0.2">
      <c r="B1398" s="42">
        <v>220206</v>
      </c>
      <c r="C1398" s="43" t="s">
        <v>950</v>
      </c>
      <c r="D1398" s="41">
        <v>270000</v>
      </c>
      <c r="E1398" s="41">
        <v>100000</v>
      </c>
      <c r="F1398" s="41">
        <v>100000</v>
      </c>
      <c r="G1398" s="41">
        <v>2560000</v>
      </c>
    </row>
    <row r="1399" spans="2:7" x14ac:dyDescent="0.2">
      <c r="B1399" s="44">
        <v>22020601</v>
      </c>
      <c r="C1399" s="45" t="s">
        <v>951</v>
      </c>
      <c r="D1399" s="46">
        <v>270000</v>
      </c>
      <c r="E1399" s="46">
        <v>100000</v>
      </c>
      <c r="F1399" s="46">
        <v>100000</v>
      </c>
      <c r="G1399" s="46">
        <v>2560000</v>
      </c>
    </row>
    <row r="1400" spans="2:7" x14ac:dyDescent="0.2">
      <c r="B1400" s="42">
        <v>220207</v>
      </c>
      <c r="C1400" s="43" t="s">
        <v>952</v>
      </c>
      <c r="D1400" s="48">
        <v>0</v>
      </c>
      <c r="E1400" s="41">
        <v>25000000</v>
      </c>
      <c r="F1400" s="41">
        <v>25000000</v>
      </c>
      <c r="G1400" s="41">
        <v>25000000</v>
      </c>
    </row>
    <row r="1401" spans="2:7" x14ac:dyDescent="0.2">
      <c r="B1401" s="44">
        <v>22020708</v>
      </c>
      <c r="C1401" s="45" t="s">
        <v>1042</v>
      </c>
      <c r="D1401" s="47">
        <v>0</v>
      </c>
      <c r="E1401" s="46">
        <v>25000000</v>
      </c>
      <c r="F1401" s="46">
        <v>25000000</v>
      </c>
      <c r="G1401" s="46">
        <v>25000000</v>
      </c>
    </row>
    <row r="1402" spans="2:7" x14ac:dyDescent="0.2">
      <c r="B1402" s="42">
        <v>220210</v>
      </c>
      <c r="C1402" s="43" t="s">
        <v>937</v>
      </c>
      <c r="D1402" s="41">
        <v>640000</v>
      </c>
      <c r="E1402" s="41">
        <v>13450000</v>
      </c>
      <c r="F1402" s="41">
        <v>6027000</v>
      </c>
      <c r="G1402" s="41">
        <v>43580000</v>
      </c>
    </row>
    <row r="1403" spans="2:7" x14ac:dyDescent="0.2">
      <c r="B1403" s="44">
        <v>22021001</v>
      </c>
      <c r="C1403" s="45" t="s">
        <v>938</v>
      </c>
      <c r="D1403" s="46">
        <v>225000</v>
      </c>
      <c r="E1403" s="46">
        <v>300000</v>
      </c>
      <c r="F1403" s="46">
        <v>205000</v>
      </c>
      <c r="G1403" s="46">
        <v>5600000</v>
      </c>
    </row>
    <row r="1404" spans="2:7" x14ac:dyDescent="0.2">
      <c r="B1404" s="44">
        <v>22021003</v>
      </c>
      <c r="C1404" s="45" t="s">
        <v>956</v>
      </c>
      <c r="D1404" s="46">
        <v>200000</v>
      </c>
      <c r="E1404" s="46">
        <v>6200000</v>
      </c>
      <c r="F1404" s="46">
        <v>4659000</v>
      </c>
      <c r="G1404" s="46">
        <v>12300000</v>
      </c>
    </row>
    <row r="1405" spans="2:7" x14ac:dyDescent="0.2">
      <c r="B1405" s="44">
        <v>22021007</v>
      </c>
      <c r="C1405" s="45" t="s">
        <v>940</v>
      </c>
      <c r="D1405" s="46">
        <v>215000</v>
      </c>
      <c r="E1405" s="46">
        <v>300000</v>
      </c>
      <c r="F1405" s="46">
        <v>263000</v>
      </c>
      <c r="G1405" s="46">
        <v>9650000</v>
      </c>
    </row>
    <row r="1406" spans="2:7" x14ac:dyDescent="0.2">
      <c r="B1406" s="44">
        <v>22021060</v>
      </c>
      <c r="C1406" s="45" t="s">
        <v>941</v>
      </c>
      <c r="D1406" s="47">
        <v>0</v>
      </c>
      <c r="E1406" s="46">
        <v>6650000</v>
      </c>
      <c r="F1406" s="46">
        <v>900000</v>
      </c>
      <c r="G1406" s="46">
        <v>16030000</v>
      </c>
    </row>
    <row r="1407" spans="2:7" x14ac:dyDescent="0.2">
      <c r="B1407" s="39">
        <v>2204</v>
      </c>
      <c r="C1407" s="40" t="s">
        <v>982</v>
      </c>
      <c r="D1407" s="48">
        <v>0</v>
      </c>
      <c r="E1407" s="48">
        <v>0</v>
      </c>
      <c r="F1407" s="48">
        <v>0</v>
      </c>
      <c r="G1407" s="41">
        <v>360000000</v>
      </c>
    </row>
    <row r="1408" spans="2:7" x14ac:dyDescent="0.2">
      <c r="B1408" s="42">
        <v>220401</v>
      </c>
      <c r="C1408" s="43" t="s">
        <v>983</v>
      </c>
      <c r="D1408" s="48">
        <v>0</v>
      </c>
      <c r="E1408" s="48">
        <v>0</v>
      </c>
      <c r="F1408" s="48">
        <v>0</v>
      </c>
      <c r="G1408" s="41">
        <v>360000000</v>
      </c>
    </row>
    <row r="1409" spans="2:7" x14ac:dyDescent="0.2">
      <c r="B1409" s="44">
        <v>22040105</v>
      </c>
      <c r="C1409" s="45" t="s">
        <v>984</v>
      </c>
      <c r="D1409" s="47">
        <v>0</v>
      </c>
      <c r="E1409" s="47">
        <v>0</v>
      </c>
      <c r="F1409" s="47">
        <v>0</v>
      </c>
      <c r="G1409" s="46">
        <v>360000000</v>
      </c>
    </row>
    <row r="1410" spans="2:7" x14ac:dyDescent="0.2">
      <c r="B1410" s="34">
        <v>23100100100</v>
      </c>
      <c r="C1410" s="150" t="s">
        <v>549</v>
      </c>
      <c r="D1410" s="150"/>
      <c r="E1410" s="150"/>
      <c r="F1410" s="150"/>
      <c r="G1410" s="150"/>
    </row>
    <row r="1411" spans="2:7" x14ac:dyDescent="0.2">
      <c r="B1411" s="151" t="s">
        <v>2</v>
      </c>
      <c r="C1411" s="151" t="s">
        <v>756</v>
      </c>
      <c r="D1411" s="35">
        <v>2021</v>
      </c>
      <c r="E1411" s="35">
        <v>2022</v>
      </c>
      <c r="F1411" s="35">
        <v>2022</v>
      </c>
      <c r="G1411" s="35">
        <v>2023</v>
      </c>
    </row>
    <row r="1412" spans="2:7" x14ac:dyDescent="0.2">
      <c r="B1412" s="151"/>
      <c r="C1412" s="151"/>
      <c r="D1412" s="35" t="s">
        <v>757</v>
      </c>
      <c r="E1412" s="35" t="s">
        <v>758</v>
      </c>
      <c r="F1412" s="35" t="s">
        <v>4412</v>
      </c>
      <c r="G1412" s="35" t="s">
        <v>760</v>
      </c>
    </row>
    <row r="1413" spans="2:7" x14ac:dyDescent="0.2">
      <c r="B1413" s="36">
        <v>2</v>
      </c>
      <c r="C1413" s="37" t="s">
        <v>918</v>
      </c>
      <c r="D1413" s="49">
        <v>0</v>
      </c>
      <c r="E1413" s="38">
        <v>24000000</v>
      </c>
      <c r="F1413" s="38">
        <v>18000000</v>
      </c>
      <c r="G1413" s="38">
        <v>116310000</v>
      </c>
    </row>
    <row r="1414" spans="2:7" x14ac:dyDescent="0.2">
      <c r="B1414" s="39">
        <v>22</v>
      </c>
      <c r="C1414" s="40" t="s">
        <v>919</v>
      </c>
      <c r="D1414" s="48">
        <v>0</v>
      </c>
      <c r="E1414" s="41">
        <v>24000000</v>
      </c>
      <c r="F1414" s="41">
        <v>18000000</v>
      </c>
      <c r="G1414" s="41">
        <v>116310000</v>
      </c>
    </row>
    <row r="1415" spans="2:7" x14ac:dyDescent="0.2">
      <c r="B1415" s="39">
        <v>2202</v>
      </c>
      <c r="C1415" s="40" t="s">
        <v>920</v>
      </c>
      <c r="D1415" s="48">
        <v>0</v>
      </c>
      <c r="E1415" s="41">
        <v>24000000</v>
      </c>
      <c r="F1415" s="41">
        <v>18000000</v>
      </c>
      <c r="G1415" s="41">
        <v>116310000</v>
      </c>
    </row>
    <row r="1416" spans="2:7" x14ac:dyDescent="0.2">
      <c r="B1416" s="42">
        <v>220201</v>
      </c>
      <c r="C1416" s="43" t="s">
        <v>921</v>
      </c>
      <c r="D1416" s="48">
        <v>0</v>
      </c>
      <c r="E1416" s="41">
        <v>4200000</v>
      </c>
      <c r="F1416" s="41">
        <v>2800000</v>
      </c>
      <c r="G1416" s="41">
        <v>34200000</v>
      </c>
    </row>
    <row r="1417" spans="2:7" x14ac:dyDescent="0.2">
      <c r="B1417" s="44">
        <v>22020102</v>
      </c>
      <c r="C1417" s="45" t="s">
        <v>922</v>
      </c>
      <c r="D1417" s="47">
        <v>0</v>
      </c>
      <c r="E1417" s="46">
        <v>4200000</v>
      </c>
      <c r="F1417" s="46">
        <v>2800000</v>
      </c>
      <c r="G1417" s="46">
        <v>4200000</v>
      </c>
    </row>
    <row r="1418" spans="2:7" x14ac:dyDescent="0.2">
      <c r="B1418" s="44">
        <v>22020104</v>
      </c>
      <c r="C1418" s="45" t="s">
        <v>993</v>
      </c>
      <c r="D1418" s="47">
        <v>0</v>
      </c>
      <c r="E1418" s="47">
        <v>0</v>
      </c>
      <c r="F1418" s="47">
        <v>0</v>
      </c>
      <c r="G1418" s="46">
        <v>30000000</v>
      </c>
    </row>
    <row r="1419" spans="2:7" x14ac:dyDescent="0.2">
      <c r="B1419" s="42">
        <v>220202</v>
      </c>
      <c r="C1419" s="43" t="s">
        <v>934</v>
      </c>
      <c r="D1419" s="48">
        <v>0</v>
      </c>
      <c r="E1419" s="41">
        <v>3000000</v>
      </c>
      <c r="F1419" s="41">
        <v>2599999</v>
      </c>
      <c r="G1419" s="41">
        <v>3000000</v>
      </c>
    </row>
    <row r="1420" spans="2:7" x14ac:dyDescent="0.2">
      <c r="B1420" s="44">
        <v>22020201</v>
      </c>
      <c r="C1420" s="45" t="s">
        <v>935</v>
      </c>
      <c r="D1420" s="47">
        <v>0</v>
      </c>
      <c r="E1420" s="46">
        <v>1000000</v>
      </c>
      <c r="F1420" s="46">
        <v>1216666</v>
      </c>
      <c r="G1420" s="46">
        <v>1000000</v>
      </c>
    </row>
    <row r="1421" spans="2:7" x14ac:dyDescent="0.2">
      <c r="B1421" s="44">
        <v>22020202</v>
      </c>
      <c r="C1421" s="45" t="s">
        <v>936</v>
      </c>
      <c r="D1421" s="47">
        <v>0</v>
      </c>
      <c r="E1421" s="46">
        <v>2000000</v>
      </c>
      <c r="F1421" s="46">
        <v>1383333</v>
      </c>
      <c r="G1421" s="46">
        <v>2000000</v>
      </c>
    </row>
    <row r="1422" spans="2:7" x14ac:dyDescent="0.2">
      <c r="B1422" s="42">
        <v>220203</v>
      </c>
      <c r="C1422" s="43" t="s">
        <v>923</v>
      </c>
      <c r="D1422" s="48">
        <v>0</v>
      </c>
      <c r="E1422" s="41">
        <v>3300000</v>
      </c>
      <c r="F1422" s="41">
        <v>2790002</v>
      </c>
      <c r="G1422" s="41">
        <v>5800000</v>
      </c>
    </row>
    <row r="1423" spans="2:7" x14ac:dyDescent="0.2">
      <c r="B1423" s="44">
        <v>22020301</v>
      </c>
      <c r="C1423" s="45" t="s">
        <v>924</v>
      </c>
      <c r="D1423" s="47">
        <v>0</v>
      </c>
      <c r="E1423" s="46">
        <v>2000000</v>
      </c>
      <c r="F1423" s="46">
        <v>1733334</v>
      </c>
      <c r="G1423" s="46">
        <v>2000000</v>
      </c>
    </row>
    <row r="1424" spans="2:7" x14ac:dyDescent="0.2">
      <c r="B1424" s="44">
        <v>22020303</v>
      </c>
      <c r="C1424" s="45" t="s">
        <v>944</v>
      </c>
      <c r="D1424" s="47">
        <v>0</v>
      </c>
      <c r="E1424" s="46">
        <v>800000</v>
      </c>
      <c r="F1424" s="46">
        <v>623334</v>
      </c>
      <c r="G1424" s="46">
        <v>800000</v>
      </c>
    </row>
    <row r="1425" spans="2:7" x14ac:dyDescent="0.2">
      <c r="B1425" s="44">
        <v>22020305</v>
      </c>
      <c r="C1425" s="45" t="s">
        <v>925</v>
      </c>
      <c r="D1425" s="47">
        <v>0</v>
      </c>
      <c r="E1425" s="46">
        <v>500000</v>
      </c>
      <c r="F1425" s="46">
        <v>433334</v>
      </c>
      <c r="G1425" s="46">
        <v>3000000</v>
      </c>
    </row>
    <row r="1426" spans="2:7" x14ac:dyDescent="0.2">
      <c r="B1426" s="42">
        <v>220204</v>
      </c>
      <c r="C1426" s="43" t="s">
        <v>926</v>
      </c>
      <c r="D1426" s="48">
        <v>0</v>
      </c>
      <c r="E1426" s="41">
        <v>3000000</v>
      </c>
      <c r="F1426" s="41">
        <v>2110000</v>
      </c>
      <c r="G1426" s="41">
        <v>10000000</v>
      </c>
    </row>
    <row r="1427" spans="2:7" x14ac:dyDescent="0.2">
      <c r="B1427" s="44">
        <v>22020401</v>
      </c>
      <c r="C1427" s="45" t="s">
        <v>927</v>
      </c>
      <c r="D1427" s="47">
        <v>0</v>
      </c>
      <c r="E1427" s="46">
        <v>3000000</v>
      </c>
      <c r="F1427" s="46">
        <v>2110000</v>
      </c>
      <c r="G1427" s="46">
        <v>8000000</v>
      </c>
    </row>
    <row r="1428" spans="2:7" x14ac:dyDescent="0.2">
      <c r="B1428" s="44">
        <v>22020402</v>
      </c>
      <c r="C1428" s="45" t="s">
        <v>928</v>
      </c>
      <c r="D1428" s="47">
        <v>0</v>
      </c>
      <c r="E1428" s="47">
        <v>0</v>
      </c>
      <c r="F1428" s="47">
        <v>0</v>
      </c>
      <c r="G1428" s="46">
        <v>2000000</v>
      </c>
    </row>
    <row r="1429" spans="2:7" x14ac:dyDescent="0.2">
      <c r="B1429" s="42">
        <v>220205</v>
      </c>
      <c r="C1429" s="43" t="s">
        <v>929</v>
      </c>
      <c r="D1429" s="48">
        <v>0</v>
      </c>
      <c r="E1429" s="41">
        <v>4500000</v>
      </c>
      <c r="F1429" s="41">
        <v>3270000</v>
      </c>
      <c r="G1429" s="41">
        <v>16810000</v>
      </c>
    </row>
    <row r="1430" spans="2:7" x14ac:dyDescent="0.2">
      <c r="B1430" s="44">
        <v>22020501</v>
      </c>
      <c r="C1430" s="45" t="s">
        <v>930</v>
      </c>
      <c r="D1430" s="47">
        <v>0</v>
      </c>
      <c r="E1430" s="46">
        <v>4500000</v>
      </c>
      <c r="F1430" s="46">
        <v>3270000</v>
      </c>
      <c r="G1430" s="46">
        <v>4500000</v>
      </c>
    </row>
    <row r="1431" spans="2:7" x14ac:dyDescent="0.2">
      <c r="B1431" s="44">
        <v>22020503</v>
      </c>
      <c r="C1431" s="45" t="s">
        <v>949</v>
      </c>
      <c r="D1431" s="47">
        <v>0</v>
      </c>
      <c r="E1431" s="47">
        <v>0</v>
      </c>
      <c r="F1431" s="47">
        <v>0</v>
      </c>
      <c r="G1431" s="46">
        <v>12310000</v>
      </c>
    </row>
    <row r="1432" spans="2:7" x14ac:dyDescent="0.2">
      <c r="B1432" s="42">
        <v>220208</v>
      </c>
      <c r="C1432" s="43" t="s">
        <v>954</v>
      </c>
      <c r="D1432" s="48">
        <v>0</v>
      </c>
      <c r="E1432" s="41">
        <v>2500000</v>
      </c>
      <c r="F1432" s="41">
        <v>1816666</v>
      </c>
      <c r="G1432" s="41">
        <v>2500000</v>
      </c>
    </row>
    <row r="1433" spans="2:7" x14ac:dyDescent="0.2">
      <c r="B1433" s="44">
        <v>22020801</v>
      </c>
      <c r="C1433" s="45" t="s">
        <v>966</v>
      </c>
      <c r="D1433" s="47">
        <v>0</v>
      </c>
      <c r="E1433" s="46">
        <v>2500000</v>
      </c>
      <c r="F1433" s="46">
        <v>1816666</v>
      </c>
      <c r="G1433" s="46">
        <v>2500000</v>
      </c>
    </row>
    <row r="1434" spans="2:7" x14ac:dyDescent="0.2">
      <c r="B1434" s="42">
        <v>220210</v>
      </c>
      <c r="C1434" s="43" t="s">
        <v>937</v>
      </c>
      <c r="D1434" s="48">
        <v>0</v>
      </c>
      <c r="E1434" s="41">
        <v>3500000</v>
      </c>
      <c r="F1434" s="41">
        <v>2613333</v>
      </c>
      <c r="G1434" s="41">
        <v>44000000</v>
      </c>
    </row>
    <row r="1435" spans="2:7" x14ac:dyDescent="0.2">
      <c r="B1435" s="44">
        <v>22021001</v>
      </c>
      <c r="C1435" s="45" t="s">
        <v>938</v>
      </c>
      <c r="D1435" s="47">
        <v>0</v>
      </c>
      <c r="E1435" s="47">
        <v>0</v>
      </c>
      <c r="F1435" s="47">
        <v>0</v>
      </c>
      <c r="G1435" s="46">
        <v>1000000</v>
      </c>
    </row>
    <row r="1436" spans="2:7" x14ac:dyDescent="0.2">
      <c r="B1436" s="44">
        <v>22021003</v>
      </c>
      <c r="C1436" s="45" t="s">
        <v>956</v>
      </c>
      <c r="D1436" s="47">
        <v>0</v>
      </c>
      <c r="E1436" s="46">
        <v>500000</v>
      </c>
      <c r="F1436" s="46">
        <v>363334</v>
      </c>
      <c r="G1436" s="46">
        <v>7000000</v>
      </c>
    </row>
    <row r="1437" spans="2:7" x14ac:dyDescent="0.2">
      <c r="B1437" s="44">
        <v>22021006</v>
      </c>
      <c r="C1437" s="45" t="s">
        <v>969</v>
      </c>
      <c r="D1437" s="47">
        <v>0</v>
      </c>
      <c r="E1437" s="46">
        <v>500000</v>
      </c>
      <c r="F1437" s="46">
        <v>433333</v>
      </c>
      <c r="G1437" s="46">
        <v>500000</v>
      </c>
    </row>
    <row r="1438" spans="2:7" x14ac:dyDescent="0.2">
      <c r="B1438" s="44">
        <v>22021007</v>
      </c>
      <c r="C1438" s="45" t="s">
        <v>940</v>
      </c>
      <c r="D1438" s="47">
        <v>0</v>
      </c>
      <c r="E1438" s="46">
        <v>2500000</v>
      </c>
      <c r="F1438" s="46">
        <v>1816666</v>
      </c>
      <c r="G1438" s="46">
        <v>2500000</v>
      </c>
    </row>
    <row r="1439" spans="2:7" x14ac:dyDescent="0.2">
      <c r="B1439" s="44">
        <v>22021060</v>
      </c>
      <c r="C1439" s="45" t="s">
        <v>941</v>
      </c>
      <c r="D1439" s="47">
        <v>0</v>
      </c>
      <c r="E1439" s="47">
        <v>0</v>
      </c>
      <c r="F1439" s="47">
        <v>0</v>
      </c>
      <c r="G1439" s="46">
        <v>5000000</v>
      </c>
    </row>
    <row r="1440" spans="2:7" x14ac:dyDescent="0.2">
      <c r="B1440" s="44">
        <v>22021062</v>
      </c>
      <c r="C1440" s="45" t="s">
        <v>1005</v>
      </c>
      <c r="D1440" s="47">
        <v>0</v>
      </c>
      <c r="E1440" s="47">
        <v>0</v>
      </c>
      <c r="F1440" s="47">
        <v>0</v>
      </c>
      <c r="G1440" s="46">
        <v>25000000</v>
      </c>
    </row>
    <row r="1441" spans="2:7" x14ac:dyDescent="0.2">
      <c r="B1441" s="44">
        <v>22021067</v>
      </c>
      <c r="C1441" s="45" t="s">
        <v>975</v>
      </c>
      <c r="D1441" s="47">
        <v>0</v>
      </c>
      <c r="E1441" s="47">
        <v>0</v>
      </c>
      <c r="F1441" s="47">
        <v>0</v>
      </c>
      <c r="G1441" s="46">
        <v>3000000</v>
      </c>
    </row>
    <row r="1442" spans="2:7" x14ac:dyDescent="0.2">
      <c r="B1442" s="34">
        <v>12400700100</v>
      </c>
      <c r="C1442" s="150" t="s">
        <v>418</v>
      </c>
      <c r="D1442" s="150"/>
      <c r="E1442" s="150"/>
      <c r="F1442" s="150"/>
      <c r="G1442" s="150"/>
    </row>
    <row r="1443" spans="2:7" x14ac:dyDescent="0.2">
      <c r="B1443" s="151" t="s">
        <v>2</v>
      </c>
      <c r="C1443" s="151" t="s">
        <v>756</v>
      </c>
      <c r="D1443" s="35">
        <v>2021</v>
      </c>
      <c r="E1443" s="35">
        <v>2022</v>
      </c>
      <c r="F1443" s="35">
        <v>2022</v>
      </c>
      <c r="G1443" s="35">
        <v>2023</v>
      </c>
    </row>
    <row r="1444" spans="2:7" x14ac:dyDescent="0.2">
      <c r="B1444" s="151"/>
      <c r="C1444" s="151"/>
      <c r="D1444" s="35" t="s">
        <v>757</v>
      </c>
      <c r="E1444" s="35" t="s">
        <v>758</v>
      </c>
      <c r="F1444" s="35" t="s">
        <v>4412</v>
      </c>
      <c r="G1444" s="35" t="s">
        <v>760</v>
      </c>
    </row>
    <row r="1445" spans="2:7" x14ac:dyDescent="0.2">
      <c r="B1445" s="36">
        <v>2</v>
      </c>
      <c r="C1445" s="37" t="s">
        <v>918</v>
      </c>
      <c r="D1445" s="49">
        <v>0</v>
      </c>
      <c r="E1445" s="38">
        <v>4940000</v>
      </c>
      <c r="F1445" s="38">
        <v>2799500</v>
      </c>
      <c r="G1445" s="38">
        <v>6000000</v>
      </c>
    </row>
    <row r="1446" spans="2:7" x14ac:dyDescent="0.2">
      <c r="B1446" s="39">
        <v>22</v>
      </c>
      <c r="C1446" s="40" t="s">
        <v>919</v>
      </c>
      <c r="D1446" s="48">
        <v>0</v>
      </c>
      <c r="E1446" s="41">
        <v>4940000</v>
      </c>
      <c r="F1446" s="41">
        <v>2799500</v>
      </c>
      <c r="G1446" s="41">
        <v>6000000</v>
      </c>
    </row>
    <row r="1447" spans="2:7" x14ac:dyDescent="0.2">
      <c r="B1447" s="39">
        <v>2202</v>
      </c>
      <c r="C1447" s="40" t="s">
        <v>920</v>
      </c>
      <c r="D1447" s="48">
        <v>0</v>
      </c>
      <c r="E1447" s="41">
        <v>4940000</v>
      </c>
      <c r="F1447" s="41">
        <v>2799500</v>
      </c>
      <c r="G1447" s="41">
        <v>6000000</v>
      </c>
    </row>
    <row r="1448" spans="2:7" x14ac:dyDescent="0.2">
      <c r="B1448" s="42">
        <v>220201</v>
      </c>
      <c r="C1448" s="43" t="s">
        <v>921</v>
      </c>
      <c r="D1448" s="48">
        <v>0</v>
      </c>
      <c r="E1448" s="41">
        <v>2640000</v>
      </c>
      <c r="F1448" s="41">
        <v>1540000</v>
      </c>
      <c r="G1448" s="41">
        <v>2640000</v>
      </c>
    </row>
    <row r="1449" spans="2:7" x14ac:dyDescent="0.2">
      <c r="B1449" s="44">
        <v>22020102</v>
      </c>
      <c r="C1449" s="45" t="s">
        <v>922</v>
      </c>
      <c r="D1449" s="47">
        <v>0</v>
      </c>
      <c r="E1449" s="46">
        <v>2640000</v>
      </c>
      <c r="F1449" s="46">
        <v>1540000</v>
      </c>
      <c r="G1449" s="46">
        <v>2640000</v>
      </c>
    </row>
    <row r="1450" spans="2:7" x14ac:dyDescent="0.2">
      <c r="B1450" s="42">
        <v>220202</v>
      </c>
      <c r="C1450" s="43" t="s">
        <v>934</v>
      </c>
      <c r="D1450" s="48">
        <v>0</v>
      </c>
      <c r="E1450" s="41">
        <v>200000</v>
      </c>
      <c r="F1450" s="41">
        <v>115000</v>
      </c>
      <c r="G1450" s="41">
        <v>100000</v>
      </c>
    </row>
    <row r="1451" spans="2:7" x14ac:dyDescent="0.2">
      <c r="B1451" s="44">
        <v>22020201</v>
      </c>
      <c r="C1451" s="45" t="s">
        <v>935</v>
      </c>
      <c r="D1451" s="47">
        <v>0</v>
      </c>
      <c r="E1451" s="46">
        <v>100000</v>
      </c>
      <c r="F1451" s="46">
        <v>56000</v>
      </c>
      <c r="G1451" s="46">
        <v>100000</v>
      </c>
    </row>
    <row r="1452" spans="2:7" x14ac:dyDescent="0.2">
      <c r="B1452" s="44">
        <v>22020202</v>
      </c>
      <c r="C1452" s="45" t="s">
        <v>936</v>
      </c>
      <c r="D1452" s="47">
        <v>0</v>
      </c>
      <c r="E1452" s="46">
        <v>100000</v>
      </c>
      <c r="F1452" s="46">
        <v>59000</v>
      </c>
      <c r="G1452" s="47">
        <v>0</v>
      </c>
    </row>
    <row r="1453" spans="2:7" x14ac:dyDescent="0.2">
      <c r="B1453" s="42">
        <v>220203</v>
      </c>
      <c r="C1453" s="43" t="s">
        <v>923</v>
      </c>
      <c r="D1453" s="48">
        <v>0</v>
      </c>
      <c r="E1453" s="41">
        <v>250000</v>
      </c>
      <c r="F1453" s="41">
        <v>143500</v>
      </c>
      <c r="G1453" s="41">
        <v>250000</v>
      </c>
    </row>
    <row r="1454" spans="2:7" x14ac:dyDescent="0.2">
      <c r="B1454" s="44">
        <v>22020301</v>
      </c>
      <c r="C1454" s="45" t="s">
        <v>924</v>
      </c>
      <c r="D1454" s="47">
        <v>0</v>
      </c>
      <c r="E1454" s="46">
        <v>250000</v>
      </c>
      <c r="F1454" s="46">
        <v>143500</v>
      </c>
      <c r="G1454" s="46">
        <v>250000</v>
      </c>
    </row>
    <row r="1455" spans="2:7" x14ac:dyDescent="0.2">
      <c r="B1455" s="42">
        <v>220204</v>
      </c>
      <c r="C1455" s="43" t="s">
        <v>926</v>
      </c>
      <c r="D1455" s="48">
        <v>0</v>
      </c>
      <c r="E1455" s="41">
        <v>1350000</v>
      </c>
      <c r="F1455" s="41">
        <v>787500</v>
      </c>
      <c r="G1455" s="41">
        <v>2550000</v>
      </c>
    </row>
    <row r="1456" spans="2:7" x14ac:dyDescent="0.2">
      <c r="B1456" s="44">
        <v>22020401</v>
      </c>
      <c r="C1456" s="45" t="s">
        <v>927</v>
      </c>
      <c r="D1456" s="47">
        <v>0</v>
      </c>
      <c r="E1456" s="46">
        <v>1050000</v>
      </c>
      <c r="F1456" s="46">
        <v>612500</v>
      </c>
      <c r="G1456" s="46">
        <v>2250000</v>
      </c>
    </row>
    <row r="1457" spans="2:7" x14ac:dyDescent="0.2">
      <c r="B1457" s="44">
        <v>22020402</v>
      </c>
      <c r="C1457" s="45" t="s">
        <v>928</v>
      </c>
      <c r="D1457" s="47">
        <v>0</v>
      </c>
      <c r="E1457" s="46">
        <v>300000</v>
      </c>
      <c r="F1457" s="46">
        <v>175000</v>
      </c>
      <c r="G1457" s="46">
        <v>300000</v>
      </c>
    </row>
    <row r="1458" spans="2:7" x14ac:dyDescent="0.2">
      <c r="B1458" s="42">
        <v>220205</v>
      </c>
      <c r="C1458" s="43" t="s">
        <v>929</v>
      </c>
      <c r="D1458" s="48">
        <v>0</v>
      </c>
      <c r="E1458" s="41">
        <v>500000</v>
      </c>
      <c r="F1458" s="41">
        <v>213500</v>
      </c>
      <c r="G1458" s="41">
        <v>460000</v>
      </c>
    </row>
    <row r="1459" spans="2:7" x14ac:dyDescent="0.2">
      <c r="B1459" s="44">
        <v>22020501</v>
      </c>
      <c r="C1459" s="45" t="s">
        <v>930</v>
      </c>
      <c r="D1459" s="47">
        <v>0</v>
      </c>
      <c r="E1459" s="46">
        <v>500000</v>
      </c>
      <c r="F1459" s="46">
        <v>213500</v>
      </c>
      <c r="G1459" s="46">
        <v>460000</v>
      </c>
    </row>
    <row r="1460" spans="2:7" x14ac:dyDescent="0.2">
      <c r="B1460" s="34">
        <v>26300100200</v>
      </c>
      <c r="C1460" s="150" t="s">
        <v>520</v>
      </c>
      <c r="D1460" s="150"/>
      <c r="E1460" s="150"/>
      <c r="F1460" s="150"/>
      <c r="G1460" s="150"/>
    </row>
    <row r="1461" spans="2:7" x14ac:dyDescent="0.2">
      <c r="B1461" s="151" t="s">
        <v>2</v>
      </c>
      <c r="C1461" s="151" t="s">
        <v>756</v>
      </c>
      <c r="D1461" s="35">
        <v>2021</v>
      </c>
      <c r="E1461" s="35">
        <v>2022</v>
      </c>
      <c r="F1461" s="35">
        <v>2022</v>
      </c>
      <c r="G1461" s="35">
        <v>2023</v>
      </c>
    </row>
    <row r="1462" spans="2:7" x14ac:dyDescent="0.2">
      <c r="B1462" s="151"/>
      <c r="C1462" s="151"/>
      <c r="D1462" s="35" t="s">
        <v>757</v>
      </c>
      <c r="E1462" s="35" t="s">
        <v>758</v>
      </c>
      <c r="F1462" s="35" t="s">
        <v>4412</v>
      </c>
      <c r="G1462" s="35" t="s">
        <v>760</v>
      </c>
    </row>
    <row r="1463" spans="2:7" x14ac:dyDescent="0.2">
      <c r="B1463" s="36">
        <v>2</v>
      </c>
      <c r="C1463" s="37" t="s">
        <v>918</v>
      </c>
      <c r="D1463" s="38">
        <v>6400000</v>
      </c>
      <c r="E1463" s="38">
        <v>15000000</v>
      </c>
      <c r="F1463" s="38">
        <v>8666167</v>
      </c>
      <c r="G1463" s="38">
        <v>20000000</v>
      </c>
    </row>
    <row r="1464" spans="2:7" x14ac:dyDescent="0.2">
      <c r="B1464" s="39">
        <v>22</v>
      </c>
      <c r="C1464" s="40" t="s">
        <v>919</v>
      </c>
      <c r="D1464" s="41">
        <v>6400000</v>
      </c>
      <c r="E1464" s="41">
        <v>15000000</v>
      </c>
      <c r="F1464" s="41">
        <v>8666167</v>
      </c>
      <c r="G1464" s="41">
        <v>20000000</v>
      </c>
    </row>
    <row r="1465" spans="2:7" x14ac:dyDescent="0.2">
      <c r="B1465" s="39">
        <v>2202</v>
      </c>
      <c r="C1465" s="40" t="s">
        <v>920</v>
      </c>
      <c r="D1465" s="41">
        <v>6400000</v>
      </c>
      <c r="E1465" s="41">
        <v>15000000</v>
      </c>
      <c r="F1465" s="41">
        <v>8666167</v>
      </c>
      <c r="G1465" s="41">
        <v>20000000</v>
      </c>
    </row>
    <row r="1466" spans="2:7" x14ac:dyDescent="0.2">
      <c r="B1466" s="42">
        <v>220201</v>
      </c>
      <c r="C1466" s="43" t="s">
        <v>921</v>
      </c>
      <c r="D1466" s="41">
        <v>1500000</v>
      </c>
      <c r="E1466" s="41">
        <v>7000000</v>
      </c>
      <c r="F1466" s="41">
        <v>3000000</v>
      </c>
      <c r="G1466" s="41">
        <v>7000000</v>
      </c>
    </row>
    <row r="1467" spans="2:7" x14ac:dyDescent="0.2">
      <c r="B1467" s="44">
        <v>22020102</v>
      </c>
      <c r="C1467" s="45" t="s">
        <v>922</v>
      </c>
      <c r="D1467" s="46">
        <v>1500000</v>
      </c>
      <c r="E1467" s="46">
        <v>7000000</v>
      </c>
      <c r="F1467" s="46">
        <v>3000000</v>
      </c>
      <c r="G1467" s="46">
        <v>7000000</v>
      </c>
    </row>
    <row r="1468" spans="2:7" x14ac:dyDescent="0.2">
      <c r="B1468" s="42">
        <v>220202</v>
      </c>
      <c r="C1468" s="43" t="s">
        <v>934</v>
      </c>
      <c r="D1468" s="41">
        <v>500000</v>
      </c>
      <c r="E1468" s="41">
        <v>800000</v>
      </c>
      <c r="F1468" s="41">
        <v>530000</v>
      </c>
      <c r="G1468" s="41">
        <v>800000</v>
      </c>
    </row>
    <row r="1469" spans="2:7" x14ac:dyDescent="0.2">
      <c r="B1469" s="44">
        <v>22020201</v>
      </c>
      <c r="C1469" s="45" t="s">
        <v>935</v>
      </c>
      <c r="D1469" s="46">
        <v>500000</v>
      </c>
      <c r="E1469" s="46">
        <v>500000</v>
      </c>
      <c r="F1469" s="46">
        <v>300000</v>
      </c>
      <c r="G1469" s="46">
        <v>500000</v>
      </c>
    </row>
    <row r="1470" spans="2:7" x14ac:dyDescent="0.2">
      <c r="B1470" s="44">
        <v>22020202</v>
      </c>
      <c r="C1470" s="45" t="s">
        <v>936</v>
      </c>
      <c r="D1470" s="47">
        <v>0</v>
      </c>
      <c r="E1470" s="46">
        <v>300000</v>
      </c>
      <c r="F1470" s="46">
        <v>230000</v>
      </c>
      <c r="G1470" s="46">
        <v>300000</v>
      </c>
    </row>
    <row r="1471" spans="2:7" x14ac:dyDescent="0.2">
      <c r="B1471" s="42">
        <v>220203</v>
      </c>
      <c r="C1471" s="43" t="s">
        <v>923</v>
      </c>
      <c r="D1471" s="41">
        <v>1000000</v>
      </c>
      <c r="E1471" s="41">
        <v>1200500</v>
      </c>
      <c r="F1471" s="41">
        <v>1200000</v>
      </c>
      <c r="G1471" s="41">
        <v>3200500</v>
      </c>
    </row>
    <row r="1472" spans="2:7" x14ac:dyDescent="0.2">
      <c r="B1472" s="44">
        <v>22020301</v>
      </c>
      <c r="C1472" s="45" t="s">
        <v>924</v>
      </c>
      <c r="D1472" s="46">
        <v>550000</v>
      </c>
      <c r="E1472" s="46">
        <v>700000</v>
      </c>
      <c r="F1472" s="46">
        <v>700000</v>
      </c>
      <c r="G1472" s="46">
        <v>2700000</v>
      </c>
    </row>
    <row r="1473" spans="2:7" x14ac:dyDescent="0.2">
      <c r="B1473" s="44">
        <v>22020305</v>
      </c>
      <c r="C1473" s="45" t="s">
        <v>925</v>
      </c>
      <c r="D1473" s="46">
        <v>450000</v>
      </c>
      <c r="E1473" s="46">
        <v>500500</v>
      </c>
      <c r="F1473" s="46">
        <v>500000</v>
      </c>
      <c r="G1473" s="46">
        <v>500500</v>
      </c>
    </row>
    <row r="1474" spans="2:7" x14ac:dyDescent="0.2">
      <c r="B1474" s="42">
        <v>220204</v>
      </c>
      <c r="C1474" s="43" t="s">
        <v>926</v>
      </c>
      <c r="D1474" s="41">
        <v>1350000</v>
      </c>
      <c r="E1474" s="41">
        <v>1000000</v>
      </c>
      <c r="F1474" s="41">
        <v>1000000</v>
      </c>
      <c r="G1474" s="41">
        <v>2000000</v>
      </c>
    </row>
    <row r="1475" spans="2:7" x14ac:dyDescent="0.2">
      <c r="B1475" s="44">
        <v>22020401</v>
      </c>
      <c r="C1475" s="45" t="s">
        <v>927</v>
      </c>
      <c r="D1475" s="46">
        <v>600000</v>
      </c>
      <c r="E1475" s="46">
        <v>600000</v>
      </c>
      <c r="F1475" s="46">
        <v>600000</v>
      </c>
      <c r="G1475" s="46">
        <v>600000</v>
      </c>
    </row>
    <row r="1476" spans="2:7" x14ac:dyDescent="0.2">
      <c r="B1476" s="44">
        <v>22020402</v>
      </c>
      <c r="C1476" s="45" t="s">
        <v>928</v>
      </c>
      <c r="D1476" s="46">
        <v>750000</v>
      </c>
      <c r="E1476" s="46">
        <v>400000</v>
      </c>
      <c r="F1476" s="46">
        <v>400000</v>
      </c>
      <c r="G1476" s="46">
        <v>1400000</v>
      </c>
    </row>
    <row r="1477" spans="2:7" x14ac:dyDescent="0.2">
      <c r="B1477" s="42">
        <v>220205</v>
      </c>
      <c r="C1477" s="43" t="s">
        <v>929</v>
      </c>
      <c r="D1477" s="41">
        <v>1250000</v>
      </c>
      <c r="E1477" s="41">
        <v>3250000</v>
      </c>
      <c r="F1477" s="41">
        <v>1750000</v>
      </c>
      <c r="G1477" s="41">
        <v>3250000</v>
      </c>
    </row>
    <row r="1478" spans="2:7" x14ac:dyDescent="0.2">
      <c r="B1478" s="44">
        <v>22020501</v>
      </c>
      <c r="C1478" s="45" t="s">
        <v>930</v>
      </c>
      <c r="D1478" s="46">
        <v>1250000</v>
      </c>
      <c r="E1478" s="46">
        <v>3250000</v>
      </c>
      <c r="F1478" s="46">
        <v>1750000</v>
      </c>
      <c r="G1478" s="46">
        <v>3250000</v>
      </c>
    </row>
    <row r="1479" spans="2:7" x14ac:dyDescent="0.2">
      <c r="B1479" s="42">
        <v>220210</v>
      </c>
      <c r="C1479" s="43" t="s">
        <v>937</v>
      </c>
      <c r="D1479" s="41">
        <v>800000</v>
      </c>
      <c r="E1479" s="41">
        <v>1749500</v>
      </c>
      <c r="F1479" s="41">
        <v>1186167</v>
      </c>
      <c r="G1479" s="41">
        <v>3749500</v>
      </c>
    </row>
    <row r="1480" spans="2:7" x14ac:dyDescent="0.2">
      <c r="B1480" s="44">
        <v>22021001</v>
      </c>
      <c r="C1480" s="45" t="s">
        <v>938</v>
      </c>
      <c r="D1480" s="46">
        <v>400000</v>
      </c>
      <c r="E1480" s="46">
        <v>400000</v>
      </c>
      <c r="F1480" s="46">
        <v>400000</v>
      </c>
      <c r="G1480" s="46">
        <v>1400000</v>
      </c>
    </row>
    <row r="1481" spans="2:7" x14ac:dyDescent="0.2">
      <c r="B1481" s="44">
        <v>22021007</v>
      </c>
      <c r="C1481" s="45" t="s">
        <v>940</v>
      </c>
      <c r="D1481" s="46">
        <v>400000</v>
      </c>
      <c r="E1481" s="46">
        <v>1349500</v>
      </c>
      <c r="F1481" s="46">
        <v>786167</v>
      </c>
      <c r="G1481" s="46">
        <v>2349500</v>
      </c>
    </row>
    <row r="1482" spans="2:7" x14ac:dyDescent="0.2">
      <c r="B1482" s="34">
        <v>12400400200</v>
      </c>
      <c r="C1482" s="150" t="s">
        <v>413</v>
      </c>
      <c r="D1482" s="150"/>
      <c r="E1482" s="150"/>
      <c r="F1482" s="150"/>
      <c r="G1482" s="150"/>
    </row>
    <row r="1483" spans="2:7" x14ac:dyDescent="0.2">
      <c r="B1483" s="151" t="s">
        <v>2</v>
      </c>
      <c r="C1483" s="151" t="s">
        <v>756</v>
      </c>
      <c r="D1483" s="35">
        <v>2021</v>
      </c>
      <c r="E1483" s="35">
        <v>2022</v>
      </c>
      <c r="F1483" s="35">
        <v>2022</v>
      </c>
      <c r="G1483" s="35">
        <v>2023</v>
      </c>
    </row>
    <row r="1484" spans="2:7" x14ac:dyDescent="0.2">
      <c r="B1484" s="151"/>
      <c r="C1484" s="151"/>
      <c r="D1484" s="35" t="s">
        <v>757</v>
      </c>
      <c r="E1484" s="35" t="s">
        <v>758</v>
      </c>
      <c r="F1484" s="35" t="s">
        <v>4412</v>
      </c>
      <c r="G1484" s="35" t="s">
        <v>760</v>
      </c>
    </row>
    <row r="1485" spans="2:7" x14ac:dyDescent="0.2">
      <c r="B1485" s="36">
        <v>2</v>
      </c>
      <c r="C1485" s="37" t="s">
        <v>918</v>
      </c>
      <c r="D1485" s="49">
        <v>0</v>
      </c>
      <c r="E1485" s="38">
        <v>3000000</v>
      </c>
      <c r="F1485" s="49">
        <v>0</v>
      </c>
      <c r="G1485" s="38">
        <v>3500000</v>
      </c>
    </row>
    <row r="1486" spans="2:7" x14ac:dyDescent="0.2">
      <c r="B1486" s="39">
        <v>22</v>
      </c>
      <c r="C1486" s="40" t="s">
        <v>919</v>
      </c>
      <c r="D1486" s="48">
        <v>0</v>
      </c>
      <c r="E1486" s="41">
        <v>3000000</v>
      </c>
      <c r="F1486" s="48">
        <v>0</v>
      </c>
      <c r="G1486" s="41">
        <v>3500000</v>
      </c>
    </row>
    <row r="1487" spans="2:7" x14ac:dyDescent="0.2">
      <c r="B1487" s="39">
        <v>2204</v>
      </c>
      <c r="C1487" s="40" t="s">
        <v>982</v>
      </c>
      <c r="D1487" s="48">
        <v>0</v>
      </c>
      <c r="E1487" s="41">
        <v>3000000</v>
      </c>
      <c r="F1487" s="48">
        <v>0</v>
      </c>
      <c r="G1487" s="41">
        <v>3500000</v>
      </c>
    </row>
    <row r="1488" spans="2:7" x14ac:dyDescent="0.2">
      <c r="B1488" s="42">
        <v>220401</v>
      </c>
      <c r="C1488" s="43" t="s">
        <v>983</v>
      </c>
      <c r="D1488" s="48">
        <v>0</v>
      </c>
      <c r="E1488" s="41">
        <v>3000000</v>
      </c>
      <c r="F1488" s="48">
        <v>0</v>
      </c>
      <c r="G1488" s="41">
        <v>3500000</v>
      </c>
    </row>
    <row r="1489" spans="2:7" x14ac:dyDescent="0.2">
      <c r="B1489" s="44">
        <v>22040116</v>
      </c>
      <c r="C1489" s="45" t="s">
        <v>1043</v>
      </c>
      <c r="D1489" s="47">
        <v>0</v>
      </c>
      <c r="E1489" s="46">
        <v>3000000</v>
      </c>
      <c r="F1489" s="47">
        <v>0</v>
      </c>
      <c r="G1489" s="46">
        <v>3500000</v>
      </c>
    </row>
    <row r="1490" spans="2:7" x14ac:dyDescent="0.2">
      <c r="B1490" s="34">
        <v>12400400100</v>
      </c>
      <c r="C1490" s="150" t="s">
        <v>411</v>
      </c>
      <c r="D1490" s="150"/>
      <c r="E1490" s="150"/>
      <c r="F1490" s="150"/>
      <c r="G1490" s="150"/>
    </row>
    <row r="1491" spans="2:7" x14ac:dyDescent="0.2">
      <c r="B1491" s="151" t="s">
        <v>2</v>
      </c>
      <c r="C1491" s="151" t="s">
        <v>756</v>
      </c>
      <c r="D1491" s="35">
        <v>2021</v>
      </c>
      <c r="E1491" s="35">
        <v>2022</v>
      </c>
      <c r="F1491" s="35">
        <v>2022</v>
      </c>
      <c r="G1491" s="35">
        <v>2023</v>
      </c>
    </row>
    <row r="1492" spans="2:7" x14ac:dyDescent="0.2">
      <c r="B1492" s="151"/>
      <c r="C1492" s="151"/>
      <c r="D1492" s="35" t="s">
        <v>757</v>
      </c>
      <c r="E1492" s="35" t="s">
        <v>758</v>
      </c>
      <c r="F1492" s="35" t="s">
        <v>4412</v>
      </c>
      <c r="G1492" s="35" t="s">
        <v>760</v>
      </c>
    </row>
    <row r="1493" spans="2:7" x14ac:dyDescent="0.2">
      <c r="B1493" s="36">
        <v>2</v>
      </c>
      <c r="C1493" s="37" t="s">
        <v>918</v>
      </c>
      <c r="D1493" s="49">
        <v>0</v>
      </c>
      <c r="E1493" s="38">
        <v>2000000</v>
      </c>
      <c r="F1493" s="49">
        <v>0</v>
      </c>
      <c r="G1493" s="38">
        <v>2500000</v>
      </c>
    </row>
    <row r="1494" spans="2:7" x14ac:dyDescent="0.2">
      <c r="B1494" s="39">
        <v>22</v>
      </c>
      <c r="C1494" s="40" t="s">
        <v>919</v>
      </c>
      <c r="D1494" s="48">
        <v>0</v>
      </c>
      <c r="E1494" s="41">
        <v>2000000</v>
      </c>
      <c r="F1494" s="48">
        <v>0</v>
      </c>
      <c r="G1494" s="41">
        <v>2500000</v>
      </c>
    </row>
    <row r="1495" spans="2:7" x14ac:dyDescent="0.2">
      <c r="B1495" s="39">
        <v>2204</v>
      </c>
      <c r="C1495" s="40" t="s">
        <v>982</v>
      </c>
      <c r="D1495" s="48">
        <v>0</v>
      </c>
      <c r="E1495" s="41">
        <v>2000000</v>
      </c>
      <c r="F1495" s="48">
        <v>0</v>
      </c>
      <c r="G1495" s="41">
        <v>2500000</v>
      </c>
    </row>
    <row r="1496" spans="2:7" x14ac:dyDescent="0.2">
      <c r="B1496" s="42">
        <v>220401</v>
      </c>
      <c r="C1496" s="43" t="s">
        <v>983</v>
      </c>
      <c r="D1496" s="48">
        <v>0</v>
      </c>
      <c r="E1496" s="41">
        <v>2000000</v>
      </c>
      <c r="F1496" s="48">
        <v>0</v>
      </c>
      <c r="G1496" s="41">
        <v>2500000</v>
      </c>
    </row>
    <row r="1497" spans="2:7" x14ac:dyDescent="0.2">
      <c r="B1497" s="44">
        <v>22040116</v>
      </c>
      <c r="C1497" s="45" t="s">
        <v>1043</v>
      </c>
      <c r="D1497" s="47">
        <v>0</v>
      </c>
      <c r="E1497" s="46">
        <v>2000000</v>
      </c>
      <c r="F1497" s="47">
        <v>0</v>
      </c>
      <c r="G1497" s="46">
        <v>2500000</v>
      </c>
    </row>
    <row r="1498" spans="2:7" x14ac:dyDescent="0.2">
      <c r="B1498" s="34">
        <v>55800100100</v>
      </c>
      <c r="C1498" s="150" t="s">
        <v>714</v>
      </c>
      <c r="D1498" s="150"/>
      <c r="E1498" s="150"/>
      <c r="F1498" s="150"/>
      <c r="G1498" s="150"/>
    </row>
    <row r="1499" spans="2:7" x14ac:dyDescent="0.2">
      <c r="B1499" s="151" t="s">
        <v>2</v>
      </c>
      <c r="C1499" s="151" t="s">
        <v>756</v>
      </c>
      <c r="D1499" s="35">
        <v>2021</v>
      </c>
      <c r="E1499" s="35">
        <v>2022</v>
      </c>
      <c r="F1499" s="35">
        <v>2022</v>
      </c>
      <c r="G1499" s="35">
        <v>2023</v>
      </c>
    </row>
    <row r="1500" spans="2:7" x14ac:dyDescent="0.2">
      <c r="B1500" s="151"/>
      <c r="C1500" s="151"/>
      <c r="D1500" s="35" t="s">
        <v>757</v>
      </c>
      <c r="E1500" s="35" t="s">
        <v>758</v>
      </c>
      <c r="F1500" s="35" t="s">
        <v>4412</v>
      </c>
      <c r="G1500" s="35" t="s">
        <v>760</v>
      </c>
    </row>
    <row r="1501" spans="2:7" x14ac:dyDescent="0.2">
      <c r="B1501" s="36">
        <v>2</v>
      </c>
      <c r="C1501" s="37" t="s">
        <v>918</v>
      </c>
      <c r="D1501" s="49">
        <v>0</v>
      </c>
      <c r="E1501" s="38">
        <v>2663731809.4400001</v>
      </c>
      <c r="F1501" s="38">
        <v>544944890</v>
      </c>
      <c r="G1501" s="38">
        <v>2706453164.0500002</v>
      </c>
    </row>
    <row r="1502" spans="2:7" x14ac:dyDescent="0.2">
      <c r="B1502" s="39">
        <v>21</v>
      </c>
      <c r="C1502" s="40" t="s">
        <v>931</v>
      </c>
      <c r="D1502" s="48">
        <v>0</v>
      </c>
      <c r="E1502" s="41">
        <v>65225809.439999998</v>
      </c>
      <c r="F1502" s="41">
        <v>32384890</v>
      </c>
      <c r="G1502" s="41">
        <v>71405684.049999997</v>
      </c>
    </row>
    <row r="1503" spans="2:7" x14ac:dyDescent="0.2">
      <c r="B1503" s="39">
        <v>2101</v>
      </c>
      <c r="C1503" s="40" t="s">
        <v>932</v>
      </c>
      <c r="D1503" s="48">
        <v>0</v>
      </c>
      <c r="E1503" s="41">
        <v>65225809.439999998</v>
      </c>
      <c r="F1503" s="41">
        <v>32384890</v>
      </c>
      <c r="G1503" s="41">
        <v>71405684.049999997</v>
      </c>
    </row>
    <row r="1504" spans="2:7" x14ac:dyDescent="0.2">
      <c r="B1504" s="42">
        <v>210101</v>
      </c>
      <c r="C1504" s="43" t="s">
        <v>933</v>
      </c>
      <c r="D1504" s="48">
        <v>0</v>
      </c>
      <c r="E1504" s="41">
        <v>65225809.439999998</v>
      </c>
      <c r="F1504" s="41">
        <v>32384890</v>
      </c>
      <c r="G1504" s="41">
        <v>71405684.049999997</v>
      </c>
    </row>
    <row r="1505" spans="2:7" x14ac:dyDescent="0.2">
      <c r="B1505" s="44">
        <v>21010101</v>
      </c>
      <c r="C1505" s="45" t="s">
        <v>932</v>
      </c>
      <c r="D1505" s="47">
        <v>0</v>
      </c>
      <c r="E1505" s="46">
        <v>65225809.439999998</v>
      </c>
      <c r="F1505" s="46">
        <v>32384890</v>
      </c>
      <c r="G1505" s="46">
        <v>71405684.049999997</v>
      </c>
    </row>
    <row r="1506" spans="2:7" x14ac:dyDescent="0.2">
      <c r="B1506" s="39">
        <v>22</v>
      </c>
      <c r="C1506" s="40" t="s">
        <v>919</v>
      </c>
      <c r="D1506" s="48">
        <v>0</v>
      </c>
      <c r="E1506" s="41">
        <v>2598506000</v>
      </c>
      <c r="F1506" s="41">
        <v>512560000</v>
      </c>
      <c r="G1506" s="41">
        <v>2635047480</v>
      </c>
    </row>
    <row r="1507" spans="2:7" x14ac:dyDescent="0.2">
      <c r="B1507" s="39">
        <v>2202</v>
      </c>
      <c r="C1507" s="40" t="s">
        <v>920</v>
      </c>
      <c r="D1507" s="48">
        <v>0</v>
      </c>
      <c r="E1507" s="41">
        <v>31325000</v>
      </c>
      <c r="F1507" s="41">
        <v>12560000</v>
      </c>
      <c r="G1507" s="41">
        <v>41500000</v>
      </c>
    </row>
    <row r="1508" spans="2:7" x14ac:dyDescent="0.2">
      <c r="B1508" s="42">
        <v>220201</v>
      </c>
      <c r="C1508" s="43" t="s">
        <v>921</v>
      </c>
      <c r="D1508" s="48">
        <v>0</v>
      </c>
      <c r="E1508" s="41">
        <v>1300000</v>
      </c>
      <c r="F1508" s="41">
        <v>1325000</v>
      </c>
      <c r="G1508" s="41">
        <v>1000000</v>
      </c>
    </row>
    <row r="1509" spans="2:7" x14ac:dyDescent="0.2">
      <c r="B1509" s="44">
        <v>22020102</v>
      </c>
      <c r="C1509" s="45" t="s">
        <v>922</v>
      </c>
      <c r="D1509" s="47">
        <v>0</v>
      </c>
      <c r="E1509" s="46">
        <v>1300000</v>
      </c>
      <c r="F1509" s="46">
        <v>1325000</v>
      </c>
      <c r="G1509" s="46">
        <v>1000000</v>
      </c>
    </row>
    <row r="1510" spans="2:7" x14ac:dyDescent="0.2">
      <c r="B1510" s="42">
        <v>220202</v>
      </c>
      <c r="C1510" s="43" t="s">
        <v>934</v>
      </c>
      <c r="D1510" s="48">
        <v>0</v>
      </c>
      <c r="E1510" s="41">
        <v>3200000</v>
      </c>
      <c r="F1510" s="41">
        <v>2705000</v>
      </c>
      <c r="G1510" s="41">
        <v>3500000</v>
      </c>
    </row>
    <row r="1511" spans="2:7" x14ac:dyDescent="0.2">
      <c r="B1511" s="44">
        <v>22020201</v>
      </c>
      <c r="C1511" s="45" t="s">
        <v>935</v>
      </c>
      <c r="D1511" s="47">
        <v>0</v>
      </c>
      <c r="E1511" s="46">
        <v>800000</v>
      </c>
      <c r="F1511" s="46">
        <v>425000</v>
      </c>
      <c r="G1511" s="46">
        <v>1000000</v>
      </c>
    </row>
    <row r="1512" spans="2:7" x14ac:dyDescent="0.2">
      <c r="B1512" s="44">
        <v>22020202</v>
      </c>
      <c r="C1512" s="45" t="s">
        <v>936</v>
      </c>
      <c r="D1512" s="47">
        <v>0</v>
      </c>
      <c r="E1512" s="46">
        <v>400000</v>
      </c>
      <c r="F1512" s="46">
        <v>250000</v>
      </c>
      <c r="G1512" s="46">
        <v>500000</v>
      </c>
    </row>
    <row r="1513" spans="2:7" x14ac:dyDescent="0.2">
      <c r="B1513" s="44">
        <v>22020209</v>
      </c>
      <c r="C1513" s="45" t="s">
        <v>994</v>
      </c>
      <c r="D1513" s="47">
        <v>0</v>
      </c>
      <c r="E1513" s="46">
        <v>2000000</v>
      </c>
      <c r="F1513" s="46">
        <v>2030000</v>
      </c>
      <c r="G1513" s="46">
        <v>2000000</v>
      </c>
    </row>
    <row r="1514" spans="2:7" x14ac:dyDescent="0.2">
      <c r="B1514" s="42">
        <v>220203</v>
      </c>
      <c r="C1514" s="43" t="s">
        <v>923</v>
      </c>
      <c r="D1514" s="48">
        <v>0</v>
      </c>
      <c r="E1514" s="41">
        <v>4100000</v>
      </c>
      <c r="F1514" s="41">
        <v>696000</v>
      </c>
      <c r="G1514" s="41">
        <v>6200000</v>
      </c>
    </row>
    <row r="1515" spans="2:7" x14ac:dyDescent="0.2">
      <c r="B1515" s="44">
        <v>22020301</v>
      </c>
      <c r="C1515" s="45" t="s">
        <v>924</v>
      </c>
      <c r="D1515" s="47">
        <v>0</v>
      </c>
      <c r="E1515" s="46">
        <v>1500000</v>
      </c>
      <c r="F1515" s="46">
        <v>456000</v>
      </c>
      <c r="G1515" s="46">
        <v>3000000</v>
      </c>
    </row>
    <row r="1516" spans="2:7" x14ac:dyDescent="0.2">
      <c r="B1516" s="44">
        <v>22020305</v>
      </c>
      <c r="C1516" s="45" t="s">
        <v>925</v>
      </c>
      <c r="D1516" s="47">
        <v>0</v>
      </c>
      <c r="E1516" s="46">
        <v>600000</v>
      </c>
      <c r="F1516" s="46">
        <v>240000</v>
      </c>
      <c r="G1516" s="46">
        <v>800000</v>
      </c>
    </row>
    <row r="1517" spans="2:7" x14ac:dyDescent="0.2">
      <c r="B1517" s="44">
        <v>22020315</v>
      </c>
      <c r="C1517" s="45" t="s">
        <v>996</v>
      </c>
      <c r="D1517" s="47">
        <v>0</v>
      </c>
      <c r="E1517" s="46">
        <v>2000000</v>
      </c>
      <c r="F1517" s="47">
        <v>0</v>
      </c>
      <c r="G1517" s="46">
        <v>2400000</v>
      </c>
    </row>
    <row r="1518" spans="2:7" x14ac:dyDescent="0.2">
      <c r="B1518" s="42">
        <v>220204</v>
      </c>
      <c r="C1518" s="43" t="s">
        <v>926</v>
      </c>
      <c r="D1518" s="48">
        <v>0</v>
      </c>
      <c r="E1518" s="41">
        <v>3500000</v>
      </c>
      <c r="F1518" s="41">
        <v>1921000</v>
      </c>
      <c r="G1518" s="41">
        <v>5000000</v>
      </c>
    </row>
    <row r="1519" spans="2:7" x14ac:dyDescent="0.2">
      <c r="B1519" s="44">
        <v>22020401</v>
      </c>
      <c r="C1519" s="45" t="s">
        <v>927</v>
      </c>
      <c r="D1519" s="47">
        <v>0</v>
      </c>
      <c r="E1519" s="46">
        <v>1500000</v>
      </c>
      <c r="F1519" s="46">
        <v>725000</v>
      </c>
      <c r="G1519" s="46">
        <v>2500000</v>
      </c>
    </row>
    <row r="1520" spans="2:7" x14ac:dyDescent="0.2">
      <c r="B1520" s="44">
        <v>22020402</v>
      </c>
      <c r="C1520" s="45" t="s">
        <v>928</v>
      </c>
      <c r="D1520" s="47">
        <v>0</v>
      </c>
      <c r="E1520" s="46">
        <v>2000000</v>
      </c>
      <c r="F1520" s="46">
        <v>1196000</v>
      </c>
      <c r="G1520" s="46">
        <v>2500000</v>
      </c>
    </row>
    <row r="1521" spans="2:7" x14ac:dyDescent="0.2">
      <c r="B1521" s="42">
        <v>220205</v>
      </c>
      <c r="C1521" s="43" t="s">
        <v>929</v>
      </c>
      <c r="D1521" s="48">
        <v>0</v>
      </c>
      <c r="E1521" s="41">
        <v>7025000</v>
      </c>
      <c r="F1521" s="41">
        <v>5185000</v>
      </c>
      <c r="G1521" s="41">
        <v>12500000</v>
      </c>
    </row>
    <row r="1522" spans="2:7" x14ac:dyDescent="0.2">
      <c r="B1522" s="44">
        <v>22020501</v>
      </c>
      <c r="C1522" s="45" t="s">
        <v>930</v>
      </c>
      <c r="D1522" s="47">
        <v>0</v>
      </c>
      <c r="E1522" s="46">
        <v>3525000</v>
      </c>
      <c r="F1522" s="46">
        <v>3414000</v>
      </c>
      <c r="G1522" s="46">
        <v>5500000</v>
      </c>
    </row>
    <row r="1523" spans="2:7" x14ac:dyDescent="0.2">
      <c r="B1523" s="44">
        <v>22020503</v>
      </c>
      <c r="C1523" s="45" t="s">
        <v>949</v>
      </c>
      <c r="D1523" s="47">
        <v>0</v>
      </c>
      <c r="E1523" s="46">
        <v>3500000</v>
      </c>
      <c r="F1523" s="46">
        <v>1771000</v>
      </c>
      <c r="G1523" s="46">
        <v>7000000</v>
      </c>
    </row>
    <row r="1524" spans="2:7" x14ac:dyDescent="0.2">
      <c r="B1524" s="42">
        <v>220210</v>
      </c>
      <c r="C1524" s="43" t="s">
        <v>937</v>
      </c>
      <c r="D1524" s="48">
        <v>0</v>
      </c>
      <c r="E1524" s="41">
        <v>12200000</v>
      </c>
      <c r="F1524" s="41">
        <v>728000</v>
      </c>
      <c r="G1524" s="41">
        <v>13300000</v>
      </c>
    </row>
    <row r="1525" spans="2:7" x14ac:dyDescent="0.2">
      <c r="B1525" s="44">
        <v>22021001</v>
      </c>
      <c r="C1525" s="45" t="s">
        <v>938</v>
      </c>
      <c r="D1525" s="47">
        <v>0</v>
      </c>
      <c r="E1525" s="46">
        <v>600000</v>
      </c>
      <c r="F1525" s="46">
        <v>98000</v>
      </c>
      <c r="G1525" s="46">
        <v>500000</v>
      </c>
    </row>
    <row r="1526" spans="2:7" x14ac:dyDescent="0.2">
      <c r="B1526" s="44">
        <v>22021002</v>
      </c>
      <c r="C1526" s="45" t="s">
        <v>939</v>
      </c>
      <c r="D1526" s="47">
        <v>0</v>
      </c>
      <c r="E1526" s="46">
        <v>4000000</v>
      </c>
      <c r="F1526" s="47">
        <v>0</v>
      </c>
      <c r="G1526" s="46">
        <v>4000000</v>
      </c>
    </row>
    <row r="1527" spans="2:7" x14ac:dyDescent="0.2">
      <c r="B1527" s="44">
        <v>22021007</v>
      </c>
      <c r="C1527" s="45" t="s">
        <v>940</v>
      </c>
      <c r="D1527" s="47">
        <v>0</v>
      </c>
      <c r="E1527" s="46">
        <v>1000000</v>
      </c>
      <c r="F1527" s="46">
        <v>350000</v>
      </c>
      <c r="G1527" s="46">
        <v>1000000</v>
      </c>
    </row>
    <row r="1528" spans="2:7" x14ac:dyDescent="0.2">
      <c r="B1528" s="44">
        <v>22021058</v>
      </c>
      <c r="C1528" s="45" t="s">
        <v>981</v>
      </c>
      <c r="D1528" s="47">
        <v>0</v>
      </c>
      <c r="E1528" s="46">
        <v>1600000</v>
      </c>
      <c r="F1528" s="46">
        <v>280000</v>
      </c>
      <c r="G1528" s="46">
        <v>1800000</v>
      </c>
    </row>
    <row r="1529" spans="2:7" x14ac:dyDescent="0.2">
      <c r="B1529" s="44">
        <v>22021060</v>
      </c>
      <c r="C1529" s="45" t="s">
        <v>941</v>
      </c>
      <c r="D1529" s="47">
        <v>0</v>
      </c>
      <c r="E1529" s="46">
        <v>5000000</v>
      </c>
      <c r="F1529" s="47">
        <v>0</v>
      </c>
      <c r="G1529" s="46">
        <v>6000000</v>
      </c>
    </row>
    <row r="1530" spans="2:7" x14ac:dyDescent="0.2">
      <c r="B1530" s="39">
        <v>2204</v>
      </c>
      <c r="C1530" s="40" t="s">
        <v>982</v>
      </c>
      <c r="D1530" s="48">
        <v>0</v>
      </c>
      <c r="E1530" s="41">
        <v>1500000</v>
      </c>
      <c r="F1530" s="48">
        <v>0</v>
      </c>
      <c r="G1530" s="41">
        <v>1500000</v>
      </c>
    </row>
    <row r="1531" spans="2:7" x14ac:dyDescent="0.2">
      <c r="B1531" s="42">
        <v>220401</v>
      </c>
      <c r="C1531" s="43" t="s">
        <v>983</v>
      </c>
      <c r="D1531" s="48">
        <v>0</v>
      </c>
      <c r="E1531" s="41">
        <v>1500000</v>
      </c>
      <c r="F1531" s="48">
        <v>0</v>
      </c>
      <c r="G1531" s="41">
        <v>1500000</v>
      </c>
    </row>
    <row r="1532" spans="2:7" x14ac:dyDescent="0.2">
      <c r="B1532" s="44">
        <v>22040111</v>
      </c>
      <c r="C1532" s="45" t="s">
        <v>1044</v>
      </c>
      <c r="D1532" s="47">
        <v>0</v>
      </c>
      <c r="E1532" s="46">
        <v>1500000</v>
      </c>
      <c r="F1532" s="47">
        <v>0</v>
      </c>
      <c r="G1532" s="46">
        <v>1500000</v>
      </c>
    </row>
    <row r="1533" spans="2:7" x14ac:dyDescent="0.2">
      <c r="B1533" s="39">
        <v>2207</v>
      </c>
      <c r="C1533" s="40" t="s">
        <v>1045</v>
      </c>
      <c r="D1533" s="48">
        <v>0</v>
      </c>
      <c r="E1533" s="41">
        <v>2565681000</v>
      </c>
      <c r="F1533" s="41">
        <v>500000000</v>
      </c>
      <c r="G1533" s="41">
        <v>2592047480</v>
      </c>
    </row>
    <row r="1534" spans="2:7" x14ac:dyDescent="0.2">
      <c r="B1534" s="42">
        <v>220701</v>
      </c>
      <c r="C1534" s="43" t="s">
        <v>1046</v>
      </c>
      <c r="D1534" s="48">
        <v>0</v>
      </c>
      <c r="E1534" s="41">
        <v>2565681000</v>
      </c>
      <c r="F1534" s="41">
        <v>500000000</v>
      </c>
      <c r="G1534" s="41">
        <v>2592047480</v>
      </c>
    </row>
    <row r="1535" spans="2:7" x14ac:dyDescent="0.2">
      <c r="B1535" s="44">
        <v>22070103</v>
      </c>
      <c r="C1535" s="45" t="s">
        <v>1047</v>
      </c>
      <c r="D1535" s="47">
        <v>0</v>
      </c>
      <c r="E1535" s="46">
        <v>2565681000</v>
      </c>
      <c r="F1535" s="46">
        <v>500000000</v>
      </c>
      <c r="G1535" s="46">
        <v>2592047480</v>
      </c>
    </row>
    <row r="1536" spans="2:7" x14ac:dyDescent="0.2">
      <c r="B1536" s="34">
        <v>26000100100</v>
      </c>
      <c r="C1536" s="150" t="s">
        <v>516</v>
      </c>
      <c r="D1536" s="150"/>
      <c r="E1536" s="150"/>
      <c r="F1536" s="150"/>
      <c r="G1536" s="150"/>
    </row>
    <row r="1537" spans="2:7" x14ac:dyDescent="0.2">
      <c r="B1537" s="151" t="s">
        <v>2</v>
      </c>
      <c r="C1537" s="151" t="s">
        <v>756</v>
      </c>
      <c r="D1537" s="35">
        <v>2021</v>
      </c>
      <c r="E1537" s="35">
        <v>2022</v>
      </c>
      <c r="F1537" s="35">
        <v>2022</v>
      </c>
      <c r="G1537" s="35">
        <v>2023</v>
      </c>
    </row>
    <row r="1538" spans="2:7" x14ac:dyDescent="0.2">
      <c r="B1538" s="151"/>
      <c r="C1538" s="151"/>
      <c r="D1538" s="35" t="s">
        <v>757</v>
      </c>
      <c r="E1538" s="35" t="s">
        <v>758</v>
      </c>
      <c r="F1538" s="35" t="s">
        <v>4412</v>
      </c>
      <c r="G1538" s="35" t="s">
        <v>760</v>
      </c>
    </row>
    <row r="1539" spans="2:7" x14ac:dyDescent="0.2">
      <c r="B1539" s="36">
        <v>2</v>
      </c>
      <c r="C1539" s="37" t="s">
        <v>918</v>
      </c>
      <c r="D1539" s="38">
        <v>202321856</v>
      </c>
      <c r="E1539" s="38">
        <v>271532689.95999998</v>
      </c>
      <c r="F1539" s="38">
        <v>118637277</v>
      </c>
      <c r="G1539" s="38">
        <v>208151409.19</v>
      </c>
    </row>
    <row r="1540" spans="2:7" x14ac:dyDescent="0.2">
      <c r="B1540" s="39">
        <v>21</v>
      </c>
      <c r="C1540" s="40" t="s">
        <v>931</v>
      </c>
      <c r="D1540" s="41">
        <v>195821856</v>
      </c>
      <c r="E1540" s="41">
        <v>238132689.96000001</v>
      </c>
      <c r="F1540" s="41">
        <v>104626424</v>
      </c>
      <c r="G1540" s="41">
        <v>154751409.19</v>
      </c>
    </row>
    <row r="1541" spans="2:7" x14ac:dyDescent="0.2">
      <c r="B1541" s="39">
        <v>2101</v>
      </c>
      <c r="C1541" s="40" t="s">
        <v>932</v>
      </c>
      <c r="D1541" s="41">
        <v>195821856</v>
      </c>
      <c r="E1541" s="41">
        <v>238132689.96000001</v>
      </c>
      <c r="F1541" s="41">
        <v>104626424</v>
      </c>
      <c r="G1541" s="41">
        <v>154751409.19</v>
      </c>
    </row>
    <row r="1542" spans="2:7" x14ac:dyDescent="0.2">
      <c r="B1542" s="42">
        <v>210101</v>
      </c>
      <c r="C1542" s="43" t="s">
        <v>933</v>
      </c>
      <c r="D1542" s="41">
        <v>195821856</v>
      </c>
      <c r="E1542" s="41">
        <v>238132689.96000001</v>
      </c>
      <c r="F1542" s="41">
        <v>104626424</v>
      </c>
      <c r="G1542" s="41">
        <v>154751409.19</v>
      </c>
    </row>
    <row r="1543" spans="2:7" x14ac:dyDescent="0.2">
      <c r="B1543" s="44">
        <v>21010101</v>
      </c>
      <c r="C1543" s="45" t="s">
        <v>932</v>
      </c>
      <c r="D1543" s="46">
        <v>195821856</v>
      </c>
      <c r="E1543" s="46">
        <v>238132689.96000001</v>
      </c>
      <c r="F1543" s="46">
        <v>104626424</v>
      </c>
      <c r="G1543" s="46">
        <v>154751409.19</v>
      </c>
    </row>
    <row r="1544" spans="2:7" x14ac:dyDescent="0.2">
      <c r="B1544" s="39">
        <v>22</v>
      </c>
      <c r="C1544" s="40" t="s">
        <v>919</v>
      </c>
      <c r="D1544" s="41">
        <v>6500000</v>
      </c>
      <c r="E1544" s="41">
        <v>33400000</v>
      </c>
      <c r="F1544" s="41">
        <v>14010853</v>
      </c>
      <c r="G1544" s="41">
        <v>53400000</v>
      </c>
    </row>
    <row r="1545" spans="2:7" x14ac:dyDescent="0.2">
      <c r="B1545" s="39">
        <v>2202</v>
      </c>
      <c r="C1545" s="40" t="s">
        <v>920</v>
      </c>
      <c r="D1545" s="41">
        <v>6500000</v>
      </c>
      <c r="E1545" s="41">
        <v>33400000</v>
      </c>
      <c r="F1545" s="41">
        <v>14010853</v>
      </c>
      <c r="G1545" s="41">
        <v>53400000</v>
      </c>
    </row>
    <row r="1546" spans="2:7" x14ac:dyDescent="0.2">
      <c r="B1546" s="42">
        <v>220201</v>
      </c>
      <c r="C1546" s="43" t="s">
        <v>921</v>
      </c>
      <c r="D1546" s="41">
        <v>1700000</v>
      </c>
      <c r="E1546" s="41">
        <v>3600000</v>
      </c>
      <c r="F1546" s="41">
        <v>2400000</v>
      </c>
      <c r="G1546" s="41">
        <v>3600000</v>
      </c>
    </row>
    <row r="1547" spans="2:7" x14ac:dyDescent="0.2">
      <c r="B1547" s="44">
        <v>22020102</v>
      </c>
      <c r="C1547" s="45" t="s">
        <v>922</v>
      </c>
      <c r="D1547" s="46">
        <v>1700000</v>
      </c>
      <c r="E1547" s="46">
        <v>3600000</v>
      </c>
      <c r="F1547" s="46">
        <v>2400000</v>
      </c>
      <c r="G1547" s="46">
        <v>3600000</v>
      </c>
    </row>
    <row r="1548" spans="2:7" x14ac:dyDescent="0.2">
      <c r="B1548" s="42">
        <v>220202</v>
      </c>
      <c r="C1548" s="43" t="s">
        <v>934</v>
      </c>
      <c r="D1548" s="41">
        <v>1540000</v>
      </c>
      <c r="E1548" s="41">
        <v>5000000</v>
      </c>
      <c r="F1548" s="41">
        <v>2330000</v>
      </c>
      <c r="G1548" s="41">
        <v>5000000</v>
      </c>
    </row>
    <row r="1549" spans="2:7" x14ac:dyDescent="0.2">
      <c r="B1549" s="44">
        <v>22020201</v>
      </c>
      <c r="C1549" s="45" t="s">
        <v>935</v>
      </c>
      <c r="D1549" s="46">
        <v>1080000</v>
      </c>
      <c r="E1549" s="46">
        <v>2500000</v>
      </c>
      <c r="F1549" s="46">
        <v>1520000</v>
      </c>
      <c r="G1549" s="46">
        <v>2500000</v>
      </c>
    </row>
    <row r="1550" spans="2:7" x14ac:dyDescent="0.2">
      <c r="B1550" s="44">
        <v>22020202</v>
      </c>
      <c r="C1550" s="45" t="s">
        <v>936</v>
      </c>
      <c r="D1550" s="46">
        <v>460000</v>
      </c>
      <c r="E1550" s="46">
        <v>2500000</v>
      </c>
      <c r="F1550" s="46">
        <v>810000</v>
      </c>
      <c r="G1550" s="46">
        <v>2500000</v>
      </c>
    </row>
    <row r="1551" spans="2:7" x14ac:dyDescent="0.2">
      <c r="B1551" s="42">
        <v>220203</v>
      </c>
      <c r="C1551" s="43" t="s">
        <v>923</v>
      </c>
      <c r="D1551" s="41">
        <v>1160000</v>
      </c>
      <c r="E1551" s="41">
        <v>7000000</v>
      </c>
      <c r="F1551" s="41">
        <v>3060853</v>
      </c>
      <c r="G1551" s="41">
        <v>7000000</v>
      </c>
    </row>
    <row r="1552" spans="2:7" x14ac:dyDescent="0.2">
      <c r="B1552" s="44">
        <v>22020301</v>
      </c>
      <c r="C1552" s="45" t="s">
        <v>924</v>
      </c>
      <c r="D1552" s="46">
        <v>1160000</v>
      </c>
      <c r="E1552" s="46">
        <v>7000000</v>
      </c>
      <c r="F1552" s="46">
        <v>3060853</v>
      </c>
      <c r="G1552" s="46">
        <v>7000000</v>
      </c>
    </row>
    <row r="1553" spans="2:7" x14ac:dyDescent="0.2">
      <c r="B1553" s="44">
        <v>22020305</v>
      </c>
      <c r="C1553" s="45" t="s">
        <v>925</v>
      </c>
      <c r="D1553" s="47">
        <v>0</v>
      </c>
      <c r="E1553" s="47">
        <v>0</v>
      </c>
      <c r="F1553" s="47">
        <v>0</v>
      </c>
      <c r="G1553" s="47">
        <v>0</v>
      </c>
    </row>
    <row r="1554" spans="2:7" x14ac:dyDescent="0.2">
      <c r="B1554" s="42">
        <v>220204</v>
      </c>
      <c r="C1554" s="43" t="s">
        <v>926</v>
      </c>
      <c r="D1554" s="41">
        <v>720000</v>
      </c>
      <c r="E1554" s="41">
        <v>8000000</v>
      </c>
      <c r="F1554" s="41">
        <v>3095000</v>
      </c>
      <c r="G1554" s="41">
        <v>28000000</v>
      </c>
    </row>
    <row r="1555" spans="2:7" x14ac:dyDescent="0.2">
      <c r="B1555" s="44">
        <v>22020401</v>
      </c>
      <c r="C1555" s="45" t="s">
        <v>927</v>
      </c>
      <c r="D1555" s="46">
        <v>550000</v>
      </c>
      <c r="E1555" s="46">
        <v>2000000</v>
      </c>
      <c r="F1555" s="46">
        <v>1430000</v>
      </c>
      <c r="G1555" s="46">
        <v>2000000</v>
      </c>
    </row>
    <row r="1556" spans="2:7" x14ac:dyDescent="0.2">
      <c r="B1556" s="44">
        <v>22020402</v>
      </c>
      <c r="C1556" s="45" t="s">
        <v>928</v>
      </c>
      <c r="D1556" s="46">
        <v>170000</v>
      </c>
      <c r="E1556" s="46">
        <v>1000000</v>
      </c>
      <c r="F1556" s="46">
        <v>505000</v>
      </c>
      <c r="G1556" s="46">
        <v>1000000</v>
      </c>
    </row>
    <row r="1557" spans="2:7" x14ac:dyDescent="0.2">
      <c r="B1557" s="44">
        <v>22020406</v>
      </c>
      <c r="C1557" s="45" t="s">
        <v>977</v>
      </c>
      <c r="D1557" s="47">
        <v>0</v>
      </c>
      <c r="E1557" s="47">
        <v>0</v>
      </c>
      <c r="F1557" s="47">
        <v>0</v>
      </c>
      <c r="G1557" s="46">
        <v>20000000</v>
      </c>
    </row>
    <row r="1558" spans="2:7" x14ac:dyDescent="0.2">
      <c r="B1558" s="44">
        <v>22020415</v>
      </c>
      <c r="C1558" s="45" t="s">
        <v>998</v>
      </c>
      <c r="D1558" s="47">
        <v>0</v>
      </c>
      <c r="E1558" s="46">
        <v>5000000</v>
      </c>
      <c r="F1558" s="46">
        <v>1160000</v>
      </c>
      <c r="G1558" s="46">
        <v>5000000</v>
      </c>
    </row>
    <row r="1559" spans="2:7" x14ac:dyDescent="0.2">
      <c r="B1559" s="42">
        <v>220205</v>
      </c>
      <c r="C1559" s="43" t="s">
        <v>929</v>
      </c>
      <c r="D1559" s="41">
        <v>580000</v>
      </c>
      <c r="E1559" s="41">
        <v>1900000</v>
      </c>
      <c r="F1559" s="41">
        <v>1150000</v>
      </c>
      <c r="G1559" s="41">
        <v>1900000</v>
      </c>
    </row>
    <row r="1560" spans="2:7" x14ac:dyDescent="0.2">
      <c r="B1560" s="44">
        <v>22020501</v>
      </c>
      <c r="C1560" s="45" t="s">
        <v>930</v>
      </c>
      <c r="D1560" s="46">
        <v>580000</v>
      </c>
      <c r="E1560" s="46">
        <v>1900000</v>
      </c>
      <c r="F1560" s="46">
        <v>1150000</v>
      </c>
      <c r="G1560" s="46">
        <v>1900000</v>
      </c>
    </row>
    <row r="1561" spans="2:7" x14ac:dyDescent="0.2">
      <c r="B1561" s="42">
        <v>220207</v>
      </c>
      <c r="C1561" s="43" t="s">
        <v>952</v>
      </c>
      <c r="D1561" s="41">
        <v>140000</v>
      </c>
      <c r="E1561" s="41">
        <v>4100000</v>
      </c>
      <c r="F1561" s="41">
        <v>330000</v>
      </c>
      <c r="G1561" s="41">
        <v>4100000</v>
      </c>
    </row>
    <row r="1562" spans="2:7" x14ac:dyDescent="0.2">
      <c r="B1562" s="44">
        <v>22020706</v>
      </c>
      <c r="C1562" s="45" t="s">
        <v>953</v>
      </c>
      <c r="D1562" s="47">
        <v>0</v>
      </c>
      <c r="E1562" s="46">
        <v>3700000</v>
      </c>
      <c r="F1562" s="47">
        <v>0</v>
      </c>
      <c r="G1562" s="46">
        <v>3700000</v>
      </c>
    </row>
    <row r="1563" spans="2:7" x14ac:dyDescent="0.2">
      <c r="B1563" s="44">
        <v>22020712</v>
      </c>
      <c r="C1563" s="45" t="s">
        <v>980</v>
      </c>
      <c r="D1563" s="46">
        <v>140000</v>
      </c>
      <c r="E1563" s="46">
        <v>400000</v>
      </c>
      <c r="F1563" s="46">
        <v>330000</v>
      </c>
      <c r="G1563" s="46">
        <v>400000</v>
      </c>
    </row>
    <row r="1564" spans="2:7" x14ac:dyDescent="0.2">
      <c r="B1564" s="42">
        <v>220210</v>
      </c>
      <c r="C1564" s="43" t="s">
        <v>937</v>
      </c>
      <c r="D1564" s="41">
        <v>660000</v>
      </c>
      <c r="E1564" s="41">
        <v>3800000</v>
      </c>
      <c r="F1564" s="41">
        <v>1645000</v>
      </c>
      <c r="G1564" s="41">
        <v>3800000</v>
      </c>
    </row>
    <row r="1565" spans="2:7" x14ac:dyDescent="0.2">
      <c r="B1565" s="44">
        <v>22021001</v>
      </c>
      <c r="C1565" s="45" t="s">
        <v>938</v>
      </c>
      <c r="D1565" s="46">
        <v>190000</v>
      </c>
      <c r="E1565" s="46">
        <v>600000</v>
      </c>
      <c r="F1565" s="46">
        <v>355000</v>
      </c>
      <c r="G1565" s="46">
        <v>600000</v>
      </c>
    </row>
    <row r="1566" spans="2:7" x14ac:dyDescent="0.2">
      <c r="B1566" s="44">
        <v>22021003</v>
      </c>
      <c r="C1566" s="45" t="s">
        <v>956</v>
      </c>
      <c r="D1566" s="47">
        <v>0</v>
      </c>
      <c r="E1566" s="46">
        <v>1700000</v>
      </c>
      <c r="F1566" s="46">
        <v>1060000</v>
      </c>
      <c r="G1566" s="46">
        <v>1700000</v>
      </c>
    </row>
    <row r="1567" spans="2:7" x14ac:dyDescent="0.2">
      <c r="B1567" s="44">
        <v>22021007</v>
      </c>
      <c r="C1567" s="45" t="s">
        <v>940</v>
      </c>
      <c r="D1567" s="46">
        <v>470000</v>
      </c>
      <c r="E1567" s="46">
        <v>1500000</v>
      </c>
      <c r="F1567" s="46">
        <v>230000</v>
      </c>
      <c r="G1567" s="46">
        <v>1500000</v>
      </c>
    </row>
    <row r="1568" spans="2:7" x14ac:dyDescent="0.2">
      <c r="B1568" s="34">
        <v>23400100100</v>
      </c>
      <c r="C1568" s="150" t="s">
        <v>568</v>
      </c>
      <c r="D1568" s="150"/>
      <c r="E1568" s="150"/>
      <c r="F1568" s="150"/>
      <c r="G1568" s="150"/>
    </row>
    <row r="1569" spans="2:7" x14ac:dyDescent="0.2">
      <c r="B1569" s="151" t="s">
        <v>2</v>
      </c>
      <c r="C1569" s="151" t="s">
        <v>756</v>
      </c>
      <c r="D1569" s="35">
        <v>2021</v>
      </c>
      <c r="E1569" s="35">
        <v>2022</v>
      </c>
      <c r="F1569" s="35">
        <v>2022</v>
      </c>
      <c r="G1569" s="35">
        <v>2023</v>
      </c>
    </row>
    <row r="1570" spans="2:7" x14ac:dyDescent="0.2">
      <c r="B1570" s="151"/>
      <c r="C1570" s="151"/>
      <c r="D1570" s="35" t="s">
        <v>757</v>
      </c>
      <c r="E1570" s="35" t="s">
        <v>758</v>
      </c>
      <c r="F1570" s="35" t="s">
        <v>4412</v>
      </c>
      <c r="G1570" s="35" t="s">
        <v>760</v>
      </c>
    </row>
    <row r="1571" spans="2:7" x14ac:dyDescent="0.2">
      <c r="B1571" s="36">
        <v>2</v>
      </c>
      <c r="C1571" s="37" t="s">
        <v>918</v>
      </c>
      <c r="D1571" s="38">
        <v>375760082</v>
      </c>
      <c r="E1571" s="38">
        <v>502940499.02999997</v>
      </c>
      <c r="F1571" s="38">
        <v>348118672</v>
      </c>
      <c r="G1571" s="38">
        <v>484917872.13999999</v>
      </c>
    </row>
    <row r="1572" spans="2:7" x14ac:dyDescent="0.2">
      <c r="B1572" s="39">
        <v>21</v>
      </c>
      <c r="C1572" s="40" t="s">
        <v>931</v>
      </c>
      <c r="D1572" s="41">
        <v>370215557</v>
      </c>
      <c r="E1572" s="41">
        <v>466940499.02999997</v>
      </c>
      <c r="F1572" s="41">
        <v>329271672</v>
      </c>
      <c r="G1572" s="41">
        <v>398917872.13999999</v>
      </c>
    </row>
    <row r="1573" spans="2:7" x14ac:dyDescent="0.2">
      <c r="B1573" s="39">
        <v>2101</v>
      </c>
      <c r="C1573" s="40" t="s">
        <v>932</v>
      </c>
      <c r="D1573" s="41">
        <v>370215557</v>
      </c>
      <c r="E1573" s="41">
        <v>466940499.02999997</v>
      </c>
      <c r="F1573" s="41">
        <v>329271672</v>
      </c>
      <c r="G1573" s="41">
        <v>398917872.13999999</v>
      </c>
    </row>
    <row r="1574" spans="2:7" x14ac:dyDescent="0.2">
      <c r="B1574" s="42">
        <v>210101</v>
      </c>
      <c r="C1574" s="43" t="s">
        <v>933</v>
      </c>
      <c r="D1574" s="41">
        <v>370215557</v>
      </c>
      <c r="E1574" s="41">
        <v>466940499.02999997</v>
      </c>
      <c r="F1574" s="41">
        <v>329271672</v>
      </c>
      <c r="G1574" s="41">
        <v>398917872.13999999</v>
      </c>
    </row>
    <row r="1575" spans="2:7" x14ac:dyDescent="0.2">
      <c r="B1575" s="44">
        <v>21010101</v>
      </c>
      <c r="C1575" s="45" t="s">
        <v>932</v>
      </c>
      <c r="D1575" s="46">
        <v>370215557</v>
      </c>
      <c r="E1575" s="46">
        <v>466940499.02999997</v>
      </c>
      <c r="F1575" s="46">
        <v>329271672</v>
      </c>
      <c r="G1575" s="46">
        <v>398917872.13999999</v>
      </c>
    </row>
    <row r="1576" spans="2:7" x14ac:dyDescent="0.2">
      <c r="B1576" s="39">
        <v>22</v>
      </c>
      <c r="C1576" s="40" t="s">
        <v>919</v>
      </c>
      <c r="D1576" s="41">
        <v>5544525</v>
      </c>
      <c r="E1576" s="41">
        <v>36000000</v>
      </c>
      <c r="F1576" s="41">
        <v>18847000</v>
      </c>
      <c r="G1576" s="41">
        <v>86000000</v>
      </c>
    </row>
    <row r="1577" spans="2:7" x14ac:dyDescent="0.2">
      <c r="B1577" s="39">
        <v>2202</v>
      </c>
      <c r="C1577" s="40" t="s">
        <v>920</v>
      </c>
      <c r="D1577" s="41">
        <v>5544525</v>
      </c>
      <c r="E1577" s="41">
        <v>36000000</v>
      </c>
      <c r="F1577" s="41">
        <v>18847000</v>
      </c>
      <c r="G1577" s="41">
        <v>36000000</v>
      </c>
    </row>
    <row r="1578" spans="2:7" x14ac:dyDescent="0.2">
      <c r="B1578" s="42">
        <v>220201</v>
      </c>
      <c r="C1578" s="43" t="s">
        <v>921</v>
      </c>
      <c r="D1578" s="41">
        <v>600930</v>
      </c>
      <c r="E1578" s="41">
        <v>15140000</v>
      </c>
      <c r="F1578" s="41">
        <v>15410000</v>
      </c>
      <c r="G1578" s="41">
        <v>15000000</v>
      </c>
    </row>
    <row r="1579" spans="2:7" x14ac:dyDescent="0.2">
      <c r="B1579" s="44">
        <v>22020102</v>
      </c>
      <c r="C1579" s="45" t="s">
        <v>922</v>
      </c>
      <c r="D1579" s="46">
        <v>600930</v>
      </c>
      <c r="E1579" s="46">
        <v>15140000</v>
      </c>
      <c r="F1579" s="46">
        <v>15410000</v>
      </c>
      <c r="G1579" s="46">
        <v>15000000</v>
      </c>
    </row>
    <row r="1580" spans="2:7" x14ac:dyDescent="0.2">
      <c r="B1580" s="42">
        <v>220202</v>
      </c>
      <c r="C1580" s="43" t="s">
        <v>934</v>
      </c>
      <c r="D1580" s="41">
        <v>571825</v>
      </c>
      <c r="E1580" s="41">
        <v>2709250</v>
      </c>
      <c r="F1580" s="48">
        <v>0</v>
      </c>
      <c r="G1580" s="41">
        <v>6389800</v>
      </c>
    </row>
    <row r="1581" spans="2:7" x14ac:dyDescent="0.2">
      <c r="B1581" s="44">
        <v>22020201</v>
      </c>
      <c r="C1581" s="45" t="s">
        <v>935</v>
      </c>
      <c r="D1581" s="46">
        <v>526825</v>
      </c>
      <c r="E1581" s="46">
        <v>2209250</v>
      </c>
      <c r="F1581" s="47">
        <v>0</v>
      </c>
      <c r="G1581" s="46">
        <v>6389800</v>
      </c>
    </row>
    <row r="1582" spans="2:7" x14ac:dyDescent="0.2">
      <c r="B1582" s="44">
        <v>22020202</v>
      </c>
      <c r="C1582" s="45" t="s">
        <v>936</v>
      </c>
      <c r="D1582" s="46">
        <v>45000</v>
      </c>
      <c r="E1582" s="46">
        <v>500000</v>
      </c>
      <c r="F1582" s="47">
        <v>0</v>
      </c>
      <c r="G1582" s="47">
        <v>0</v>
      </c>
    </row>
    <row r="1583" spans="2:7" x14ac:dyDescent="0.2">
      <c r="B1583" s="42">
        <v>220203</v>
      </c>
      <c r="C1583" s="43" t="s">
        <v>923</v>
      </c>
      <c r="D1583" s="41">
        <v>605338</v>
      </c>
      <c r="E1583" s="41">
        <v>2400000</v>
      </c>
      <c r="F1583" s="41">
        <v>750350</v>
      </c>
      <c r="G1583" s="41">
        <v>2400000</v>
      </c>
    </row>
    <row r="1584" spans="2:7" x14ac:dyDescent="0.2">
      <c r="B1584" s="44">
        <v>22020301</v>
      </c>
      <c r="C1584" s="45" t="s">
        <v>924</v>
      </c>
      <c r="D1584" s="46">
        <v>225000</v>
      </c>
      <c r="E1584" s="46">
        <v>1600000</v>
      </c>
      <c r="F1584" s="46">
        <v>662350</v>
      </c>
      <c r="G1584" s="46">
        <v>1600000</v>
      </c>
    </row>
    <row r="1585" spans="2:7" x14ac:dyDescent="0.2">
      <c r="B1585" s="44">
        <v>22020305</v>
      </c>
      <c r="C1585" s="45" t="s">
        <v>925</v>
      </c>
      <c r="D1585" s="46">
        <v>380338</v>
      </c>
      <c r="E1585" s="46">
        <v>800000</v>
      </c>
      <c r="F1585" s="46">
        <v>88000</v>
      </c>
      <c r="G1585" s="46">
        <v>800000</v>
      </c>
    </row>
    <row r="1586" spans="2:7" x14ac:dyDescent="0.2">
      <c r="B1586" s="42">
        <v>220204</v>
      </c>
      <c r="C1586" s="43" t="s">
        <v>926</v>
      </c>
      <c r="D1586" s="41">
        <v>2000000</v>
      </c>
      <c r="E1586" s="41">
        <v>5010000</v>
      </c>
      <c r="F1586" s="41">
        <v>1708000</v>
      </c>
      <c r="G1586" s="41">
        <v>5010000</v>
      </c>
    </row>
    <row r="1587" spans="2:7" x14ac:dyDescent="0.2">
      <c r="B1587" s="44">
        <v>22020401</v>
      </c>
      <c r="C1587" s="45" t="s">
        <v>927</v>
      </c>
      <c r="D1587" s="46">
        <v>1500000</v>
      </c>
      <c r="E1587" s="46">
        <v>3110000</v>
      </c>
      <c r="F1587" s="46">
        <v>290000</v>
      </c>
      <c r="G1587" s="46">
        <v>3110000</v>
      </c>
    </row>
    <row r="1588" spans="2:7" x14ac:dyDescent="0.2">
      <c r="B1588" s="44">
        <v>22020402</v>
      </c>
      <c r="C1588" s="45" t="s">
        <v>928</v>
      </c>
      <c r="D1588" s="46">
        <v>500000</v>
      </c>
      <c r="E1588" s="46">
        <v>1900000</v>
      </c>
      <c r="F1588" s="46">
        <v>1418000</v>
      </c>
      <c r="G1588" s="46">
        <v>1900000</v>
      </c>
    </row>
    <row r="1589" spans="2:7" x14ac:dyDescent="0.2">
      <c r="B1589" s="42">
        <v>220205</v>
      </c>
      <c r="C1589" s="43" t="s">
        <v>929</v>
      </c>
      <c r="D1589" s="41">
        <v>400620</v>
      </c>
      <c r="E1589" s="41">
        <v>5740000</v>
      </c>
      <c r="F1589" s="48">
        <v>0</v>
      </c>
      <c r="G1589" s="41">
        <v>5740000</v>
      </c>
    </row>
    <row r="1590" spans="2:7" x14ac:dyDescent="0.2">
      <c r="B1590" s="44">
        <v>22020501</v>
      </c>
      <c r="C1590" s="45" t="s">
        <v>930</v>
      </c>
      <c r="D1590" s="46">
        <v>400620</v>
      </c>
      <c r="E1590" s="46">
        <v>5740000</v>
      </c>
      <c r="F1590" s="47">
        <v>0</v>
      </c>
      <c r="G1590" s="46">
        <v>5740000</v>
      </c>
    </row>
    <row r="1591" spans="2:7" x14ac:dyDescent="0.2">
      <c r="B1591" s="42">
        <v>220207</v>
      </c>
      <c r="C1591" s="43" t="s">
        <v>952</v>
      </c>
      <c r="D1591" s="41">
        <v>251000</v>
      </c>
      <c r="E1591" s="41">
        <v>50200</v>
      </c>
      <c r="F1591" s="48">
        <v>0</v>
      </c>
      <c r="G1591" s="41">
        <v>50200</v>
      </c>
    </row>
    <row r="1592" spans="2:7" x14ac:dyDescent="0.2">
      <c r="B1592" s="44">
        <v>22020712</v>
      </c>
      <c r="C1592" s="45" t="s">
        <v>980</v>
      </c>
      <c r="D1592" s="46">
        <v>251000</v>
      </c>
      <c r="E1592" s="46">
        <v>50200</v>
      </c>
      <c r="F1592" s="47">
        <v>0</v>
      </c>
      <c r="G1592" s="46">
        <v>50200</v>
      </c>
    </row>
    <row r="1593" spans="2:7" x14ac:dyDescent="0.2">
      <c r="B1593" s="42">
        <v>220210</v>
      </c>
      <c r="C1593" s="43" t="s">
        <v>937</v>
      </c>
      <c r="D1593" s="41">
        <v>1114812</v>
      </c>
      <c r="E1593" s="41">
        <v>4950550</v>
      </c>
      <c r="F1593" s="41">
        <v>978650</v>
      </c>
      <c r="G1593" s="41">
        <v>1410000</v>
      </c>
    </row>
    <row r="1594" spans="2:7" x14ac:dyDescent="0.2">
      <c r="B1594" s="44">
        <v>22021001</v>
      </c>
      <c r="C1594" s="45" t="s">
        <v>938</v>
      </c>
      <c r="D1594" s="46">
        <v>360000</v>
      </c>
      <c r="E1594" s="46">
        <v>1000000</v>
      </c>
      <c r="F1594" s="46">
        <v>324150</v>
      </c>
      <c r="G1594" s="46">
        <v>400000</v>
      </c>
    </row>
    <row r="1595" spans="2:7" x14ac:dyDescent="0.2">
      <c r="B1595" s="44">
        <v>22021003</v>
      </c>
      <c r="C1595" s="45" t="s">
        <v>956</v>
      </c>
      <c r="D1595" s="46">
        <v>353750</v>
      </c>
      <c r="E1595" s="46">
        <v>200000</v>
      </c>
      <c r="F1595" s="46">
        <v>84000</v>
      </c>
      <c r="G1595" s="46">
        <v>200000</v>
      </c>
    </row>
    <row r="1596" spans="2:7" x14ac:dyDescent="0.2">
      <c r="B1596" s="44">
        <v>22021007</v>
      </c>
      <c r="C1596" s="45" t="s">
        <v>940</v>
      </c>
      <c r="D1596" s="46">
        <v>336625</v>
      </c>
      <c r="E1596" s="46">
        <v>3750550</v>
      </c>
      <c r="F1596" s="46">
        <v>378000</v>
      </c>
      <c r="G1596" s="46">
        <v>750000</v>
      </c>
    </row>
    <row r="1597" spans="2:7" x14ac:dyDescent="0.2">
      <c r="B1597" s="44">
        <v>22021041</v>
      </c>
      <c r="C1597" s="45" t="s">
        <v>973</v>
      </c>
      <c r="D1597" s="46">
        <v>64437</v>
      </c>
      <c r="E1597" s="47">
        <v>0</v>
      </c>
      <c r="F1597" s="46">
        <v>192500</v>
      </c>
      <c r="G1597" s="46">
        <v>60000</v>
      </c>
    </row>
    <row r="1598" spans="2:7" x14ac:dyDescent="0.2">
      <c r="B1598" s="39">
        <v>2204</v>
      </c>
      <c r="C1598" s="40" t="s">
        <v>982</v>
      </c>
      <c r="D1598" s="48">
        <v>0</v>
      </c>
      <c r="E1598" s="48">
        <v>0</v>
      </c>
      <c r="F1598" s="48">
        <v>0</v>
      </c>
      <c r="G1598" s="41">
        <v>50000000</v>
      </c>
    </row>
    <row r="1599" spans="2:7" x14ac:dyDescent="0.2">
      <c r="B1599" s="42">
        <v>220401</v>
      </c>
      <c r="C1599" s="43" t="s">
        <v>983</v>
      </c>
      <c r="D1599" s="48">
        <v>0</v>
      </c>
      <c r="E1599" s="48">
        <v>0</v>
      </c>
      <c r="F1599" s="48">
        <v>0</v>
      </c>
      <c r="G1599" s="41">
        <v>50000000</v>
      </c>
    </row>
    <row r="1600" spans="2:7" x14ac:dyDescent="0.2">
      <c r="B1600" s="44">
        <v>22040105</v>
      </c>
      <c r="C1600" s="45" t="s">
        <v>984</v>
      </c>
      <c r="D1600" s="47">
        <v>0</v>
      </c>
      <c r="E1600" s="47">
        <v>0</v>
      </c>
      <c r="F1600" s="47">
        <v>0</v>
      </c>
      <c r="G1600" s="46">
        <v>50000000</v>
      </c>
    </row>
    <row r="1601" spans="2:7" x14ac:dyDescent="0.2">
      <c r="B1601" s="34">
        <v>26300100100</v>
      </c>
      <c r="C1601" s="150" t="s">
        <v>518</v>
      </c>
      <c r="D1601" s="150"/>
      <c r="E1601" s="150"/>
      <c r="F1601" s="150"/>
      <c r="G1601" s="150"/>
    </row>
    <row r="1602" spans="2:7" x14ac:dyDescent="0.2">
      <c r="B1602" s="151" t="s">
        <v>2</v>
      </c>
      <c r="C1602" s="151" t="s">
        <v>756</v>
      </c>
      <c r="D1602" s="35">
        <v>2021</v>
      </c>
      <c r="E1602" s="35">
        <v>2022</v>
      </c>
      <c r="F1602" s="35">
        <v>2022</v>
      </c>
      <c r="G1602" s="35">
        <v>2023</v>
      </c>
    </row>
    <row r="1603" spans="2:7" x14ac:dyDescent="0.2">
      <c r="B1603" s="151"/>
      <c r="C1603" s="151"/>
      <c r="D1603" s="35" t="s">
        <v>757</v>
      </c>
      <c r="E1603" s="35" t="s">
        <v>758</v>
      </c>
      <c r="F1603" s="35" t="s">
        <v>4412</v>
      </c>
      <c r="G1603" s="35" t="s">
        <v>760</v>
      </c>
    </row>
    <row r="1604" spans="2:7" x14ac:dyDescent="0.2">
      <c r="B1604" s="36">
        <v>2</v>
      </c>
      <c r="C1604" s="37" t="s">
        <v>918</v>
      </c>
      <c r="D1604" s="38">
        <v>10650000</v>
      </c>
      <c r="E1604" s="38">
        <v>188751500.12</v>
      </c>
      <c r="F1604" s="38">
        <v>22167000</v>
      </c>
      <c r="G1604" s="38">
        <v>219489801.13999999</v>
      </c>
    </row>
    <row r="1605" spans="2:7" x14ac:dyDescent="0.2">
      <c r="B1605" s="39">
        <v>21</v>
      </c>
      <c r="C1605" s="40" t="s">
        <v>931</v>
      </c>
      <c r="D1605" s="48">
        <v>0</v>
      </c>
      <c r="E1605" s="41">
        <v>144751500.12</v>
      </c>
      <c r="F1605" s="48">
        <v>0</v>
      </c>
      <c r="G1605" s="41">
        <v>139489801.13999999</v>
      </c>
    </row>
    <row r="1606" spans="2:7" x14ac:dyDescent="0.2">
      <c r="B1606" s="39">
        <v>2101</v>
      </c>
      <c r="C1606" s="40" t="s">
        <v>932</v>
      </c>
      <c r="D1606" s="48">
        <v>0</v>
      </c>
      <c r="E1606" s="41">
        <v>144751500.12</v>
      </c>
      <c r="F1606" s="48">
        <v>0</v>
      </c>
      <c r="G1606" s="41">
        <v>139489801.13999999</v>
      </c>
    </row>
    <row r="1607" spans="2:7" x14ac:dyDescent="0.2">
      <c r="B1607" s="42">
        <v>210101</v>
      </c>
      <c r="C1607" s="43" t="s">
        <v>933</v>
      </c>
      <c r="D1607" s="48">
        <v>0</v>
      </c>
      <c r="E1607" s="41">
        <v>144751500.12</v>
      </c>
      <c r="F1607" s="48">
        <v>0</v>
      </c>
      <c r="G1607" s="41">
        <v>139489801.13999999</v>
      </c>
    </row>
    <row r="1608" spans="2:7" x14ac:dyDescent="0.2">
      <c r="B1608" s="44">
        <v>21010101</v>
      </c>
      <c r="C1608" s="45" t="s">
        <v>932</v>
      </c>
      <c r="D1608" s="47">
        <v>0</v>
      </c>
      <c r="E1608" s="46">
        <v>144751500.12</v>
      </c>
      <c r="F1608" s="47">
        <v>0</v>
      </c>
      <c r="G1608" s="46">
        <v>139489801.13999999</v>
      </c>
    </row>
    <row r="1609" spans="2:7" x14ac:dyDescent="0.2">
      <c r="B1609" s="39">
        <v>22</v>
      </c>
      <c r="C1609" s="40" t="s">
        <v>919</v>
      </c>
      <c r="D1609" s="41">
        <v>10650000</v>
      </c>
      <c r="E1609" s="41">
        <v>44000000</v>
      </c>
      <c r="F1609" s="41">
        <v>22167000</v>
      </c>
      <c r="G1609" s="41">
        <v>80000000</v>
      </c>
    </row>
    <row r="1610" spans="2:7" x14ac:dyDescent="0.2">
      <c r="B1610" s="39">
        <v>2202</v>
      </c>
      <c r="C1610" s="40" t="s">
        <v>920</v>
      </c>
      <c r="D1610" s="41">
        <v>10650000</v>
      </c>
      <c r="E1610" s="41">
        <v>44000000</v>
      </c>
      <c r="F1610" s="41">
        <v>22167000</v>
      </c>
      <c r="G1610" s="41">
        <v>80000000</v>
      </c>
    </row>
    <row r="1611" spans="2:7" x14ac:dyDescent="0.2">
      <c r="B1611" s="42">
        <v>220201</v>
      </c>
      <c r="C1611" s="43" t="s">
        <v>921</v>
      </c>
      <c r="D1611" s="41">
        <v>2000000</v>
      </c>
      <c r="E1611" s="41">
        <v>6000000</v>
      </c>
      <c r="F1611" s="41">
        <v>4200000</v>
      </c>
      <c r="G1611" s="41">
        <v>13000000</v>
      </c>
    </row>
    <row r="1612" spans="2:7" x14ac:dyDescent="0.2">
      <c r="B1612" s="44">
        <v>22020102</v>
      </c>
      <c r="C1612" s="45" t="s">
        <v>922</v>
      </c>
      <c r="D1612" s="46">
        <v>2000000</v>
      </c>
      <c r="E1612" s="46">
        <v>6000000</v>
      </c>
      <c r="F1612" s="46">
        <v>4200000</v>
      </c>
      <c r="G1612" s="46">
        <v>13000000</v>
      </c>
    </row>
    <row r="1613" spans="2:7" x14ac:dyDescent="0.2">
      <c r="B1613" s="42">
        <v>220202</v>
      </c>
      <c r="C1613" s="43" t="s">
        <v>934</v>
      </c>
      <c r="D1613" s="41">
        <v>765000</v>
      </c>
      <c r="E1613" s="41">
        <v>2000000</v>
      </c>
      <c r="F1613" s="41">
        <v>1700000</v>
      </c>
      <c r="G1613" s="41">
        <v>3500000</v>
      </c>
    </row>
    <row r="1614" spans="2:7" x14ac:dyDescent="0.2">
      <c r="B1614" s="44">
        <v>22020201</v>
      </c>
      <c r="C1614" s="45" t="s">
        <v>935</v>
      </c>
      <c r="D1614" s="46">
        <v>465000</v>
      </c>
      <c r="E1614" s="46">
        <v>1500000</v>
      </c>
      <c r="F1614" s="46">
        <v>1200000</v>
      </c>
      <c r="G1614" s="46">
        <v>2000000</v>
      </c>
    </row>
    <row r="1615" spans="2:7" x14ac:dyDescent="0.2">
      <c r="B1615" s="44">
        <v>22020202</v>
      </c>
      <c r="C1615" s="45" t="s">
        <v>936</v>
      </c>
      <c r="D1615" s="46">
        <v>300000</v>
      </c>
      <c r="E1615" s="46">
        <v>500000</v>
      </c>
      <c r="F1615" s="46">
        <v>500000</v>
      </c>
      <c r="G1615" s="46">
        <v>1500000</v>
      </c>
    </row>
    <row r="1616" spans="2:7" x14ac:dyDescent="0.2">
      <c r="B1616" s="42">
        <v>220203</v>
      </c>
      <c r="C1616" s="43" t="s">
        <v>923</v>
      </c>
      <c r="D1616" s="41">
        <v>1785000</v>
      </c>
      <c r="E1616" s="41">
        <v>4500000</v>
      </c>
      <c r="F1616" s="41">
        <v>3900000</v>
      </c>
      <c r="G1616" s="41">
        <v>6500000</v>
      </c>
    </row>
    <row r="1617" spans="2:7" x14ac:dyDescent="0.2">
      <c r="B1617" s="44">
        <v>22020301</v>
      </c>
      <c r="C1617" s="45" t="s">
        <v>924</v>
      </c>
      <c r="D1617" s="46">
        <v>885000</v>
      </c>
      <c r="E1617" s="46">
        <v>2500000</v>
      </c>
      <c r="F1617" s="46">
        <v>1900000</v>
      </c>
      <c r="G1617" s="46">
        <v>3500000</v>
      </c>
    </row>
    <row r="1618" spans="2:7" x14ac:dyDescent="0.2">
      <c r="B1618" s="44">
        <v>22020305</v>
      </c>
      <c r="C1618" s="45" t="s">
        <v>925</v>
      </c>
      <c r="D1618" s="46">
        <v>900000</v>
      </c>
      <c r="E1618" s="46">
        <v>2000000</v>
      </c>
      <c r="F1618" s="46">
        <v>2000000</v>
      </c>
      <c r="G1618" s="46">
        <v>3000000</v>
      </c>
    </row>
    <row r="1619" spans="2:7" x14ac:dyDescent="0.2">
      <c r="B1619" s="42">
        <v>220204</v>
      </c>
      <c r="C1619" s="43" t="s">
        <v>926</v>
      </c>
      <c r="D1619" s="41">
        <v>1200000</v>
      </c>
      <c r="E1619" s="41">
        <v>8500000</v>
      </c>
      <c r="F1619" s="41">
        <v>4322000</v>
      </c>
      <c r="G1619" s="41">
        <v>9000000</v>
      </c>
    </row>
    <row r="1620" spans="2:7" x14ac:dyDescent="0.2">
      <c r="B1620" s="44">
        <v>22020401</v>
      </c>
      <c r="C1620" s="45" t="s">
        <v>927</v>
      </c>
      <c r="D1620" s="47">
        <v>0</v>
      </c>
      <c r="E1620" s="46">
        <v>3500000</v>
      </c>
      <c r="F1620" s="46">
        <v>827000</v>
      </c>
      <c r="G1620" s="46">
        <v>3500000</v>
      </c>
    </row>
    <row r="1621" spans="2:7" x14ac:dyDescent="0.2">
      <c r="B1621" s="44">
        <v>22020402</v>
      </c>
      <c r="C1621" s="45" t="s">
        <v>928</v>
      </c>
      <c r="D1621" s="46">
        <v>1200000</v>
      </c>
      <c r="E1621" s="46">
        <v>2000000</v>
      </c>
      <c r="F1621" s="46">
        <v>1800000</v>
      </c>
      <c r="G1621" s="46">
        <v>2500000</v>
      </c>
    </row>
    <row r="1622" spans="2:7" x14ac:dyDescent="0.2">
      <c r="B1622" s="44">
        <v>22020405</v>
      </c>
      <c r="C1622" s="45" t="s">
        <v>947</v>
      </c>
      <c r="D1622" s="47">
        <v>0</v>
      </c>
      <c r="E1622" s="46">
        <v>3000000</v>
      </c>
      <c r="F1622" s="46">
        <v>1695000</v>
      </c>
      <c r="G1622" s="46">
        <v>3000000</v>
      </c>
    </row>
    <row r="1623" spans="2:7" x14ac:dyDescent="0.2">
      <c r="B1623" s="42">
        <v>220205</v>
      </c>
      <c r="C1623" s="43" t="s">
        <v>929</v>
      </c>
      <c r="D1623" s="41">
        <v>3700000</v>
      </c>
      <c r="E1623" s="41">
        <v>4500000</v>
      </c>
      <c r="F1623" s="41">
        <v>2350000</v>
      </c>
      <c r="G1623" s="41">
        <v>5500000</v>
      </c>
    </row>
    <row r="1624" spans="2:7" x14ac:dyDescent="0.2">
      <c r="B1624" s="44">
        <v>22020501</v>
      </c>
      <c r="C1624" s="45" t="s">
        <v>930</v>
      </c>
      <c r="D1624" s="46">
        <v>3700000</v>
      </c>
      <c r="E1624" s="46">
        <v>4500000</v>
      </c>
      <c r="F1624" s="46">
        <v>2350000</v>
      </c>
      <c r="G1624" s="46">
        <v>5500000</v>
      </c>
    </row>
    <row r="1625" spans="2:7" x14ac:dyDescent="0.2">
      <c r="B1625" s="42">
        <v>220207</v>
      </c>
      <c r="C1625" s="43" t="s">
        <v>952</v>
      </c>
      <c r="D1625" s="41">
        <v>200000</v>
      </c>
      <c r="E1625" s="41">
        <v>500000</v>
      </c>
      <c r="F1625" s="41">
        <v>400000</v>
      </c>
      <c r="G1625" s="41">
        <v>500000</v>
      </c>
    </row>
    <row r="1626" spans="2:7" x14ac:dyDescent="0.2">
      <c r="B1626" s="44">
        <v>22020712</v>
      </c>
      <c r="C1626" s="45" t="s">
        <v>980</v>
      </c>
      <c r="D1626" s="46">
        <v>200000</v>
      </c>
      <c r="E1626" s="46">
        <v>500000</v>
      </c>
      <c r="F1626" s="46">
        <v>400000</v>
      </c>
      <c r="G1626" s="46">
        <v>500000</v>
      </c>
    </row>
    <row r="1627" spans="2:7" x14ac:dyDescent="0.2">
      <c r="B1627" s="42">
        <v>220210</v>
      </c>
      <c r="C1627" s="43" t="s">
        <v>937</v>
      </c>
      <c r="D1627" s="41">
        <v>1000000</v>
      </c>
      <c r="E1627" s="41">
        <v>18000000</v>
      </c>
      <c r="F1627" s="41">
        <v>5295000</v>
      </c>
      <c r="G1627" s="41">
        <v>42000000</v>
      </c>
    </row>
    <row r="1628" spans="2:7" x14ac:dyDescent="0.2">
      <c r="B1628" s="44">
        <v>22021001</v>
      </c>
      <c r="C1628" s="45" t="s">
        <v>938</v>
      </c>
      <c r="D1628" s="46">
        <v>500000</v>
      </c>
      <c r="E1628" s="46">
        <v>1500000</v>
      </c>
      <c r="F1628" s="46">
        <v>900000</v>
      </c>
      <c r="G1628" s="46">
        <v>2500000</v>
      </c>
    </row>
    <row r="1629" spans="2:7" x14ac:dyDescent="0.2">
      <c r="B1629" s="44">
        <v>22021003</v>
      </c>
      <c r="C1629" s="45" t="s">
        <v>956</v>
      </c>
      <c r="D1629" s="47">
        <v>0</v>
      </c>
      <c r="E1629" s="46">
        <v>2000000</v>
      </c>
      <c r="F1629" s="46">
        <v>700000</v>
      </c>
      <c r="G1629" s="46">
        <v>3000000</v>
      </c>
    </row>
    <row r="1630" spans="2:7" x14ac:dyDescent="0.2">
      <c r="B1630" s="44">
        <v>22021007</v>
      </c>
      <c r="C1630" s="45" t="s">
        <v>940</v>
      </c>
      <c r="D1630" s="46">
        <v>500000</v>
      </c>
      <c r="E1630" s="46">
        <v>1500000</v>
      </c>
      <c r="F1630" s="46">
        <v>1200000</v>
      </c>
      <c r="G1630" s="46">
        <v>3500000</v>
      </c>
    </row>
    <row r="1631" spans="2:7" x14ac:dyDescent="0.2">
      <c r="B1631" s="44">
        <v>22021052</v>
      </c>
      <c r="C1631" s="45" t="s">
        <v>974</v>
      </c>
      <c r="D1631" s="47">
        <v>0</v>
      </c>
      <c r="E1631" s="46">
        <v>3000000</v>
      </c>
      <c r="F1631" s="46">
        <v>2495000</v>
      </c>
      <c r="G1631" s="46">
        <v>3000000</v>
      </c>
    </row>
    <row r="1632" spans="2:7" x14ac:dyDescent="0.2">
      <c r="B1632" s="44">
        <v>22021060</v>
      </c>
      <c r="C1632" s="45" t="s">
        <v>941</v>
      </c>
      <c r="D1632" s="47">
        <v>0</v>
      </c>
      <c r="E1632" s="46">
        <v>10000000</v>
      </c>
      <c r="F1632" s="47">
        <v>0</v>
      </c>
      <c r="G1632" s="46">
        <v>30000000</v>
      </c>
    </row>
    <row r="1633" spans="2:7" x14ac:dyDescent="0.2">
      <c r="B1633" s="34">
        <v>21510200100</v>
      </c>
      <c r="C1633" s="150" t="s">
        <v>461</v>
      </c>
      <c r="D1633" s="150"/>
      <c r="E1633" s="150"/>
      <c r="F1633" s="150"/>
      <c r="G1633" s="150"/>
    </row>
    <row r="1634" spans="2:7" x14ac:dyDescent="0.2">
      <c r="B1634" s="151" t="s">
        <v>2</v>
      </c>
      <c r="C1634" s="151" t="s">
        <v>756</v>
      </c>
      <c r="D1634" s="35">
        <v>2021</v>
      </c>
      <c r="E1634" s="35">
        <v>2022</v>
      </c>
      <c r="F1634" s="35">
        <v>2022</v>
      </c>
      <c r="G1634" s="35">
        <v>2023</v>
      </c>
    </row>
    <row r="1635" spans="2:7" x14ac:dyDescent="0.2">
      <c r="B1635" s="151"/>
      <c r="C1635" s="151"/>
      <c r="D1635" s="35" t="s">
        <v>757</v>
      </c>
      <c r="E1635" s="35" t="s">
        <v>758</v>
      </c>
      <c r="F1635" s="35" t="s">
        <v>4412</v>
      </c>
      <c r="G1635" s="35" t="s">
        <v>760</v>
      </c>
    </row>
    <row r="1636" spans="2:7" x14ac:dyDescent="0.2">
      <c r="B1636" s="36">
        <v>2</v>
      </c>
      <c r="C1636" s="37" t="s">
        <v>918</v>
      </c>
      <c r="D1636" s="38">
        <v>3375000</v>
      </c>
      <c r="E1636" s="38">
        <v>242983565.66999999</v>
      </c>
      <c r="F1636" s="38">
        <v>106091145</v>
      </c>
      <c r="G1636" s="38">
        <v>238938896.41</v>
      </c>
    </row>
    <row r="1637" spans="2:7" x14ac:dyDescent="0.2">
      <c r="B1637" s="39">
        <v>21</v>
      </c>
      <c r="C1637" s="40" t="s">
        <v>931</v>
      </c>
      <c r="D1637" s="48">
        <v>0</v>
      </c>
      <c r="E1637" s="41">
        <v>234352565.66999999</v>
      </c>
      <c r="F1637" s="41">
        <v>102716145</v>
      </c>
      <c r="G1637" s="41">
        <v>189938896.41</v>
      </c>
    </row>
    <row r="1638" spans="2:7" x14ac:dyDescent="0.2">
      <c r="B1638" s="39">
        <v>2101</v>
      </c>
      <c r="C1638" s="40" t="s">
        <v>932</v>
      </c>
      <c r="D1638" s="48">
        <v>0</v>
      </c>
      <c r="E1638" s="41">
        <v>234352565.66999999</v>
      </c>
      <c r="F1638" s="41">
        <v>102716145</v>
      </c>
      <c r="G1638" s="41">
        <v>189938896.41</v>
      </c>
    </row>
    <row r="1639" spans="2:7" x14ac:dyDescent="0.2">
      <c r="B1639" s="42">
        <v>210101</v>
      </c>
      <c r="C1639" s="43" t="s">
        <v>933</v>
      </c>
      <c r="D1639" s="48">
        <v>0</v>
      </c>
      <c r="E1639" s="41">
        <v>234352565.66999999</v>
      </c>
      <c r="F1639" s="41">
        <v>102716145</v>
      </c>
      <c r="G1639" s="41">
        <v>189938896.41</v>
      </c>
    </row>
    <row r="1640" spans="2:7" x14ac:dyDescent="0.2">
      <c r="B1640" s="44">
        <v>21010101</v>
      </c>
      <c r="C1640" s="45" t="s">
        <v>932</v>
      </c>
      <c r="D1640" s="47">
        <v>0</v>
      </c>
      <c r="E1640" s="46">
        <v>234352565.66999999</v>
      </c>
      <c r="F1640" s="46">
        <v>102716145</v>
      </c>
      <c r="G1640" s="46">
        <v>189938896.41</v>
      </c>
    </row>
    <row r="1641" spans="2:7" x14ac:dyDescent="0.2">
      <c r="B1641" s="39">
        <v>22</v>
      </c>
      <c r="C1641" s="40" t="s">
        <v>919</v>
      </c>
      <c r="D1641" s="41">
        <v>3375000</v>
      </c>
      <c r="E1641" s="41">
        <v>8631000</v>
      </c>
      <c r="F1641" s="41">
        <v>3375000</v>
      </c>
      <c r="G1641" s="41">
        <v>49000000</v>
      </c>
    </row>
    <row r="1642" spans="2:7" x14ac:dyDescent="0.2">
      <c r="B1642" s="39">
        <v>2202</v>
      </c>
      <c r="C1642" s="40" t="s">
        <v>920</v>
      </c>
      <c r="D1642" s="41">
        <v>3375000</v>
      </c>
      <c r="E1642" s="41">
        <v>8631000</v>
      </c>
      <c r="F1642" s="41">
        <v>3375000</v>
      </c>
      <c r="G1642" s="41">
        <v>49000000</v>
      </c>
    </row>
    <row r="1643" spans="2:7" x14ac:dyDescent="0.2">
      <c r="B1643" s="42">
        <v>220201</v>
      </c>
      <c r="C1643" s="43" t="s">
        <v>921</v>
      </c>
      <c r="D1643" s="41">
        <v>1600000</v>
      </c>
      <c r="E1643" s="41">
        <v>1956250</v>
      </c>
      <c r="F1643" s="41">
        <v>1200000</v>
      </c>
      <c r="G1643" s="41">
        <v>6825000</v>
      </c>
    </row>
    <row r="1644" spans="2:7" x14ac:dyDescent="0.2">
      <c r="B1644" s="44">
        <v>22020102</v>
      </c>
      <c r="C1644" s="45" t="s">
        <v>922</v>
      </c>
      <c r="D1644" s="46">
        <v>1600000</v>
      </c>
      <c r="E1644" s="46">
        <v>1956250</v>
      </c>
      <c r="F1644" s="46">
        <v>1200000</v>
      </c>
      <c r="G1644" s="46">
        <v>6825000</v>
      </c>
    </row>
    <row r="1645" spans="2:7" x14ac:dyDescent="0.2">
      <c r="B1645" s="42">
        <v>220202</v>
      </c>
      <c r="C1645" s="43" t="s">
        <v>934</v>
      </c>
      <c r="D1645" s="41">
        <v>300000</v>
      </c>
      <c r="E1645" s="41">
        <v>400000</v>
      </c>
      <c r="F1645" s="41">
        <v>100000</v>
      </c>
      <c r="G1645" s="41">
        <v>3100000</v>
      </c>
    </row>
    <row r="1646" spans="2:7" x14ac:dyDescent="0.2">
      <c r="B1646" s="44">
        <v>22020201</v>
      </c>
      <c r="C1646" s="45" t="s">
        <v>935</v>
      </c>
      <c r="D1646" s="46">
        <v>300000</v>
      </c>
      <c r="E1646" s="46">
        <v>300000</v>
      </c>
      <c r="F1646" s="46">
        <v>50000</v>
      </c>
      <c r="G1646" s="46">
        <v>1000000</v>
      </c>
    </row>
    <row r="1647" spans="2:7" x14ac:dyDescent="0.2">
      <c r="B1647" s="44">
        <v>22020202</v>
      </c>
      <c r="C1647" s="45" t="s">
        <v>936</v>
      </c>
      <c r="D1647" s="47">
        <v>0</v>
      </c>
      <c r="E1647" s="46">
        <v>100000</v>
      </c>
      <c r="F1647" s="46">
        <v>50000</v>
      </c>
      <c r="G1647" s="46">
        <v>2100000</v>
      </c>
    </row>
    <row r="1648" spans="2:7" x14ac:dyDescent="0.2">
      <c r="B1648" s="42">
        <v>220203</v>
      </c>
      <c r="C1648" s="43" t="s">
        <v>923</v>
      </c>
      <c r="D1648" s="41">
        <v>300000</v>
      </c>
      <c r="E1648" s="41">
        <v>375000</v>
      </c>
      <c r="F1648" s="41">
        <v>200000</v>
      </c>
      <c r="G1648" s="41">
        <v>9175000</v>
      </c>
    </row>
    <row r="1649" spans="2:7" x14ac:dyDescent="0.2">
      <c r="B1649" s="44">
        <v>22020301</v>
      </c>
      <c r="C1649" s="45" t="s">
        <v>924</v>
      </c>
      <c r="D1649" s="46">
        <v>250000</v>
      </c>
      <c r="E1649" s="46">
        <v>275000</v>
      </c>
      <c r="F1649" s="46">
        <v>150000</v>
      </c>
      <c r="G1649" s="46">
        <v>3275000</v>
      </c>
    </row>
    <row r="1650" spans="2:7" x14ac:dyDescent="0.2">
      <c r="B1650" s="44">
        <v>22020304</v>
      </c>
      <c r="C1650" s="45" t="s">
        <v>945</v>
      </c>
      <c r="D1650" s="47">
        <v>0</v>
      </c>
      <c r="E1650" s="47">
        <v>0</v>
      </c>
      <c r="F1650" s="47">
        <v>0</v>
      </c>
      <c r="G1650" s="46">
        <v>5000000</v>
      </c>
    </row>
    <row r="1651" spans="2:7" x14ac:dyDescent="0.2">
      <c r="B1651" s="44">
        <v>22020305</v>
      </c>
      <c r="C1651" s="45" t="s">
        <v>925</v>
      </c>
      <c r="D1651" s="46">
        <v>50000</v>
      </c>
      <c r="E1651" s="46">
        <v>100000</v>
      </c>
      <c r="F1651" s="46">
        <v>50000</v>
      </c>
      <c r="G1651" s="46">
        <v>900000</v>
      </c>
    </row>
    <row r="1652" spans="2:7" x14ac:dyDescent="0.2">
      <c r="B1652" s="42">
        <v>220204</v>
      </c>
      <c r="C1652" s="43" t="s">
        <v>926</v>
      </c>
      <c r="D1652" s="41">
        <v>350000</v>
      </c>
      <c r="E1652" s="41">
        <v>400000</v>
      </c>
      <c r="F1652" s="41">
        <v>75000</v>
      </c>
      <c r="G1652" s="41">
        <v>5400000</v>
      </c>
    </row>
    <row r="1653" spans="2:7" x14ac:dyDescent="0.2">
      <c r="B1653" s="44">
        <v>22020401</v>
      </c>
      <c r="C1653" s="45" t="s">
        <v>927</v>
      </c>
      <c r="D1653" s="46">
        <v>250000</v>
      </c>
      <c r="E1653" s="46">
        <v>300000</v>
      </c>
      <c r="F1653" s="46">
        <v>25000</v>
      </c>
      <c r="G1653" s="46">
        <v>4300000</v>
      </c>
    </row>
    <row r="1654" spans="2:7" x14ac:dyDescent="0.2">
      <c r="B1654" s="44">
        <v>22020402</v>
      </c>
      <c r="C1654" s="45" t="s">
        <v>928</v>
      </c>
      <c r="D1654" s="46">
        <v>100000</v>
      </c>
      <c r="E1654" s="46">
        <v>100000</v>
      </c>
      <c r="F1654" s="46">
        <v>50000</v>
      </c>
      <c r="G1654" s="46">
        <v>1100000</v>
      </c>
    </row>
    <row r="1655" spans="2:7" x14ac:dyDescent="0.2">
      <c r="B1655" s="42">
        <v>220205</v>
      </c>
      <c r="C1655" s="43" t="s">
        <v>929</v>
      </c>
      <c r="D1655" s="41">
        <v>250000</v>
      </c>
      <c r="E1655" s="41">
        <v>300000</v>
      </c>
      <c r="F1655" s="41">
        <v>150000</v>
      </c>
      <c r="G1655" s="41">
        <v>2200000</v>
      </c>
    </row>
    <row r="1656" spans="2:7" x14ac:dyDescent="0.2">
      <c r="B1656" s="44">
        <v>22020501</v>
      </c>
      <c r="C1656" s="45" t="s">
        <v>930</v>
      </c>
      <c r="D1656" s="46">
        <v>250000</v>
      </c>
      <c r="E1656" s="46">
        <v>300000</v>
      </c>
      <c r="F1656" s="46">
        <v>150000</v>
      </c>
      <c r="G1656" s="46">
        <v>2200000</v>
      </c>
    </row>
    <row r="1657" spans="2:7" x14ac:dyDescent="0.2">
      <c r="B1657" s="42">
        <v>220207</v>
      </c>
      <c r="C1657" s="43" t="s">
        <v>952</v>
      </c>
      <c r="D1657" s="48">
        <v>0</v>
      </c>
      <c r="E1657" s="41">
        <v>1499750</v>
      </c>
      <c r="F1657" s="41">
        <v>950000</v>
      </c>
      <c r="G1657" s="41">
        <v>2000000</v>
      </c>
    </row>
    <row r="1658" spans="2:7" x14ac:dyDescent="0.2">
      <c r="B1658" s="44">
        <v>22020709</v>
      </c>
      <c r="C1658" s="45" t="s">
        <v>1040</v>
      </c>
      <c r="D1658" s="47">
        <v>0</v>
      </c>
      <c r="E1658" s="46">
        <v>1499750</v>
      </c>
      <c r="F1658" s="46">
        <v>950000</v>
      </c>
      <c r="G1658" s="46">
        <v>2000000</v>
      </c>
    </row>
    <row r="1659" spans="2:7" x14ac:dyDescent="0.2">
      <c r="B1659" s="42">
        <v>220210</v>
      </c>
      <c r="C1659" s="43" t="s">
        <v>937</v>
      </c>
      <c r="D1659" s="41">
        <v>575000</v>
      </c>
      <c r="E1659" s="41">
        <v>3700000</v>
      </c>
      <c r="F1659" s="41">
        <v>700000</v>
      </c>
      <c r="G1659" s="41">
        <v>20300000</v>
      </c>
    </row>
    <row r="1660" spans="2:7" x14ac:dyDescent="0.2">
      <c r="B1660" s="44">
        <v>22021001</v>
      </c>
      <c r="C1660" s="45" t="s">
        <v>938</v>
      </c>
      <c r="D1660" s="46">
        <v>125000</v>
      </c>
      <c r="E1660" s="46">
        <v>200000</v>
      </c>
      <c r="F1660" s="46">
        <v>25000</v>
      </c>
      <c r="G1660" s="46">
        <v>200000</v>
      </c>
    </row>
    <row r="1661" spans="2:7" x14ac:dyDescent="0.2">
      <c r="B1661" s="44">
        <v>22021003</v>
      </c>
      <c r="C1661" s="45" t="s">
        <v>956</v>
      </c>
      <c r="D1661" s="47">
        <v>0</v>
      </c>
      <c r="E1661" s="47">
        <v>0</v>
      </c>
      <c r="F1661" s="47">
        <v>0</v>
      </c>
      <c r="G1661" s="46">
        <v>9600000</v>
      </c>
    </row>
    <row r="1662" spans="2:7" x14ac:dyDescent="0.2">
      <c r="B1662" s="44">
        <v>22021007</v>
      </c>
      <c r="C1662" s="45" t="s">
        <v>940</v>
      </c>
      <c r="D1662" s="46">
        <v>450000</v>
      </c>
      <c r="E1662" s="46">
        <v>1000000</v>
      </c>
      <c r="F1662" s="46">
        <v>675000</v>
      </c>
      <c r="G1662" s="46">
        <v>4500000</v>
      </c>
    </row>
    <row r="1663" spans="2:7" x14ac:dyDescent="0.2">
      <c r="B1663" s="44">
        <v>22021052</v>
      </c>
      <c r="C1663" s="45" t="s">
        <v>974</v>
      </c>
      <c r="D1663" s="47">
        <v>0</v>
      </c>
      <c r="E1663" s="47">
        <v>0</v>
      </c>
      <c r="F1663" s="47">
        <v>0</v>
      </c>
      <c r="G1663" s="46">
        <v>2000000</v>
      </c>
    </row>
    <row r="1664" spans="2:7" x14ac:dyDescent="0.2">
      <c r="B1664" s="44">
        <v>22021059</v>
      </c>
      <c r="C1664" s="45" t="s">
        <v>1048</v>
      </c>
      <c r="D1664" s="47">
        <v>0</v>
      </c>
      <c r="E1664" s="46">
        <v>2500000</v>
      </c>
      <c r="F1664" s="47">
        <v>0</v>
      </c>
      <c r="G1664" s="46">
        <v>2000000</v>
      </c>
    </row>
    <row r="1665" spans="2:7" x14ac:dyDescent="0.2">
      <c r="B1665" s="44">
        <v>22021060</v>
      </c>
      <c r="C1665" s="45" t="s">
        <v>941</v>
      </c>
      <c r="D1665" s="47">
        <v>0</v>
      </c>
      <c r="E1665" s="47">
        <v>0</v>
      </c>
      <c r="F1665" s="47">
        <v>0</v>
      </c>
      <c r="G1665" s="46">
        <v>2000000</v>
      </c>
    </row>
    <row r="1666" spans="2:7" x14ac:dyDescent="0.2">
      <c r="B1666" s="51"/>
      <c r="C1666" s="51"/>
      <c r="D1666" s="51"/>
      <c r="E1666" s="51"/>
      <c r="F1666" s="51"/>
      <c r="G1666" s="51"/>
    </row>
    <row r="1667" spans="2:7" x14ac:dyDescent="0.2">
      <c r="B1667" s="52"/>
      <c r="C1667" s="51"/>
      <c r="D1667" s="51"/>
      <c r="E1667" s="51"/>
      <c r="F1667" s="51"/>
      <c r="G1667" s="51"/>
    </row>
    <row r="1668" spans="2:7" x14ac:dyDescent="0.2">
      <c r="B1668" s="51"/>
      <c r="C1668" s="51"/>
      <c r="D1668" s="51"/>
      <c r="E1668" s="51"/>
      <c r="F1668" s="51"/>
      <c r="G1668" s="51"/>
    </row>
    <row r="1669" spans="2:7" x14ac:dyDescent="0.2">
      <c r="B1669" s="34">
        <v>12500700300</v>
      </c>
      <c r="C1669" s="150" t="s">
        <v>434</v>
      </c>
      <c r="D1669" s="150"/>
      <c r="E1669" s="150"/>
      <c r="F1669" s="150"/>
      <c r="G1669" s="150"/>
    </row>
    <row r="1670" spans="2:7" x14ac:dyDescent="0.2">
      <c r="B1670" s="151" t="s">
        <v>2</v>
      </c>
      <c r="C1670" s="151" t="s">
        <v>756</v>
      </c>
      <c r="D1670" s="35">
        <v>2021</v>
      </c>
      <c r="E1670" s="35">
        <v>2022</v>
      </c>
      <c r="F1670" s="35">
        <v>2022</v>
      </c>
      <c r="G1670" s="35">
        <v>2023</v>
      </c>
    </row>
    <row r="1671" spans="2:7" x14ac:dyDescent="0.2">
      <c r="B1671" s="151"/>
      <c r="C1671" s="151"/>
      <c r="D1671" s="35" t="s">
        <v>757</v>
      </c>
      <c r="E1671" s="35" t="s">
        <v>758</v>
      </c>
      <c r="F1671" s="35" t="s">
        <v>4412</v>
      </c>
      <c r="G1671" s="35" t="s">
        <v>760</v>
      </c>
    </row>
    <row r="1672" spans="2:7" x14ac:dyDescent="0.2">
      <c r="B1672" s="36">
        <v>2</v>
      </c>
      <c r="C1672" s="37" t="s">
        <v>918</v>
      </c>
      <c r="D1672" s="49">
        <v>0</v>
      </c>
      <c r="E1672" s="38">
        <v>16000000</v>
      </c>
      <c r="F1672" s="38">
        <v>9900000</v>
      </c>
      <c r="G1672" s="38">
        <v>16000000</v>
      </c>
    </row>
    <row r="1673" spans="2:7" x14ac:dyDescent="0.2">
      <c r="B1673" s="39">
        <v>22</v>
      </c>
      <c r="C1673" s="40" t="s">
        <v>919</v>
      </c>
      <c r="D1673" s="48">
        <v>0</v>
      </c>
      <c r="E1673" s="41">
        <v>16000000</v>
      </c>
      <c r="F1673" s="41">
        <v>9900000</v>
      </c>
      <c r="G1673" s="41">
        <v>16000000</v>
      </c>
    </row>
    <row r="1674" spans="2:7" x14ac:dyDescent="0.2">
      <c r="B1674" s="39">
        <v>2202</v>
      </c>
      <c r="C1674" s="40" t="s">
        <v>920</v>
      </c>
      <c r="D1674" s="48">
        <v>0</v>
      </c>
      <c r="E1674" s="41">
        <v>16000000</v>
      </c>
      <c r="F1674" s="41">
        <v>9900000</v>
      </c>
      <c r="G1674" s="41">
        <v>16000000</v>
      </c>
    </row>
    <row r="1675" spans="2:7" x14ac:dyDescent="0.2">
      <c r="B1675" s="42">
        <v>220201</v>
      </c>
      <c r="C1675" s="43" t="s">
        <v>921</v>
      </c>
      <c r="D1675" s="48">
        <v>0</v>
      </c>
      <c r="E1675" s="41">
        <v>4000000</v>
      </c>
      <c r="F1675" s="41">
        <v>2800000</v>
      </c>
      <c r="G1675" s="41">
        <v>4000000</v>
      </c>
    </row>
    <row r="1676" spans="2:7" x14ac:dyDescent="0.2">
      <c r="B1676" s="44">
        <v>22020102</v>
      </c>
      <c r="C1676" s="45" t="s">
        <v>922</v>
      </c>
      <c r="D1676" s="47">
        <v>0</v>
      </c>
      <c r="E1676" s="46">
        <v>4000000</v>
      </c>
      <c r="F1676" s="46">
        <v>2800000</v>
      </c>
      <c r="G1676" s="46">
        <v>4000000</v>
      </c>
    </row>
    <row r="1677" spans="2:7" x14ac:dyDescent="0.2">
      <c r="B1677" s="42">
        <v>220202</v>
      </c>
      <c r="C1677" s="43" t="s">
        <v>934</v>
      </c>
      <c r="D1677" s="48">
        <v>0</v>
      </c>
      <c r="E1677" s="41">
        <v>500000</v>
      </c>
      <c r="F1677" s="41">
        <v>400000</v>
      </c>
      <c r="G1677" s="41">
        <v>500000</v>
      </c>
    </row>
    <row r="1678" spans="2:7" x14ac:dyDescent="0.2">
      <c r="B1678" s="44">
        <v>22020202</v>
      </c>
      <c r="C1678" s="45" t="s">
        <v>936</v>
      </c>
      <c r="D1678" s="47">
        <v>0</v>
      </c>
      <c r="E1678" s="46">
        <v>500000</v>
      </c>
      <c r="F1678" s="46">
        <v>400000</v>
      </c>
      <c r="G1678" s="46">
        <v>500000</v>
      </c>
    </row>
    <row r="1679" spans="2:7" x14ac:dyDescent="0.2">
      <c r="B1679" s="42">
        <v>220203</v>
      </c>
      <c r="C1679" s="43" t="s">
        <v>923</v>
      </c>
      <c r="D1679" s="48">
        <v>0</v>
      </c>
      <c r="E1679" s="41">
        <v>3000000</v>
      </c>
      <c r="F1679" s="41">
        <v>2110000</v>
      </c>
      <c r="G1679" s="41">
        <v>3000000</v>
      </c>
    </row>
    <row r="1680" spans="2:7" x14ac:dyDescent="0.2">
      <c r="B1680" s="44">
        <v>22020301</v>
      </c>
      <c r="C1680" s="45" t="s">
        <v>924</v>
      </c>
      <c r="D1680" s="47">
        <v>0</v>
      </c>
      <c r="E1680" s="46">
        <v>2000000</v>
      </c>
      <c r="F1680" s="46">
        <v>1440000</v>
      </c>
      <c r="G1680" s="46">
        <v>2000000</v>
      </c>
    </row>
    <row r="1681" spans="2:7" x14ac:dyDescent="0.2">
      <c r="B1681" s="44">
        <v>22020305</v>
      </c>
      <c r="C1681" s="45" t="s">
        <v>925</v>
      </c>
      <c r="D1681" s="47">
        <v>0</v>
      </c>
      <c r="E1681" s="46">
        <v>1000000</v>
      </c>
      <c r="F1681" s="46">
        <v>670000</v>
      </c>
      <c r="G1681" s="46">
        <v>1000000</v>
      </c>
    </row>
    <row r="1682" spans="2:7" x14ac:dyDescent="0.2">
      <c r="B1682" s="42">
        <v>220204</v>
      </c>
      <c r="C1682" s="43" t="s">
        <v>926</v>
      </c>
      <c r="D1682" s="48">
        <v>0</v>
      </c>
      <c r="E1682" s="41">
        <v>4000000</v>
      </c>
      <c r="F1682" s="41">
        <v>2630000</v>
      </c>
      <c r="G1682" s="41">
        <v>4000000</v>
      </c>
    </row>
    <row r="1683" spans="2:7" x14ac:dyDescent="0.2">
      <c r="B1683" s="44">
        <v>22020401</v>
      </c>
      <c r="C1683" s="45" t="s">
        <v>927</v>
      </c>
      <c r="D1683" s="47">
        <v>0</v>
      </c>
      <c r="E1683" s="46">
        <v>2000000</v>
      </c>
      <c r="F1683" s="46">
        <v>1495000</v>
      </c>
      <c r="G1683" s="46">
        <v>2000000</v>
      </c>
    </row>
    <row r="1684" spans="2:7" x14ac:dyDescent="0.2">
      <c r="B1684" s="44">
        <v>22020402</v>
      </c>
      <c r="C1684" s="45" t="s">
        <v>928</v>
      </c>
      <c r="D1684" s="47">
        <v>0</v>
      </c>
      <c r="E1684" s="46">
        <v>2000000</v>
      </c>
      <c r="F1684" s="46">
        <v>1135000</v>
      </c>
      <c r="G1684" s="46">
        <v>2000000</v>
      </c>
    </row>
    <row r="1685" spans="2:7" x14ac:dyDescent="0.2">
      <c r="B1685" s="42">
        <v>220205</v>
      </c>
      <c r="C1685" s="43" t="s">
        <v>929</v>
      </c>
      <c r="D1685" s="48">
        <v>0</v>
      </c>
      <c r="E1685" s="41">
        <v>1500000</v>
      </c>
      <c r="F1685" s="41">
        <v>490000</v>
      </c>
      <c r="G1685" s="41">
        <v>1500000</v>
      </c>
    </row>
    <row r="1686" spans="2:7" x14ac:dyDescent="0.2">
      <c r="B1686" s="44">
        <v>22020501</v>
      </c>
      <c r="C1686" s="45" t="s">
        <v>930</v>
      </c>
      <c r="D1686" s="47">
        <v>0</v>
      </c>
      <c r="E1686" s="46">
        <v>1500000</v>
      </c>
      <c r="F1686" s="46">
        <v>490000</v>
      </c>
      <c r="G1686" s="46">
        <v>1500000</v>
      </c>
    </row>
    <row r="1687" spans="2:7" x14ac:dyDescent="0.2">
      <c r="B1687" s="42">
        <v>220210</v>
      </c>
      <c r="C1687" s="43" t="s">
        <v>937</v>
      </c>
      <c r="D1687" s="48">
        <v>0</v>
      </c>
      <c r="E1687" s="41">
        <v>3000000</v>
      </c>
      <c r="F1687" s="41">
        <v>1470000</v>
      </c>
      <c r="G1687" s="41">
        <v>3000000</v>
      </c>
    </row>
    <row r="1688" spans="2:7" x14ac:dyDescent="0.2">
      <c r="B1688" s="44">
        <v>22021001</v>
      </c>
      <c r="C1688" s="45" t="s">
        <v>938</v>
      </c>
      <c r="D1688" s="47">
        <v>0</v>
      </c>
      <c r="E1688" s="46">
        <v>1000000</v>
      </c>
      <c r="F1688" s="46">
        <v>660000</v>
      </c>
      <c r="G1688" s="46">
        <v>1000000</v>
      </c>
    </row>
    <row r="1689" spans="2:7" x14ac:dyDescent="0.2">
      <c r="B1689" s="44">
        <v>22021007</v>
      </c>
      <c r="C1689" s="45" t="s">
        <v>940</v>
      </c>
      <c r="D1689" s="47">
        <v>0</v>
      </c>
      <c r="E1689" s="46">
        <v>2000000</v>
      </c>
      <c r="F1689" s="46">
        <v>810000</v>
      </c>
      <c r="G1689" s="46">
        <v>2000000</v>
      </c>
    </row>
    <row r="1690" spans="2:7" x14ac:dyDescent="0.2">
      <c r="B1690" s="34">
        <v>51705400100</v>
      </c>
      <c r="C1690" s="150" t="s">
        <v>646</v>
      </c>
      <c r="D1690" s="150"/>
      <c r="E1690" s="150"/>
      <c r="F1690" s="150"/>
      <c r="G1690" s="150"/>
    </row>
    <row r="1691" spans="2:7" x14ac:dyDescent="0.2">
      <c r="B1691" s="151" t="s">
        <v>2</v>
      </c>
      <c r="C1691" s="151" t="s">
        <v>756</v>
      </c>
      <c r="D1691" s="35">
        <v>2021</v>
      </c>
      <c r="E1691" s="35">
        <v>2022</v>
      </c>
      <c r="F1691" s="35">
        <v>2022</v>
      </c>
      <c r="G1691" s="35">
        <v>2023</v>
      </c>
    </row>
    <row r="1692" spans="2:7" x14ac:dyDescent="0.2">
      <c r="B1692" s="151"/>
      <c r="C1692" s="151"/>
      <c r="D1692" s="35" t="s">
        <v>757</v>
      </c>
      <c r="E1692" s="35" t="s">
        <v>758</v>
      </c>
      <c r="F1692" s="35" t="s">
        <v>4412</v>
      </c>
      <c r="G1692" s="35" t="s">
        <v>760</v>
      </c>
    </row>
    <row r="1693" spans="2:7" x14ac:dyDescent="0.2">
      <c r="B1693" s="36">
        <v>2</v>
      </c>
      <c r="C1693" s="37" t="s">
        <v>918</v>
      </c>
      <c r="D1693" s="38">
        <v>7808555005</v>
      </c>
      <c r="E1693" s="38">
        <v>18274117118.259998</v>
      </c>
      <c r="F1693" s="38">
        <v>6469889512</v>
      </c>
      <c r="G1693" s="38">
        <v>19822853459.650002</v>
      </c>
    </row>
    <row r="1694" spans="2:7" x14ac:dyDescent="0.2">
      <c r="B1694" s="39">
        <v>21</v>
      </c>
      <c r="C1694" s="40" t="s">
        <v>931</v>
      </c>
      <c r="D1694" s="41">
        <v>7802305005</v>
      </c>
      <c r="E1694" s="41">
        <v>18214617118.259998</v>
      </c>
      <c r="F1694" s="41">
        <v>6455872512</v>
      </c>
      <c r="G1694" s="41">
        <v>19759353459.650002</v>
      </c>
    </row>
    <row r="1695" spans="2:7" x14ac:dyDescent="0.2">
      <c r="B1695" s="39">
        <v>2101</v>
      </c>
      <c r="C1695" s="40" t="s">
        <v>932</v>
      </c>
      <c r="D1695" s="41">
        <v>7802305005</v>
      </c>
      <c r="E1695" s="41">
        <v>18214617118.259998</v>
      </c>
      <c r="F1695" s="41">
        <v>6455872512</v>
      </c>
      <c r="G1695" s="41">
        <v>19759353459.650002</v>
      </c>
    </row>
    <row r="1696" spans="2:7" x14ac:dyDescent="0.2">
      <c r="B1696" s="42">
        <v>210101</v>
      </c>
      <c r="C1696" s="43" t="s">
        <v>933</v>
      </c>
      <c r="D1696" s="41">
        <v>7802305005</v>
      </c>
      <c r="E1696" s="41">
        <v>18214617118.259998</v>
      </c>
      <c r="F1696" s="41">
        <v>6455872512</v>
      </c>
      <c r="G1696" s="41">
        <v>19759353459.650002</v>
      </c>
    </row>
    <row r="1697" spans="2:7" x14ac:dyDescent="0.2">
      <c r="B1697" s="44">
        <v>21010101</v>
      </c>
      <c r="C1697" s="45" t="s">
        <v>932</v>
      </c>
      <c r="D1697" s="46">
        <v>7802305005</v>
      </c>
      <c r="E1697" s="46">
        <v>18214617118.259998</v>
      </c>
      <c r="F1697" s="46">
        <v>6455872512</v>
      </c>
      <c r="G1697" s="46">
        <v>19759353459.650002</v>
      </c>
    </row>
    <row r="1698" spans="2:7" x14ac:dyDescent="0.2">
      <c r="B1698" s="39">
        <v>22</v>
      </c>
      <c r="C1698" s="40" t="s">
        <v>919</v>
      </c>
      <c r="D1698" s="41">
        <v>6250000</v>
      </c>
      <c r="E1698" s="41">
        <v>59500000</v>
      </c>
      <c r="F1698" s="41">
        <v>14017000</v>
      </c>
      <c r="G1698" s="41">
        <v>63500000</v>
      </c>
    </row>
    <row r="1699" spans="2:7" x14ac:dyDescent="0.2">
      <c r="B1699" s="39">
        <v>2202</v>
      </c>
      <c r="C1699" s="40" t="s">
        <v>920</v>
      </c>
      <c r="D1699" s="41">
        <v>6250000</v>
      </c>
      <c r="E1699" s="41">
        <v>59500000</v>
      </c>
      <c r="F1699" s="41">
        <v>14017000</v>
      </c>
      <c r="G1699" s="41">
        <v>63500000</v>
      </c>
    </row>
    <row r="1700" spans="2:7" x14ac:dyDescent="0.2">
      <c r="B1700" s="42">
        <v>220201</v>
      </c>
      <c r="C1700" s="43" t="s">
        <v>921</v>
      </c>
      <c r="D1700" s="41">
        <v>1171000</v>
      </c>
      <c r="E1700" s="41">
        <v>3500000</v>
      </c>
      <c r="F1700" s="41">
        <v>1402000</v>
      </c>
      <c r="G1700" s="41">
        <v>3500000</v>
      </c>
    </row>
    <row r="1701" spans="2:7" x14ac:dyDescent="0.2">
      <c r="B1701" s="44">
        <v>22020102</v>
      </c>
      <c r="C1701" s="45" t="s">
        <v>922</v>
      </c>
      <c r="D1701" s="46">
        <v>1171000</v>
      </c>
      <c r="E1701" s="46">
        <v>3500000</v>
      </c>
      <c r="F1701" s="46">
        <v>1402000</v>
      </c>
      <c r="G1701" s="46">
        <v>3500000</v>
      </c>
    </row>
    <row r="1702" spans="2:7" x14ac:dyDescent="0.2">
      <c r="B1702" s="42">
        <v>220202</v>
      </c>
      <c r="C1702" s="43" t="s">
        <v>934</v>
      </c>
      <c r="D1702" s="41">
        <v>576000</v>
      </c>
      <c r="E1702" s="41">
        <v>5000000</v>
      </c>
      <c r="F1702" s="41">
        <v>1068000</v>
      </c>
      <c r="G1702" s="41">
        <v>5000000</v>
      </c>
    </row>
    <row r="1703" spans="2:7" x14ac:dyDescent="0.2">
      <c r="B1703" s="44">
        <v>22020201</v>
      </c>
      <c r="C1703" s="45" t="s">
        <v>935</v>
      </c>
      <c r="D1703" s="46">
        <v>356000</v>
      </c>
      <c r="E1703" s="46">
        <v>3000000</v>
      </c>
      <c r="F1703" s="46">
        <v>570000</v>
      </c>
      <c r="G1703" s="46">
        <v>3000000</v>
      </c>
    </row>
    <row r="1704" spans="2:7" x14ac:dyDescent="0.2">
      <c r="B1704" s="44">
        <v>22020202</v>
      </c>
      <c r="C1704" s="45" t="s">
        <v>936</v>
      </c>
      <c r="D1704" s="46">
        <v>220000</v>
      </c>
      <c r="E1704" s="46">
        <v>2000000</v>
      </c>
      <c r="F1704" s="46">
        <v>498000</v>
      </c>
      <c r="G1704" s="46">
        <v>2000000</v>
      </c>
    </row>
    <row r="1705" spans="2:7" x14ac:dyDescent="0.2">
      <c r="B1705" s="42">
        <v>220203</v>
      </c>
      <c r="C1705" s="43" t="s">
        <v>923</v>
      </c>
      <c r="D1705" s="41">
        <v>1133500</v>
      </c>
      <c r="E1705" s="41">
        <v>5500000</v>
      </c>
      <c r="F1705" s="41">
        <v>2727000</v>
      </c>
      <c r="G1705" s="41">
        <v>7000000</v>
      </c>
    </row>
    <row r="1706" spans="2:7" x14ac:dyDescent="0.2">
      <c r="B1706" s="44">
        <v>22020301</v>
      </c>
      <c r="C1706" s="45" t="s">
        <v>924</v>
      </c>
      <c r="D1706" s="46">
        <v>409500</v>
      </c>
      <c r="E1706" s="46">
        <v>2500000</v>
      </c>
      <c r="F1706" s="46">
        <v>1554000</v>
      </c>
      <c r="G1706" s="46">
        <v>2500000</v>
      </c>
    </row>
    <row r="1707" spans="2:7" x14ac:dyDescent="0.2">
      <c r="B1707" s="44">
        <v>22020305</v>
      </c>
      <c r="C1707" s="45" t="s">
        <v>925</v>
      </c>
      <c r="D1707" s="46">
        <v>724000</v>
      </c>
      <c r="E1707" s="46">
        <v>3000000</v>
      </c>
      <c r="F1707" s="46">
        <v>1173000</v>
      </c>
      <c r="G1707" s="46">
        <v>4500000</v>
      </c>
    </row>
    <row r="1708" spans="2:7" x14ac:dyDescent="0.2">
      <c r="B1708" s="42">
        <v>220204</v>
      </c>
      <c r="C1708" s="43" t="s">
        <v>926</v>
      </c>
      <c r="D1708" s="41">
        <v>1682500</v>
      </c>
      <c r="E1708" s="41">
        <v>5500000</v>
      </c>
      <c r="F1708" s="41">
        <v>1233000</v>
      </c>
      <c r="G1708" s="41">
        <v>5500000</v>
      </c>
    </row>
    <row r="1709" spans="2:7" x14ac:dyDescent="0.2">
      <c r="B1709" s="44">
        <v>22020401</v>
      </c>
      <c r="C1709" s="45" t="s">
        <v>927</v>
      </c>
      <c r="D1709" s="46">
        <v>1014000</v>
      </c>
      <c r="E1709" s="46">
        <v>3500000</v>
      </c>
      <c r="F1709" s="46">
        <v>923000</v>
      </c>
      <c r="G1709" s="46">
        <v>3500000</v>
      </c>
    </row>
    <row r="1710" spans="2:7" x14ac:dyDescent="0.2">
      <c r="B1710" s="44">
        <v>22020402</v>
      </c>
      <c r="C1710" s="45" t="s">
        <v>928</v>
      </c>
      <c r="D1710" s="46">
        <v>668500</v>
      </c>
      <c r="E1710" s="46">
        <v>2000000</v>
      </c>
      <c r="F1710" s="46">
        <v>310000</v>
      </c>
      <c r="G1710" s="46">
        <v>2000000</v>
      </c>
    </row>
    <row r="1711" spans="2:7" x14ac:dyDescent="0.2">
      <c r="B1711" s="42">
        <v>220205</v>
      </c>
      <c r="C1711" s="43" t="s">
        <v>929</v>
      </c>
      <c r="D1711" s="41">
        <v>620000</v>
      </c>
      <c r="E1711" s="41">
        <v>8000000</v>
      </c>
      <c r="F1711" s="41">
        <v>1710000</v>
      </c>
      <c r="G1711" s="41">
        <v>9500000</v>
      </c>
    </row>
    <row r="1712" spans="2:7" x14ac:dyDescent="0.2">
      <c r="B1712" s="44">
        <v>22020501</v>
      </c>
      <c r="C1712" s="45" t="s">
        <v>930</v>
      </c>
      <c r="D1712" s="46">
        <v>620000</v>
      </c>
      <c r="E1712" s="46">
        <v>5000000</v>
      </c>
      <c r="F1712" s="46">
        <v>898000</v>
      </c>
      <c r="G1712" s="46">
        <v>5000000</v>
      </c>
    </row>
    <row r="1713" spans="2:7" x14ac:dyDescent="0.2">
      <c r="B1713" s="44">
        <v>22020503</v>
      </c>
      <c r="C1713" s="45" t="s">
        <v>949</v>
      </c>
      <c r="D1713" s="47">
        <v>0</v>
      </c>
      <c r="E1713" s="46">
        <v>3000000</v>
      </c>
      <c r="F1713" s="46">
        <v>812000</v>
      </c>
      <c r="G1713" s="46">
        <v>4500000</v>
      </c>
    </row>
    <row r="1714" spans="2:7" x14ac:dyDescent="0.2">
      <c r="B1714" s="42">
        <v>220207</v>
      </c>
      <c r="C1714" s="43" t="s">
        <v>952</v>
      </c>
      <c r="D1714" s="41">
        <v>400000</v>
      </c>
      <c r="E1714" s="41">
        <v>3000000</v>
      </c>
      <c r="F1714" s="41">
        <v>681000</v>
      </c>
      <c r="G1714" s="41">
        <v>4000000</v>
      </c>
    </row>
    <row r="1715" spans="2:7" x14ac:dyDescent="0.2">
      <c r="B1715" s="44">
        <v>22020702</v>
      </c>
      <c r="C1715" s="45" t="s">
        <v>1049</v>
      </c>
      <c r="D1715" s="47">
        <v>0</v>
      </c>
      <c r="E1715" s="46">
        <v>2000000</v>
      </c>
      <c r="F1715" s="46">
        <v>500500</v>
      </c>
      <c r="G1715" s="46">
        <v>2000000</v>
      </c>
    </row>
    <row r="1716" spans="2:7" x14ac:dyDescent="0.2">
      <c r="B1716" s="44">
        <v>22020711</v>
      </c>
      <c r="C1716" s="45" t="s">
        <v>979</v>
      </c>
      <c r="D1716" s="47">
        <v>0</v>
      </c>
      <c r="E1716" s="47">
        <v>0</v>
      </c>
      <c r="F1716" s="47">
        <v>0</v>
      </c>
      <c r="G1716" s="46">
        <v>1000000</v>
      </c>
    </row>
    <row r="1717" spans="2:7" x14ac:dyDescent="0.2">
      <c r="B1717" s="44">
        <v>22020712</v>
      </c>
      <c r="C1717" s="45" t="s">
        <v>980</v>
      </c>
      <c r="D1717" s="46">
        <v>400000</v>
      </c>
      <c r="E1717" s="46">
        <v>1000000</v>
      </c>
      <c r="F1717" s="46">
        <v>180500</v>
      </c>
      <c r="G1717" s="46">
        <v>1000000</v>
      </c>
    </row>
    <row r="1718" spans="2:7" x14ac:dyDescent="0.2">
      <c r="B1718" s="42">
        <v>220210</v>
      </c>
      <c r="C1718" s="43" t="s">
        <v>937</v>
      </c>
      <c r="D1718" s="41">
        <v>667000</v>
      </c>
      <c r="E1718" s="41">
        <v>29000000</v>
      </c>
      <c r="F1718" s="41">
        <v>5196000</v>
      </c>
      <c r="G1718" s="41">
        <v>29000000</v>
      </c>
    </row>
    <row r="1719" spans="2:7" x14ac:dyDescent="0.2">
      <c r="B1719" s="44">
        <v>22021001</v>
      </c>
      <c r="C1719" s="45" t="s">
        <v>938</v>
      </c>
      <c r="D1719" s="46">
        <v>292000</v>
      </c>
      <c r="E1719" s="46">
        <v>1000000</v>
      </c>
      <c r="F1719" s="46">
        <v>232000</v>
      </c>
      <c r="G1719" s="46">
        <v>1000000</v>
      </c>
    </row>
    <row r="1720" spans="2:7" x14ac:dyDescent="0.2">
      <c r="B1720" s="44">
        <v>22021007</v>
      </c>
      <c r="C1720" s="45" t="s">
        <v>940</v>
      </c>
      <c r="D1720" s="46">
        <v>375000</v>
      </c>
      <c r="E1720" s="46">
        <v>2000000</v>
      </c>
      <c r="F1720" s="46">
        <v>1464000</v>
      </c>
      <c r="G1720" s="46">
        <v>2000000</v>
      </c>
    </row>
    <row r="1721" spans="2:7" x14ac:dyDescent="0.2">
      <c r="B1721" s="44">
        <v>22021011</v>
      </c>
      <c r="C1721" s="45" t="s">
        <v>971</v>
      </c>
      <c r="D1721" s="47">
        <v>0</v>
      </c>
      <c r="E1721" s="46">
        <v>4000000</v>
      </c>
      <c r="F1721" s="47">
        <v>0</v>
      </c>
      <c r="G1721" s="46">
        <v>4000000</v>
      </c>
    </row>
    <row r="1722" spans="2:7" x14ac:dyDescent="0.2">
      <c r="B1722" s="44">
        <v>22021013</v>
      </c>
      <c r="C1722" s="45" t="s">
        <v>972</v>
      </c>
      <c r="D1722" s="47">
        <v>0</v>
      </c>
      <c r="E1722" s="46">
        <v>4000000</v>
      </c>
      <c r="F1722" s="46">
        <v>3500000</v>
      </c>
      <c r="G1722" s="46">
        <v>4000000</v>
      </c>
    </row>
    <row r="1723" spans="2:7" x14ac:dyDescent="0.2">
      <c r="B1723" s="44">
        <v>22021060</v>
      </c>
      <c r="C1723" s="45" t="s">
        <v>941</v>
      </c>
      <c r="D1723" s="47">
        <v>0</v>
      </c>
      <c r="E1723" s="46">
        <v>18000000</v>
      </c>
      <c r="F1723" s="47">
        <v>0</v>
      </c>
      <c r="G1723" s="46">
        <v>18000000</v>
      </c>
    </row>
    <row r="1724" spans="2:7" x14ac:dyDescent="0.2">
      <c r="B1724" s="34">
        <v>12500600100</v>
      </c>
      <c r="C1724" s="150" t="s">
        <v>428</v>
      </c>
      <c r="D1724" s="150"/>
      <c r="E1724" s="150"/>
      <c r="F1724" s="150"/>
      <c r="G1724" s="150"/>
    </row>
    <row r="1725" spans="2:7" x14ac:dyDescent="0.2">
      <c r="B1725" s="151" t="s">
        <v>2</v>
      </c>
      <c r="C1725" s="151" t="s">
        <v>756</v>
      </c>
      <c r="D1725" s="35">
        <v>2021</v>
      </c>
      <c r="E1725" s="35">
        <v>2022</v>
      </c>
      <c r="F1725" s="35">
        <v>2022</v>
      </c>
      <c r="G1725" s="35">
        <v>2023</v>
      </c>
    </row>
    <row r="1726" spans="2:7" x14ac:dyDescent="0.2">
      <c r="B1726" s="151"/>
      <c r="C1726" s="151"/>
      <c r="D1726" s="35" t="s">
        <v>757</v>
      </c>
      <c r="E1726" s="35" t="s">
        <v>758</v>
      </c>
      <c r="F1726" s="35" t="s">
        <v>4412</v>
      </c>
      <c r="G1726" s="35" t="s">
        <v>760</v>
      </c>
    </row>
    <row r="1727" spans="2:7" x14ac:dyDescent="0.2">
      <c r="B1727" s="36">
        <v>2</v>
      </c>
      <c r="C1727" s="37" t="s">
        <v>918</v>
      </c>
      <c r="D1727" s="49">
        <v>0</v>
      </c>
      <c r="E1727" s="38">
        <v>64453161.039999999</v>
      </c>
      <c r="F1727" s="38">
        <v>18042490</v>
      </c>
      <c r="G1727" s="38">
        <v>117193279.17</v>
      </c>
    </row>
    <row r="1728" spans="2:7" x14ac:dyDescent="0.2">
      <c r="B1728" s="39">
        <v>21</v>
      </c>
      <c r="C1728" s="40" t="s">
        <v>931</v>
      </c>
      <c r="D1728" s="48">
        <v>0</v>
      </c>
      <c r="E1728" s="41">
        <v>27953161.039999999</v>
      </c>
      <c r="F1728" s="48">
        <v>0</v>
      </c>
      <c r="G1728" s="41">
        <v>80693279.170000002</v>
      </c>
    </row>
    <row r="1729" spans="2:7" x14ac:dyDescent="0.2">
      <c r="B1729" s="39">
        <v>2101</v>
      </c>
      <c r="C1729" s="40" t="s">
        <v>932</v>
      </c>
      <c r="D1729" s="48">
        <v>0</v>
      </c>
      <c r="E1729" s="41">
        <v>27953161.039999999</v>
      </c>
      <c r="F1729" s="48">
        <v>0</v>
      </c>
      <c r="G1729" s="41">
        <v>80693279.170000002</v>
      </c>
    </row>
    <row r="1730" spans="2:7" x14ac:dyDescent="0.2">
      <c r="B1730" s="42">
        <v>210101</v>
      </c>
      <c r="C1730" s="43" t="s">
        <v>933</v>
      </c>
      <c r="D1730" s="48">
        <v>0</v>
      </c>
      <c r="E1730" s="41">
        <v>27953161.039999999</v>
      </c>
      <c r="F1730" s="48">
        <v>0</v>
      </c>
      <c r="G1730" s="41">
        <v>80693279.170000002</v>
      </c>
    </row>
    <row r="1731" spans="2:7" x14ac:dyDescent="0.2">
      <c r="B1731" s="44">
        <v>21010101</v>
      </c>
      <c r="C1731" s="45" t="s">
        <v>932</v>
      </c>
      <c r="D1731" s="47">
        <v>0</v>
      </c>
      <c r="E1731" s="46">
        <v>27953161.039999999</v>
      </c>
      <c r="F1731" s="47">
        <v>0</v>
      </c>
      <c r="G1731" s="46">
        <v>80693279.170000002</v>
      </c>
    </row>
    <row r="1732" spans="2:7" x14ac:dyDescent="0.2">
      <c r="B1732" s="39">
        <v>22</v>
      </c>
      <c r="C1732" s="40" t="s">
        <v>919</v>
      </c>
      <c r="D1732" s="48">
        <v>0</v>
      </c>
      <c r="E1732" s="41">
        <v>36500000</v>
      </c>
      <c r="F1732" s="41">
        <v>18042490</v>
      </c>
      <c r="G1732" s="41">
        <v>36500000</v>
      </c>
    </row>
    <row r="1733" spans="2:7" x14ac:dyDescent="0.2">
      <c r="B1733" s="39">
        <v>2202</v>
      </c>
      <c r="C1733" s="40" t="s">
        <v>920</v>
      </c>
      <c r="D1733" s="48">
        <v>0</v>
      </c>
      <c r="E1733" s="41">
        <v>36500000</v>
      </c>
      <c r="F1733" s="41">
        <v>18042490</v>
      </c>
      <c r="G1733" s="41">
        <v>36500000</v>
      </c>
    </row>
    <row r="1734" spans="2:7" x14ac:dyDescent="0.2">
      <c r="B1734" s="42">
        <v>220201</v>
      </c>
      <c r="C1734" s="43" t="s">
        <v>921</v>
      </c>
      <c r="D1734" s="48">
        <v>0</v>
      </c>
      <c r="E1734" s="41">
        <v>2000000</v>
      </c>
      <c r="F1734" s="41">
        <v>1280000</v>
      </c>
      <c r="G1734" s="41">
        <v>2000000</v>
      </c>
    </row>
    <row r="1735" spans="2:7" x14ac:dyDescent="0.2">
      <c r="B1735" s="44">
        <v>22020102</v>
      </c>
      <c r="C1735" s="45" t="s">
        <v>922</v>
      </c>
      <c r="D1735" s="47">
        <v>0</v>
      </c>
      <c r="E1735" s="46">
        <v>2000000</v>
      </c>
      <c r="F1735" s="46">
        <v>1280000</v>
      </c>
      <c r="G1735" s="46">
        <v>2000000</v>
      </c>
    </row>
    <row r="1736" spans="2:7" x14ac:dyDescent="0.2">
      <c r="B1736" s="42">
        <v>220202</v>
      </c>
      <c r="C1736" s="43" t="s">
        <v>934</v>
      </c>
      <c r="D1736" s="48">
        <v>0</v>
      </c>
      <c r="E1736" s="41">
        <v>1300000</v>
      </c>
      <c r="F1736" s="41">
        <v>600000</v>
      </c>
      <c r="G1736" s="41">
        <v>1500000</v>
      </c>
    </row>
    <row r="1737" spans="2:7" x14ac:dyDescent="0.2">
      <c r="B1737" s="44">
        <v>22020201</v>
      </c>
      <c r="C1737" s="45" t="s">
        <v>935</v>
      </c>
      <c r="D1737" s="47">
        <v>0</v>
      </c>
      <c r="E1737" s="46">
        <v>800000</v>
      </c>
      <c r="F1737" s="46">
        <v>360000</v>
      </c>
      <c r="G1737" s="46">
        <v>1000000</v>
      </c>
    </row>
    <row r="1738" spans="2:7" x14ac:dyDescent="0.2">
      <c r="B1738" s="44">
        <v>22020202</v>
      </c>
      <c r="C1738" s="45" t="s">
        <v>936</v>
      </c>
      <c r="D1738" s="47">
        <v>0</v>
      </c>
      <c r="E1738" s="46">
        <v>500000</v>
      </c>
      <c r="F1738" s="46">
        <v>240000</v>
      </c>
      <c r="G1738" s="46">
        <v>500000</v>
      </c>
    </row>
    <row r="1739" spans="2:7" x14ac:dyDescent="0.2">
      <c r="B1739" s="42">
        <v>220203</v>
      </c>
      <c r="C1739" s="43" t="s">
        <v>923</v>
      </c>
      <c r="D1739" s="48">
        <v>0</v>
      </c>
      <c r="E1739" s="41">
        <v>1500000</v>
      </c>
      <c r="F1739" s="41">
        <v>800000</v>
      </c>
      <c r="G1739" s="41">
        <v>1500000</v>
      </c>
    </row>
    <row r="1740" spans="2:7" x14ac:dyDescent="0.2">
      <c r="B1740" s="44">
        <v>22020301</v>
      </c>
      <c r="C1740" s="45" t="s">
        <v>924</v>
      </c>
      <c r="D1740" s="47">
        <v>0</v>
      </c>
      <c r="E1740" s="46">
        <v>800000</v>
      </c>
      <c r="F1740" s="46">
        <v>400000</v>
      </c>
      <c r="G1740" s="46">
        <v>800000</v>
      </c>
    </row>
    <row r="1741" spans="2:7" x14ac:dyDescent="0.2">
      <c r="B1741" s="44">
        <v>22020305</v>
      </c>
      <c r="C1741" s="45" t="s">
        <v>925</v>
      </c>
      <c r="D1741" s="47">
        <v>0</v>
      </c>
      <c r="E1741" s="46">
        <v>700000</v>
      </c>
      <c r="F1741" s="46">
        <v>400000</v>
      </c>
      <c r="G1741" s="46">
        <v>700000</v>
      </c>
    </row>
    <row r="1742" spans="2:7" x14ac:dyDescent="0.2">
      <c r="B1742" s="42">
        <v>220204</v>
      </c>
      <c r="C1742" s="43" t="s">
        <v>926</v>
      </c>
      <c r="D1742" s="48">
        <v>0</v>
      </c>
      <c r="E1742" s="41">
        <v>2500000</v>
      </c>
      <c r="F1742" s="41">
        <v>1240000</v>
      </c>
      <c r="G1742" s="41">
        <v>2500000</v>
      </c>
    </row>
    <row r="1743" spans="2:7" x14ac:dyDescent="0.2">
      <c r="B1743" s="44">
        <v>22020401</v>
      </c>
      <c r="C1743" s="45" t="s">
        <v>927</v>
      </c>
      <c r="D1743" s="47">
        <v>0</v>
      </c>
      <c r="E1743" s="46">
        <v>1700000</v>
      </c>
      <c r="F1743" s="46">
        <v>880000</v>
      </c>
      <c r="G1743" s="46">
        <v>1500000</v>
      </c>
    </row>
    <row r="1744" spans="2:7" x14ac:dyDescent="0.2">
      <c r="B1744" s="44">
        <v>22020402</v>
      </c>
      <c r="C1744" s="45" t="s">
        <v>928</v>
      </c>
      <c r="D1744" s="47">
        <v>0</v>
      </c>
      <c r="E1744" s="46">
        <v>800000</v>
      </c>
      <c r="F1744" s="46">
        <v>360000</v>
      </c>
      <c r="G1744" s="46">
        <v>1000000</v>
      </c>
    </row>
    <row r="1745" spans="2:7" x14ac:dyDescent="0.2">
      <c r="B1745" s="42">
        <v>220205</v>
      </c>
      <c r="C1745" s="43" t="s">
        <v>929</v>
      </c>
      <c r="D1745" s="48">
        <v>0</v>
      </c>
      <c r="E1745" s="41">
        <v>3000000</v>
      </c>
      <c r="F1745" s="41">
        <v>1600000</v>
      </c>
      <c r="G1745" s="41">
        <v>2500000</v>
      </c>
    </row>
    <row r="1746" spans="2:7" x14ac:dyDescent="0.2">
      <c r="B1746" s="44">
        <v>22020501</v>
      </c>
      <c r="C1746" s="45" t="s">
        <v>930</v>
      </c>
      <c r="D1746" s="47">
        <v>0</v>
      </c>
      <c r="E1746" s="46">
        <v>3000000</v>
      </c>
      <c r="F1746" s="46">
        <v>1600000</v>
      </c>
      <c r="G1746" s="46">
        <v>2500000</v>
      </c>
    </row>
    <row r="1747" spans="2:7" x14ac:dyDescent="0.2">
      <c r="B1747" s="42">
        <v>220206</v>
      </c>
      <c r="C1747" s="43" t="s">
        <v>950</v>
      </c>
      <c r="D1747" s="48">
        <v>0</v>
      </c>
      <c r="E1747" s="41">
        <v>18000000</v>
      </c>
      <c r="F1747" s="41">
        <v>11642490</v>
      </c>
      <c r="G1747" s="41">
        <v>18000000</v>
      </c>
    </row>
    <row r="1748" spans="2:7" x14ac:dyDescent="0.2">
      <c r="B1748" s="44">
        <v>22020601</v>
      </c>
      <c r="C1748" s="45" t="s">
        <v>951</v>
      </c>
      <c r="D1748" s="47">
        <v>0</v>
      </c>
      <c r="E1748" s="46">
        <v>11500000</v>
      </c>
      <c r="F1748" s="46">
        <v>7792290</v>
      </c>
      <c r="G1748" s="46">
        <v>12000000</v>
      </c>
    </row>
    <row r="1749" spans="2:7" x14ac:dyDescent="0.2">
      <c r="B1749" s="44">
        <v>22020605</v>
      </c>
      <c r="C1749" s="45" t="s">
        <v>965</v>
      </c>
      <c r="D1749" s="47">
        <v>0</v>
      </c>
      <c r="E1749" s="46">
        <v>6500000</v>
      </c>
      <c r="F1749" s="46">
        <v>3850200</v>
      </c>
      <c r="G1749" s="46">
        <v>6000000</v>
      </c>
    </row>
    <row r="1750" spans="2:7" x14ac:dyDescent="0.2">
      <c r="B1750" s="42">
        <v>220207</v>
      </c>
      <c r="C1750" s="43" t="s">
        <v>952</v>
      </c>
      <c r="D1750" s="48">
        <v>0</v>
      </c>
      <c r="E1750" s="41">
        <v>2500000</v>
      </c>
      <c r="F1750" s="41">
        <v>320000</v>
      </c>
      <c r="G1750" s="41">
        <v>1500000</v>
      </c>
    </row>
    <row r="1751" spans="2:7" x14ac:dyDescent="0.2">
      <c r="B1751" s="44">
        <v>22020712</v>
      </c>
      <c r="C1751" s="45" t="s">
        <v>980</v>
      </c>
      <c r="D1751" s="47">
        <v>0</v>
      </c>
      <c r="E1751" s="46">
        <v>2500000</v>
      </c>
      <c r="F1751" s="46">
        <v>320000</v>
      </c>
      <c r="G1751" s="46">
        <v>1500000</v>
      </c>
    </row>
    <row r="1752" spans="2:7" x14ac:dyDescent="0.2">
      <c r="B1752" s="42">
        <v>220208</v>
      </c>
      <c r="C1752" s="43" t="s">
        <v>954</v>
      </c>
      <c r="D1752" s="48">
        <v>0</v>
      </c>
      <c r="E1752" s="41">
        <v>4600000</v>
      </c>
      <c r="F1752" s="48">
        <v>0</v>
      </c>
      <c r="G1752" s="41">
        <v>5600000</v>
      </c>
    </row>
    <row r="1753" spans="2:7" x14ac:dyDescent="0.2">
      <c r="B1753" s="44">
        <v>22020803</v>
      </c>
      <c r="C1753" s="45" t="s">
        <v>955</v>
      </c>
      <c r="D1753" s="47">
        <v>0</v>
      </c>
      <c r="E1753" s="46">
        <v>4600000</v>
      </c>
      <c r="F1753" s="47">
        <v>0</v>
      </c>
      <c r="G1753" s="46">
        <v>5600000</v>
      </c>
    </row>
    <row r="1754" spans="2:7" x14ac:dyDescent="0.2">
      <c r="B1754" s="42">
        <v>220210</v>
      </c>
      <c r="C1754" s="43" t="s">
        <v>937</v>
      </c>
      <c r="D1754" s="48">
        <v>0</v>
      </c>
      <c r="E1754" s="41">
        <v>1100000</v>
      </c>
      <c r="F1754" s="41">
        <v>560000</v>
      </c>
      <c r="G1754" s="41">
        <v>1400000</v>
      </c>
    </row>
    <row r="1755" spans="2:7" x14ac:dyDescent="0.2">
      <c r="B1755" s="44">
        <v>22021001</v>
      </c>
      <c r="C1755" s="45" t="s">
        <v>938</v>
      </c>
      <c r="D1755" s="47">
        <v>0</v>
      </c>
      <c r="E1755" s="46">
        <v>500000</v>
      </c>
      <c r="F1755" s="46">
        <v>280000</v>
      </c>
      <c r="G1755" s="46">
        <v>800000</v>
      </c>
    </row>
    <row r="1756" spans="2:7" x14ac:dyDescent="0.2">
      <c r="B1756" s="44">
        <v>22021007</v>
      </c>
      <c r="C1756" s="45" t="s">
        <v>940</v>
      </c>
      <c r="D1756" s="47">
        <v>0</v>
      </c>
      <c r="E1756" s="46">
        <v>600000</v>
      </c>
      <c r="F1756" s="46">
        <v>280000</v>
      </c>
      <c r="G1756" s="46">
        <v>600000</v>
      </c>
    </row>
    <row r="1757" spans="2:7" x14ac:dyDescent="0.2">
      <c r="B1757" s="34">
        <v>12500700100</v>
      </c>
      <c r="C1757" s="150" t="s">
        <v>430</v>
      </c>
      <c r="D1757" s="150"/>
      <c r="E1757" s="150"/>
      <c r="F1757" s="150"/>
      <c r="G1757" s="150"/>
    </row>
    <row r="1758" spans="2:7" x14ac:dyDescent="0.2">
      <c r="B1758" s="151" t="s">
        <v>2</v>
      </c>
      <c r="C1758" s="151" t="s">
        <v>756</v>
      </c>
      <c r="D1758" s="35">
        <v>2021</v>
      </c>
      <c r="E1758" s="35">
        <v>2022</v>
      </c>
      <c r="F1758" s="35">
        <v>2022</v>
      </c>
      <c r="G1758" s="35">
        <v>2023</v>
      </c>
    </row>
    <row r="1759" spans="2:7" x14ac:dyDescent="0.2">
      <c r="B1759" s="151"/>
      <c r="C1759" s="151"/>
      <c r="D1759" s="35" t="s">
        <v>757</v>
      </c>
      <c r="E1759" s="35" t="s">
        <v>758</v>
      </c>
      <c r="F1759" s="35" t="s">
        <v>4412</v>
      </c>
      <c r="G1759" s="35" t="s">
        <v>760</v>
      </c>
    </row>
    <row r="1760" spans="2:7" x14ac:dyDescent="0.2">
      <c r="B1760" s="36">
        <v>2</v>
      </c>
      <c r="C1760" s="37" t="s">
        <v>918</v>
      </c>
      <c r="D1760" s="38">
        <v>31350000</v>
      </c>
      <c r="E1760" s="38">
        <v>273914359.87</v>
      </c>
      <c r="F1760" s="38">
        <v>108601425</v>
      </c>
      <c r="G1760" s="38">
        <v>285136715.81999999</v>
      </c>
    </row>
    <row r="1761" spans="2:7" x14ac:dyDescent="0.2">
      <c r="B1761" s="39">
        <v>21</v>
      </c>
      <c r="C1761" s="40" t="s">
        <v>931</v>
      </c>
      <c r="D1761" s="48">
        <v>0</v>
      </c>
      <c r="E1761" s="41">
        <v>128914359.87</v>
      </c>
      <c r="F1761" s="48">
        <v>0</v>
      </c>
      <c r="G1761" s="41">
        <v>80136715.819999993</v>
      </c>
    </row>
    <row r="1762" spans="2:7" x14ac:dyDescent="0.2">
      <c r="B1762" s="39">
        <v>2101</v>
      </c>
      <c r="C1762" s="40" t="s">
        <v>932</v>
      </c>
      <c r="D1762" s="48">
        <v>0</v>
      </c>
      <c r="E1762" s="41">
        <v>128914359.87</v>
      </c>
      <c r="F1762" s="48">
        <v>0</v>
      </c>
      <c r="G1762" s="41">
        <v>80136715.819999993</v>
      </c>
    </row>
    <row r="1763" spans="2:7" x14ac:dyDescent="0.2">
      <c r="B1763" s="42">
        <v>210101</v>
      </c>
      <c r="C1763" s="43" t="s">
        <v>933</v>
      </c>
      <c r="D1763" s="48">
        <v>0</v>
      </c>
      <c r="E1763" s="41">
        <v>128914359.87</v>
      </c>
      <c r="F1763" s="48">
        <v>0</v>
      </c>
      <c r="G1763" s="41">
        <v>80136715.819999993</v>
      </c>
    </row>
    <row r="1764" spans="2:7" x14ac:dyDescent="0.2">
      <c r="B1764" s="44">
        <v>21010101</v>
      </c>
      <c r="C1764" s="45" t="s">
        <v>932</v>
      </c>
      <c r="D1764" s="47">
        <v>0</v>
      </c>
      <c r="E1764" s="46">
        <v>128914359.87</v>
      </c>
      <c r="F1764" s="47">
        <v>0</v>
      </c>
      <c r="G1764" s="46">
        <v>80136715.819999993</v>
      </c>
    </row>
    <row r="1765" spans="2:7" x14ac:dyDescent="0.2">
      <c r="B1765" s="39">
        <v>22</v>
      </c>
      <c r="C1765" s="40" t="s">
        <v>919</v>
      </c>
      <c r="D1765" s="41">
        <v>31350000</v>
      </c>
      <c r="E1765" s="41">
        <v>145000000</v>
      </c>
      <c r="F1765" s="41">
        <v>108601425</v>
      </c>
      <c r="G1765" s="41">
        <v>205000000</v>
      </c>
    </row>
    <row r="1766" spans="2:7" x14ac:dyDescent="0.2">
      <c r="B1766" s="39">
        <v>2202</v>
      </c>
      <c r="C1766" s="40" t="s">
        <v>920</v>
      </c>
      <c r="D1766" s="41">
        <v>31350000</v>
      </c>
      <c r="E1766" s="41">
        <v>139000000</v>
      </c>
      <c r="F1766" s="41">
        <v>103871425</v>
      </c>
      <c r="G1766" s="41">
        <v>195000000</v>
      </c>
    </row>
    <row r="1767" spans="2:7" x14ac:dyDescent="0.2">
      <c r="B1767" s="42">
        <v>220201</v>
      </c>
      <c r="C1767" s="43" t="s">
        <v>921</v>
      </c>
      <c r="D1767" s="41">
        <v>10605000</v>
      </c>
      <c r="E1767" s="41">
        <v>14000000</v>
      </c>
      <c r="F1767" s="41">
        <v>13014000</v>
      </c>
      <c r="G1767" s="41">
        <v>14000000</v>
      </c>
    </row>
    <row r="1768" spans="2:7" x14ac:dyDescent="0.2">
      <c r="B1768" s="44">
        <v>22020102</v>
      </c>
      <c r="C1768" s="45" t="s">
        <v>922</v>
      </c>
      <c r="D1768" s="46">
        <v>10605000</v>
      </c>
      <c r="E1768" s="46">
        <v>14000000</v>
      </c>
      <c r="F1768" s="46">
        <v>13014000</v>
      </c>
      <c r="G1768" s="46">
        <v>14000000</v>
      </c>
    </row>
    <row r="1769" spans="2:7" x14ac:dyDescent="0.2">
      <c r="B1769" s="42">
        <v>220202</v>
      </c>
      <c r="C1769" s="43" t="s">
        <v>934</v>
      </c>
      <c r="D1769" s="41">
        <v>2325000</v>
      </c>
      <c r="E1769" s="41">
        <v>3000000</v>
      </c>
      <c r="F1769" s="41">
        <v>2092000</v>
      </c>
      <c r="G1769" s="41">
        <v>3000000</v>
      </c>
    </row>
    <row r="1770" spans="2:7" x14ac:dyDescent="0.2">
      <c r="B1770" s="44">
        <v>22020201</v>
      </c>
      <c r="C1770" s="45" t="s">
        <v>935</v>
      </c>
      <c r="D1770" s="47">
        <v>0</v>
      </c>
      <c r="E1770" s="47">
        <v>0</v>
      </c>
      <c r="F1770" s="47">
        <v>0</v>
      </c>
      <c r="G1770" s="47">
        <v>0</v>
      </c>
    </row>
    <row r="1771" spans="2:7" x14ac:dyDescent="0.2">
      <c r="B1771" s="44">
        <v>22020202</v>
      </c>
      <c r="C1771" s="45" t="s">
        <v>936</v>
      </c>
      <c r="D1771" s="46">
        <v>2325000</v>
      </c>
      <c r="E1771" s="46">
        <v>3000000</v>
      </c>
      <c r="F1771" s="46">
        <v>2092000</v>
      </c>
      <c r="G1771" s="46">
        <v>3000000</v>
      </c>
    </row>
    <row r="1772" spans="2:7" x14ac:dyDescent="0.2">
      <c r="B1772" s="42">
        <v>220203</v>
      </c>
      <c r="C1772" s="43" t="s">
        <v>923</v>
      </c>
      <c r="D1772" s="41">
        <v>5940000</v>
      </c>
      <c r="E1772" s="41">
        <v>20000000</v>
      </c>
      <c r="F1772" s="41">
        <v>5038000</v>
      </c>
      <c r="G1772" s="41">
        <v>21500000</v>
      </c>
    </row>
    <row r="1773" spans="2:7" x14ac:dyDescent="0.2">
      <c r="B1773" s="44">
        <v>22020301</v>
      </c>
      <c r="C1773" s="45" t="s">
        <v>924</v>
      </c>
      <c r="D1773" s="46">
        <v>4280000</v>
      </c>
      <c r="E1773" s="46">
        <v>4000000</v>
      </c>
      <c r="F1773" s="46">
        <v>3698000</v>
      </c>
      <c r="G1773" s="46">
        <v>4000000</v>
      </c>
    </row>
    <row r="1774" spans="2:7" x14ac:dyDescent="0.2">
      <c r="B1774" s="44">
        <v>22020302</v>
      </c>
      <c r="C1774" s="45" t="s">
        <v>986</v>
      </c>
      <c r="D1774" s="47">
        <v>0</v>
      </c>
      <c r="E1774" s="46">
        <v>1500000</v>
      </c>
      <c r="F1774" s="47">
        <v>0</v>
      </c>
      <c r="G1774" s="46">
        <v>1000000</v>
      </c>
    </row>
    <row r="1775" spans="2:7" x14ac:dyDescent="0.2">
      <c r="B1775" s="44">
        <v>22020305</v>
      </c>
      <c r="C1775" s="45" t="s">
        <v>925</v>
      </c>
      <c r="D1775" s="46">
        <v>1660000</v>
      </c>
      <c r="E1775" s="46">
        <v>14500000</v>
      </c>
      <c r="F1775" s="46">
        <v>1340000</v>
      </c>
      <c r="G1775" s="46">
        <v>16500000</v>
      </c>
    </row>
    <row r="1776" spans="2:7" x14ac:dyDescent="0.2">
      <c r="B1776" s="42">
        <v>220204</v>
      </c>
      <c r="C1776" s="43" t="s">
        <v>926</v>
      </c>
      <c r="D1776" s="41">
        <v>9835000</v>
      </c>
      <c r="E1776" s="41">
        <v>18500000</v>
      </c>
      <c r="F1776" s="41">
        <v>10932925</v>
      </c>
      <c r="G1776" s="41">
        <v>21500000</v>
      </c>
    </row>
    <row r="1777" spans="2:7" x14ac:dyDescent="0.2">
      <c r="B1777" s="44">
        <v>22020401</v>
      </c>
      <c r="C1777" s="45" t="s">
        <v>927</v>
      </c>
      <c r="D1777" s="46">
        <v>5660000</v>
      </c>
      <c r="E1777" s="46">
        <v>7000000</v>
      </c>
      <c r="F1777" s="46">
        <v>5874000</v>
      </c>
      <c r="G1777" s="46">
        <v>7000000</v>
      </c>
    </row>
    <row r="1778" spans="2:7" x14ac:dyDescent="0.2">
      <c r="B1778" s="44">
        <v>22020402</v>
      </c>
      <c r="C1778" s="45" t="s">
        <v>928</v>
      </c>
      <c r="D1778" s="46">
        <v>4175000</v>
      </c>
      <c r="E1778" s="46">
        <v>4000000</v>
      </c>
      <c r="F1778" s="46">
        <v>2367000</v>
      </c>
      <c r="G1778" s="46">
        <v>4500000</v>
      </c>
    </row>
    <row r="1779" spans="2:7" x14ac:dyDescent="0.2">
      <c r="B1779" s="44">
        <v>22020404</v>
      </c>
      <c r="C1779" s="45" t="s">
        <v>946</v>
      </c>
      <c r="D1779" s="47">
        <v>0</v>
      </c>
      <c r="E1779" s="46">
        <v>2000000</v>
      </c>
      <c r="F1779" s="47">
        <v>0</v>
      </c>
      <c r="G1779" s="46">
        <v>2000000</v>
      </c>
    </row>
    <row r="1780" spans="2:7" x14ac:dyDescent="0.2">
      <c r="B1780" s="44">
        <v>22020405</v>
      </c>
      <c r="C1780" s="45" t="s">
        <v>947</v>
      </c>
      <c r="D1780" s="47">
        <v>0</v>
      </c>
      <c r="E1780" s="46">
        <v>2500000</v>
      </c>
      <c r="F1780" s="46">
        <v>1820000</v>
      </c>
      <c r="G1780" s="46">
        <v>5000000</v>
      </c>
    </row>
    <row r="1781" spans="2:7" x14ac:dyDescent="0.2">
      <c r="B1781" s="44">
        <v>22020406</v>
      </c>
      <c r="C1781" s="45" t="s">
        <v>977</v>
      </c>
      <c r="D1781" s="47">
        <v>0</v>
      </c>
      <c r="E1781" s="46">
        <v>3000000</v>
      </c>
      <c r="F1781" s="46">
        <v>871925</v>
      </c>
      <c r="G1781" s="46">
        <v>3000000</v>
      </c>
    </row>
    <row r="1782" spans="2:7" x14ac:dyDescent="0.2">
      <c r="B1782" s="42">
        <v>220205</v>
      </c>
      <c r="C1782" s="43" t="s">
        <v>929</v>
      </c>
      <c r="D1782" s="48">
        <v>0</v>
      </c>
      <c r="E1782" s="41">
        <v>63500000</v>
      </c>
      <c r="F1782" s="41">
        <v>56389000</v>
      </c>
      <c r="G1782" s="41">
        <v>107000000</v>
      </c>
    </row>
    <row r="1783" spans="2:7" x14ac:dyDescent="0.2">
      <c r="B1783" s="44">
        <v>22020501</v>
      </c>
      <c r="C1783" s="45" t="s">
        <v>930</v>
      </c>
      <c r="D1783" s="47">
        <v>0</v>
      </c>
      <c r="E1783" s="46">
        <v>4500000</v>
      </c>
      <c r="F1783" s="46">
        <v>3330000</v>
      </c>
      <c r="G1783" s="46">
        <v>4000000</v>
      </c>
    </row>
    <row r="1784" spans="2:7" x14ac:dyDescent="0.2">
      <c r="B1784" s="44">
        <v>22020503</v>
      </c>
      <c r="C1784" s="45" t="s">
        <v>949</v>
      </c>
      <c r="D1784" s="47">
        <v>0</v>
      </c>
      <c r="E1784" s="46">
        <v>54000000</v>
      </c>
      <c r="F1784" s="46">
        <v>48059000</v>
      </c>
      <c r="G1784" s="46">
        <v>93000000</v>
      </c>
    </row>
    <row r="1785" spans="2:7" x14ac:dyDescent="0.2">
      <c r="B1785" s="44">
        <v>22020504</v>
      </c>
      <c r="C1785" s="45" t="s">
        <v>987</v>
      </c>
      <c r="D1785" s="47">
        <v>0</v>
      </c>
      <c r="E1785" s="46">
        <v>5000000</v>
      </c>
      <c r="F1785" s="46">
        <v>5000000</v>
      </c>
      <c r="G1785" s="46">
        <v>10000000</v>
      </c>
    </row>
    <row r="1786" spans="2:7" x14ac:dyDescent="0.2">
      <c r="B1786" s="42">
        <v>220207</v>
      </c>
      <c r="C1786" s="43" t="s">
        <v>952</v>
      </c>
      <c r="D1786" s="48">
        <v>0</v>
      </c>
      <c r="E1786" s="48">
        <v>0</v>
      </c>
      <c r="F1786" s="48">
        <v>0</v>
      </c>
      <c r="G1786" s="48">
        <v>0</v>
      </c>
    </row>
    <row r="1787" spans="2:7" x14ac:dyDescent="0.2">
      <c r="B1787" s="44">
        <v>22020712</v>
      </c>
      <c r="C1787" s="45" t="s">
        <v>980</v>
      </c>
      <c r="D1787" s="47">
        <v>0</v>
      </c>
      <c r="E1787" s="47">
        <v>0</v>
      </c>
      <c r="F1787" s="47">
        <v>0</v>
      </c>
      <c r="G1787" s="47">
        <v>0</v>
      </c>
    </row>
    <row r="1788" spans="2:7" x14ac:dyDescent="0.2">
      <c r="B1788" s="42">
        <v>220210</v>
      </c>
      <c r="C1788" s="43" t="s">
        <v>937</v>
      </c>
      <c r="D1788" s="41">
        <v>2645000</v>
      </c>
      <c r="E1788" s="41">
        <v>20000000</v>
      </c>
      <c r="F1788" s="41">
        <v>16405500</v>
      </c>
      <c r="G1788" s="41">
        <v>28000000</v>
      </c>
    </row>
    <row r="1789" spans="2:7" x14ac:dyDescent="0.2">
      <c r="B1789" s="44">
        <v>22021003</v>
      </c>
      <c r="C1789" s="45" t="s">
        <v>956</v>
      </c>
      <c r="D1789" s="47">
        <v>0</v>
      </c>
      <c r="E1789" s="46">
        <v>1500000</v>
      </c>
      <c r="F1789" s="46">
        <v>960000</v>
      </c>
      <c r="G1789" s="46">
        <v>500000</v>
      </c>
    </row>
    <row r="1790" spans="2:7" x14ac:dyDescent="0.2">
      <c r="B1790" s="44">
        <v>22021007</v>
      </c>
      <c r="C1790" s="45" t="s">
        <v>940</v>
      </c>
      <c r="D1790" s="46">
        <v>2645000</v>
      </c>
      <c r="E1790" s="46">
        <v>4000000</v>
      </c>
      <c r="F1790" s="46">
        <v>2718000</v>
      </c>
      <c r="G1790" s="46">
        <v>4000000</v>
      </c>
    </row>
    <row r="1791" spans="2:7" x14ac:dyDescent="0.2">
      <c r="B1791" s="44">
        <v>22021014</v>
      </c>
      <c r="C1791" s="45" t="s">
        <v>957</v>
      </c>
      <c r="D1791" s="47">
        <v>0</v>
      </c>
      <c r="E1791" s="46">
        <v>1000000</v>
      </c>
      <c r="F1791" s="46">
        <v>940000</v>
      </c>
      <c r="G1791" s="46">
        <v>4000000</v>
      </c>
    </row>
    <row r="1792" spans="2:7" x14ac:dyDescent="0.2">
      <c r="B1792" s="44">
        <v>22021041</v>
      </c>
      <c r="C1792" s="45" t="s">
        <v>973</v>
      </c>
      <c r="D1792" s="47">
        <v>0</v>
      </c>
      <c r="E1792" s="47">
        <v>0</v>
      </c>
      <c r="F1792" s="47">
        <v>0</v>
      </c>
      <c r="G1792" s="47">
        <v>0</v>
      </c>
    </row>
    <row r="1793" spans="2:7" x14ac:dyDescent="0.2">
      <c r="B1793" s="44">
        <v>22021052</v>
      </c>
      <c r="C1793" s="45" t="s">
        <v>974</v>
      </c>
      <c r="D1793" s="47">
        <v>0</v>
      </c>
      <c r="E1793" s="46">
        <v>6000000</v>
      </c>
      <c r="F1793" s="46">
        <v>5000000</v>
      </c>
      <c r="G1793" s="46">
        <v>10000000</v>
      </c>
    </row>
    <row r="1794" spans="2:7" x14ac:dyDescent="0.2">
      <c r="B1794" s="44">
        <v>22021054</v>
      </c>
      <c r="C1794" s="45" t="s">
        <v>1050</v>
      </c>
      <c r="D1794" s="47">
        <v>0</v>
      </c>
      <c r="E1794" s="46">
        <v>2000000</v>
      </c>
      <c r="F1794" s="46">
        <v>1787500</v>
      </c>
      <c r="G1794" s="46">
        <v>4000000</v>
      </c>
    </row>
    <row r="1795" spans="2:7" x14ac:dyDescent="0.2">
      <c r="B1795" s="44">
        <v>22021062</v>
      </c>
      <c r="C1795" s="45" t="s">
        <v>1005</v>
      </c>
      <c r="D1795" s="47">
        <v>0</v>
      </c>
      <c r="E1795" s="46">
        <v>5000000</v>
      </c>
      <c r="F1795" s="46">
        <v>5000000</v>
      </c>
      <c r="G1795" s="46">
        <v>5000000</v>
      </c>
    </row>
    <row r="1796" spans="2:7" x14ac:dyDescent="0.2">
      <c r="B1796" s="44">
        <v>22021067</v>
      </c>
      <c r="C1796" s="45" t="s">
        <v>975</v>
      </c>
      <c r="D1796" s="47">
        <v>0</v>
      </c>
      <c r="E1796" s="46">
        <v>500000</v>
      </c>
      <c r="F1796" s="47">
        <v>0</v>
      </c>
      <c r="G1796" s="46">
        <v>500000</v>
      </c>
    </row>
    <row r="1797" spans="2:7" x14ac:dyDescent="0.2">
      <c r="B1797" s="39">
        <v>2204</v>
      </c>
      <c r="C1797" s="40" t="s">
        <v>982</v>
      </c>
      <c r="D1797" s="48">
        <v>0</v>
      </c>
      <c r="E1797" s="41">
        <v>6000000</v>
      </c>
      <c r="F1797" s="41">
        <v>4730000</v>
      </c>
      <c r="G1797" s="41">
        <v>10000000</v>
      </c>
    </row>
    <row r="1798" spans="2:7" x14ac:dyDescent="0.2">
      <c r="B1798" s="42">
        <v>220401</v>
      </c>
      <c r="C1798" s="43" t="s">
        <v>983</v>
      </c>
      <c r="D1798" s="48">
        <v>0</v>
      </c>
      <c r="E1798" s="41">
        <v>6000000</v>
      </c>
      <c r="F1798" s="41">
        <v>4730000</v>
      </c>
      <c r="G1798" s="41">
        <v>10000000</v>
      </c>
    </row>
    <row r="1799" spans="2:7" x14ac:dyDescent="0.2">
      <c r="B1799" s="44">
        <v>22040114</v>
      </c>
      <c r="C1799" s="45" t="s">
        <v>1051</v>
      </c>
      <c r="D1799" s="47">
        <v>0</v>
      </c>
      <c r="E1799" s="46">
        <v>6000000</v>
      </c>
      <c r="F1799" s="46">
        <v>4730000</v>
      </c>
      <c r="G1799" s="46">
        <v>10000000</v>
      </c>
    </row>
    <row r="1800" spans="2:7" x14ac:dyDescent="0.2">
      <c r="B1800" s="34">
        <v>51705600100</v>
      </c>
      <c r="C1800" s="150" t="s">
        <v>654</v>
      </c>
      <c r="D1800" s="150"/>
      <c r="E1800" s="150"/>
      <c r="F1800" s="150"/>
      <c r="G1800" s="150"/>
    </row>
    <row r="1801" spans="2:7" x14ac:dyDescent="0.2">
      <c r="B1801" s="151" t="s">
        <v>2</v>
      </c>
      <c r="C1801" s="151" t="s">
        <v>756</v>
      </c>
      <c r="D1801" s="35">
        <v>2021</v>
      </c>
      <c r="E1801" s="35">
        <v>2022</v>
      </c>
      <c r="F1801" s="35">
        <v>2022</v>
      </c>
      <c r="G1801" s="35">
        <v>2023</v>
      </c>
    </row>
    <row r="1802" spans="2:7" x14ac:dyDescent="0.2">
      <c r="B1802" s="151"/>
      <c r="C1802" s="151"/>
      <c r="D1802" s="35" t="s">
        <v>757</v>
      </c>
      <c r="E1802" s="35" t="s">
        <v>758</v>
      </c>
      <c r="F1802" s="35" t="s">
        <v>4412</v>
      </c>
      <c r="G1802" s="35" t="s">
        <v>760</v>
      </c>
    </row>
    <row r="1803" spans="2:7" x14ac:dyDescent="0.2">
      <c r="B1803" s="36">
        <v>2</v>
      </c>
      <c r="C1803" s="37" t="s">
        <v>918</v>
      </c>
      <c r="D1803" s="38">
        <v>32770981</v>
      </c>
      <c r="E1803" s="38">
        <v>253242617.97</v>
      </c>
      <c r="F1803" s="38">
        <v>19138171</v>
      </c>
      <c r="G1803" s="38">
        <v>250496973.46000001</v>
      </c>
    </row>
    <row r="1804" spans="2:7" x14ac:dyDescent="0.2">
      <c r="B1804" s="39">
        <v>21</v>
      </c>
      <c r="C1804" s="40" t="s">
        <v>931</v>
      </c>
      <c r="D1804" s="41">
        <v>31494981</v>
      </c>
      <c r="E1804" s="41">
        <v>33005867.969999999</v>
      </c>
      <c r="F1804" s="41">
        <v>13538171</v>
      </c>
      <c r="G1804" s="41">
        <v>34496973.460000001</v>
      </c>
    </row>
    <row r="1805" spans="2:7" x14ac:dyDescent="0.2">
      <c r="B1805" s="39">
        <v>2101</v>
      </c>
      <c r="C1805" s="40" t="s">
        <v>932</v>
      </c>
      <c r="D1805" s="41">
        <v>31494981</v>
      </c>
      <c r="E1805" s="41">
        <v>33005867.969999999</v>
      </c>
      <c r="F1805" s="41">
        <v>13538171</v>
      </c>
      <c r="G1805" s="41">
        <v>34496973.460000001</v>
      </c>
    </row>
    <row r="1806" spans="2:7" x14ac:dyDescent="0.2">
      <c r="B1806" s="42">
        <v>210101</v>
      </c>
      <c r="C1806" s="43" t="s">
        <v>933</v>
      </c>
      <c r="D1806" s="41">
        <v>31494981</v>
      </c>
      <c r="E1806" s="41">
        <v>33005867.969999999</v>
      </c>
      <c r="F1806" s="41">
        <v>13538171</v>
      </c>
      <c r="G1806" s="41">
        <v>34496973.460000001</v>
      </c>
    </row>
    <row r="1807" spans="2:7" x14ac:dyDescent="0.2">
      <c r="B1807" s="44">
        <v>21010101</v>
      </c>
      <c r="C1807" s="45" t="s">
        <v>932</v>
      </c>
      <c r="D1807" s="46">
        <v>31494981</v>
      </c>
      <c r="E1807" s="46">
        <v>33005867.969999999</v>
      </c>
      <c r="F1807" s="46">
        <v>13538171</v>
      </c>
      <c r="G1807" s="46">
        <v>34496973.460000001</v>
      </c>
    </row>
    <row r="1808" spans="2:7" x14ac:dyDescent="0.2">
      <c r="B1808" s="39">
        <v>22</v>
      </c>
      <c r="C1808" s="40" t="s">
        <v>919</v>
      </c>
      <c r="D1808" s="41">
        <v>1276000</v>
      </c>
      <c r="E1808" s="41">
        <v>220236750</v>
      </c>
      <c r="F1808" s="41">
        <v>5600000</v>
      </c>
      <c r="G1808" s="41">
        <v>216000000</v>
      </c>
    </row>
    <row r="1809" spans="2:7" x14ac:dyDescent="0.2">
      <c r="B1809" s="39">
        <v>2202</v>
      </c>
      <c r="C1809" s="40" t="s">
        <v>920</v>
      </c>
      <c r="D1809" s="41">
        <v>1276000</v>
      </c>
      <c r="E1809" s="41">
        <v>220236750</v>
      </c>
      <c r="F1809" s="41">
        <v>5600000</v>
      </c>
      <c r="G1809" s="41">
        <v>216000000</v>
      </c>
    </row>
    <row r="1810" spans="2:7" x14ac:dyDescent="0.2">
      <c r="B1810" s="42">
        <v>220201</v>
      </c>
      <c r="C1810" s="43" t="s">
        <v>921</v>
      </c>
      <c r="D1810" s="41">
        <v>347000</v>
      </c>
      <c r="E1810" s="41">
        <v>14000000</v>
      </c>
      <c r="F1810" s="41">
        <v>1890000</v>
      </c>
      <c r="G1810" s="41">
        <v>10000000</v>
      </c>
    </row>
    <row r="1811" spans="2:7" x14ac:dyDescent="0.2">
      <c r="B1811" s="44">
        <v>22020102</v>
      </c>
      <c r="C1811" s="45" t="s">
        <v>922</v>
      </c>
      <c r="D1811" s="46">
        <v>347000</v>
      </c>
      <c r="E1811" s="46">
        <v>14000000</v>
      </c>
      <c r="F1811" s="46">
        <v>1890000</v>
      </c>
      <c r="G1811" s="46">
        <v>10000000</v>
      </c>
    </row>
    <row r="1812" spans="2:7" x14ac:dyDescent="0.2">
      <c r="B1812" s="42">
        <v>220202</v>
      </c>
      <c r="C1812" s="43" t="s">
        <v>934</v>
      </c>
      <c r="D1812" s="41">
        <v>18000</v>
      </c>
      <c r="E1812" s="41">
        <v>400000</v>
      </c>
      <c r="F1812" s="41">
        <v>245000</v>
      </c>
      <c r="G1812" s="41">
        <v>250000</v>
      </c>
    </row>
    <row r="1813" spans="2:7" x14ac:dyDescent="0.2">
      <c r="B1813" s="44">
        <v>22020201</v>
      </c>
      <c r="C1813" s="45" t="s">
        <v>935</v>
      </c>
      <c r="D1813" s="47">
        <v>0</v>
      </c>
      <c r="E1813" s="46">
        <v>400000</v>
      </c>
      <c r="F1813" s="46">
        <v>245000</v>
      </c>
      <c r="G1813" s="46">
        <v>250000</v>
      </c>
    </row>
    <row r="1814" spans="2:7" x14ac:dyDescent="0.2">
      <c r="B1814" s="44">
        <v>22020202</v>
      </c>
      <c r="C1814" s="45" t="s">
        <v>936</v>
      </c>
      <c r="D1814" s="46">
        <v>18000</v>
      </c>
      <c r="E1814" s="47">
        <v>0</v>
      </c>
      <c r="F1814" s="47">
        <v>0</v>
      </c>
      <c r="G1814" s="47">
        <v>0</v>
      </c>
    </row>
    <row r="1815" spans="2:7" x14ac:dyDescent="0.2">
      <c r="B1815" s="42">
        <v>220203</v>
      </c>
      <c r="C1815" s="43" t="s">
        <v>923</v>
      </c>
      <c r="D1815" s="41">
        <v>85000</v>
      </c>
      <c r="E1815" s="41">
        <v>400000</v>
      </c>
      <c r="F1815" s="41">
        <v>280000</v>
      </c>
      <c r="G1815" s="41">
        <v>400000</v>
      </c>
    </row>
    <row r="1816" spans="2:7" x14ac:dyDescent="0.2">
      <c r="B1816" s="44">
        <v>22020301</v>
      </c>
      <c r="C1816" s="45" t="s">
        <v>924</v>
      </c>
      <c r="D1816" s="46">
        <v>67000</v>
      </c>
      <c r="E1816" s="46">
        <v>200000</v>
      </c>
      <c r="F1816" s="46">
        <v>140000</v>
      </c>
      <c r="G1816" s="46">
        <v>200000</v>
      </c>
    </row>
    <row r="1817" spans="2:7" x14ac:dyDescent="0.2">
      <c r="B1817" s="44">
        <v>22020303</v>
      </c>
      <c r="C1817" s="45" t="s">
        <v>944</v>
      </c>
      <c r="D1817" s="47">
        <v>0</v>
      </c>
      <c r="E1817" s="46">
        <v>100000</v>
      </c>
      <c r="F1817" s="46">
        <v>70000</v>
      </c>
      <c r="G1817" s="46">
        <v>100000</v>
      </c>
    </row>
    <row r="1818" spans="2:7" x14ac:dyDescent="0.2">
      <c r="B1818" s="44">
        <v>22020305</v>
      </c>
      <c r="C1818" s="45" t="s">
        <v>925</v>
      </c>
      <c r="D1818" s="46">
        <v>18000</v>
      </c>
      <c r="E1818" s="46">
        <v>100000</v>
      </c>
      <c r="F1818" s="46">
        <v>70000</v>
      </c>
      <c r="G1818" s="46">
        <v>100000</v>
      </c>
    </row>
    <row r="1819" spans="2:7" x14ac:dyDescent="0.2">
      <c r="B1819" s="42">
        <v>220204</v>
      </c>
      <c r="C1819" s="43" t="s">
        <v>926</v>
      </c>
      <c r="D1819" s="41">
        <v>8000</v>
      </c>
      <c r="E1819" s="41">
        <v>1500000</v>
      </c>
      <c r="F1819" s="41">
        <v>910000</v>
      </c>
      <c r="G1819" s="41">
        <v>1400000</v>
      </c>
    </row>
    <row r="1820" spans="2:7" x14ac:dyDescent="0.2">
      <c r="B1820" s="44">
        <v>22020401</v>
      </c>
      <c r="C1820" s="45" t="s">
        <v>927</v>
      </c>
      <c r="D1820" s="46">
        <v>8000</v>
      </c>
      <c r="E1820" s="46">
        <v>1000000</v>
      </c>
      <c r="F1820" s="46">
        <v>595000</v>
      </c>
      <c r="G1820" s="46">
        <v>900000</v>
      </c>
    </row>
    <row r="1821" spans="2:7" x14ac:dyDescent="0.2">
      <c r="B1821" s="44">
        <v>22020402</v>
      </c>
      <c r="C1821" s="45" t="s">
        <v>928</v>
      </c>
      <c r="D1821" s="47">
        <v>0</v>
      </c>
      <c r="E1821" s="46">
        <v>500000</v>
      </c>
      <c r="F1821" s="46">
        <v>315000</v>
      </c>
      <c r="G1821" s="46">
        <v>500000</v>
      </c>
    </row>
    <row r="1822" spans="2:7" x14ac:dyDescent="0.2">
      <c r="B1822" s="42">
        <v>220205</v>
      </c>
      <c r="C1822" s="43" t="s">
        <v>929</v>
      </c>
      <c r="D1822" s="41">
        <v>788000</v>
      </c>
      <c r="E1822" s="41">
        <v>3000000</v>
      </c>
      <c r="F1822" s="41">
        <v>1750000</v>
      </c>
      <c r="G1822" s="41">
        <v>3000000</v>
      </c>
    </row>
    <row r="1823" spans="2:7" x14ac:dyDescent="0.2">
      <c r="B1823" s="44">
        <v>22020501</v>
      </c>
      <c r="C1823" s="45" t="s">
        <v>930</v>
      </c>
      <c r="D1823" s="46">
        <v>788000</v>
      </c>
      <c r="E1823" s="46">
        <v>3000000</v>
      </c>
      <c r="F1823" s="46">
        <v>1750000</v>
      </c>
      <c r="G1823" s="46">
        <v>3000000</v>
      </c>
    </row>
    <row r="1824" spans="2:7" x14ac:dyDescent="0.2">
      <c r="B1824" s="42">
        <v>220210</v>
      </c>
      <c r="C1824" s="43" t="s">
        <v>937</v>
      </c>
      <c r="D1824" s="41">
        <v>30000</v>
      </c>
      <c r="E1824" s="41">
        <v>200936750</v>
      </c>
      <c r="F1824" s="41">
        <v>525000</v>
      </c>
      <c r="G1824" s="41">
        <v>200950000</v>
      </c>
    </row>
    <row r="1825" spans="2:7" x14ac:dyDescent="0.2">
      <c r="B1825" s="44">
        <v>22021001</v>
      </c>
      <c r="C1825" s="45" t="s">
        <v>938</v>
      </c>
      <c r="D1825" s="46">
        <v>30000</v>
      </c>
      <c r="E1825" s="46">
        <v>936750</v>
      </c>
      <c r="F1825" s="46">
        <v>525000</v>
      </c>
      <c r="G1825" s="46">
        <v>950000</v>
      </c>
    </row>
    <row r="1826" spans="2:7" x14ac:dyDescent="0.2">
      <c r="B1826" s="44">
        <v>22021007</v>
      </c>
      <c r="C1826" s="45" t="s">
        <v>940</v>
      </c>
      <c r="D1826" s="47">
        <v>0</v>
      </c>
      <c r="E1826" s="47">
        <v>0</v>
      </c>
      <c r="F1826" s="47">
        <v>0</v>
      </c>
      <c r="G1826" s="47">
        <v>0</v>
      </c>
    </row>
    <row r="1827" spans="2:7" x14ac:dyDescent="0.2">
      <c r="B1827" s="44">
        <v>22021057</v>
      </c>
      <c r="C1827" s="45" t="s">
        <v>1052</v>
      </c>
      <c r="D1827" s="47">
        <v>0</v>
      </c>
      <c r="E1827" s="46">
        <v>200000000</v>
      </c>
      <c r="F1827" s="47">
        <v>0</v>
      </c>
      <c r="G1827" s="46">
        <v>200000000</v>
      </c>
    </row>
    <row r="1828" spans="2:7" x14ac:dyDescent="0.2">
      <c r="B1828" s="34">
        <v>11100100200</v>
      </c>
      <c r="C1828" s="150" t="s">
        <v>340</v>
      </c>
      <c r="D1828" s="150"/>
      <c r="E1828" s="150"/>
      <c r="F1828" s="150"/>
      <c r="G1828" s="150"/>
    </row>
    <row r="1829" spans="2:7" x14ac:dyDescent="0.2">
      <c r="B1829" s="151" t="s">
        <v>2</v>
      </c>
      <c r="C1829" s="151" t="s">
        <v>756</v>
      </c>
      <c r="D1829" s="35">
        <v>2021</v>
      </c>
      <c r="E1829" s="35">
        <v>2022</v>
      </c>
      <c r="F1829" s="35">
        <v>2022</v>
      </c>
      <c r="G1829" s="35">
        <v>2023</v>
      </c>
    </row>
    <row r="1830" spans="2:7" x14ac:dyDescent="0.2">
      <c r="B1830" s="151"/>
      <c r="C1830" s="151"/>
      <c r="D1830" s="35" t="s">
        <v>757</v>
      </c>
      <c r="E1830" s="35" t="s">
        <v>758</v>
      </c>
      <c r="F1830" s="35" t="s">
        <v>4412</v>
      </c>
      <c r="G1830" s="35" t="s">
        <v>760</v>
      </c>
    </row>
    <row r="1831" spans="2:7" x14ac:dyDescent="0.2">
      <c r="B1831" s="36">
        <v>2</v>
      </c>
      <c r="C1831" s="37" t="s">
        <v>918</v>
      </c>
      <c r="D1831" s="38">
        <v>306584432</v>
      </c>
      <c r="E1831" s="38">
        <v>435473953.07999998</v>
      </c>
      <c r="F1831" s="38">
        <v>154822892</v>
      </c>
      <c r="G1831" s="38">
        <v>474817916.06999999</v>
      </c>
    </row>
    <row r="1832" spans="2:7" x14ac:dyDescent="0.2">
      <c r="B1832" s="39">
        <v>21</v>
      </c>
      <c r="C1832" s="40" t="s">
        <v>931</v>
      </c>
      <c r="D1832" s="41">
        <v>35091732</v>
      </c>
      <c r="E1832" s="41">
        <v>75098953.079999998</v>
      </c>
      <c r="F1832" s="41">
        <v>36278296</v>
      </c>
      <c r="G1832" s="41">
        <v>54442916.07</v>
      </c>
    </row>
    <row r="1833" spans="2:7" x14ac:dyDescent="0.2">
      <c r="B1833" s="39">
        <v>2101</v>
      </c>
      <c r="C1833" s="40" t="s">
        <v>932</v>
      </c>
      <c r="D1833" s="41">
        <v>35091732</v>
      </c>
      <c r="E1833" s="41">
        <v>75098953.079999998</v>
      </c>
      <c r="F1833" s="41">
        <v>36278296</v>
      </c>
      <c r="G1833" s="41">
        <v>54442916.07</v>
      </c>
    </row>
    <row r="1834" spans="2:7" x14ac:dyDescent="0.2">
      <c r="B1834" s="42">
        <v>210101</v>
      </c>
      <c r="C1834" s="43" t="s">
        <v>933</v>
      </c>
      <c r="D1834" s="41">
        <v>35091732</v>
      </c>
      <c r="E1834" s="41">
        <v>75098953.079999998</v>
      </c>
      <c r="F1834" s="41">
        <v>36278296</v>
      </c>
      <c r="G1834" s="41">
        <v>54442916.07</v>
      </c>
    </row>
    <row r="1835" spans="2:7" x14ac:dyDescent="0.2">
      <c r="B1835" s="44">
        <v>21010101</v>
      </c>
      <c r="C1835" s="45" t="s">
        <v>932</v>
      </c>
      <c r="D1835" s="46">
        <v>35091732</v>
      </c>
      <c r="E1835" s="46">
        <v>75098953.079999998</v>
      </c>
      <c r="F1835" s="46">
        <v>36278296</v>
      </c>
      <c r="G1835" s="46">
        <v>54442916.07</v>
      </c>
    </row>
    <row r="1836" spans="2:7" x14ac:dyDescent="0.2">
      <c r="B1836" s="39">
        <v>22</v>
      </c>
      <c r="C1836" s="40" t="s">
        <v>919</v>
      </c>
      <c r="D1836" s="41">
        <v>271492700</v>
      </c>
      <c r="E1836" s="41">
        <v>360375000</v>
      </c>
      <c r="F1836" s="41">
        <v>118544596</v>
      </c>
      <c r="G1836" s="41">
        <v>420375000</v>
      </c>
    </row>
    <row r="1837" spans="2:7" x14ac:dyDescent="0.2">
      <c r="B1837" s="39">
        <v>2202</v>
      </c>
      <c r="C1837" s="40" t="s">
        <v>920</v>
      </c>
      <c r="D1837" s="41">
        <v>271492700</v>
      </c>
      <c r="E1837" s="41">
        <v>360375000</v>
      </c>
      <c r="F1837" s="41">
        <v>118544596</v>
      </c>
      <c r="G1837" s="41">
        <v>420375000</v>
      </c>
    </row>
    <row r="1838" spans="2:7" x14ac:dyDescent="0.2">
      <c r="B1838" s="42">
        <v>220201</v>
      </c>
      <c r="C1838" s="43" t="s">
        <v>921</v>
      </c>
      <c r="D1838" s="41">
        <v>133622472</v>
      </c>
      <c r="E1838" s="41">
        <v>167375000</v>
      </c>
      <c r="F1838" s="41">
        <v>118614</v>
      </c>
      <c r="G1838" s="41">
        <v>182375000</v>
      </c>
    </row>
    <row r="1839" spans="2:7" x14ac:dyDescent="0.2">
      <c r="B1839" s="44">
        <v>22020102</v>
      </c>
      <c r="C1839" s="45" t="s">
        <v>922</v>
      </c>
      <c r="D1839" s="46">
        <v>133622472</v>
      </c>
      <c r="E1839" s="46">
        <v>167375000</v>
      </c>
      <c r="F1839" s="46">
        <v>118614</v>
      </c>
      <c r="G1839" s="46">
        <v>182375000</v>
      </c>
    </row>
    <row r="1840" spans="2:7" x14ac:dyDescent="0.2">
      <c r="B1840" s="42">
        <v>220202</v>
      </c>
      <c r="C1840" s="43" t="s">
        <v>934</v>
      </c>
      <c r="D1840" s="41">
        <v>2490000</v>
      </c>
      <c r="E1840" s="41">
        <v>3000000</v>
      </c>
      <c r="F1840" s="41">
        <v>1980000</v>
      </c>
      <c r="G1840" s="41">
        <v>4600000</v>
      </c>
    </row>
    <row r="1841" spans="2:7" x14ac:dyDescent="0.2">
      <c r="B1841" s="44">
        <v>22020201</v>
      </c>
      <c r="C1841" s="45" t="s">
        <v>935</v>
      </c>
      <c r="D1841" s="46">
        <v>790000</v>
      </c>
      <c r="E1841" s="46">
        <v>1000000</v>
      </c>
      <c r="F1841" s="46">
        <v>630000</v>
      </c>
      <c r="G1841" s="46">
        <v>1600000</v>
      </c>
    </row>
    <row r="1842" spans="2:7" x14ac:dyDescent="0.2">
      <c r="B1842" s="44">
        <v>22020202</v>
      </c>
      <c r="C1842" s="45" t="s">
        <v>936</v>
      </c>
      <c r="D1842" s="46">
        <v>1700000</v>
      </c>
      <c r="E1842" s="46">
        <v>2000000</v>
      </c>
      <c r="F1842" s="46">
        <v>1350000</v>
      </c>
      <c r="G1842" s="46">
        <v>3000000</v>
      </c>
    </row>
    <row r="1843" spans="2:7" x14ac:dyDescent="0.2">
      <c r="B1843" s="42">
        <v>220203</v>
      </c>
      <c r="C1843" s="43" t="s">
        <v>923</v>
      </c>
      <c r="D1843" s="41">
        <v>13430000</v>
      </c>
      <c r="E1843" s="41">
        <v>17000000</v>
      </c>
      <c r="F1843" s="41">
        <v>11070000</v>
      </c>
      <c r="G1843" s="41">
        <v>22000000</v>
      </c>
    </row>
    <row r="1844" spans="2:7" x14ac:dyDescent="0.2">
      <c r="B1844" s="44">
        <v>22020301</v>
      </c>
      <c r="C1844" s="45" t="s">
        <v>924</v>
      </c>
      <c r="D1844" s="46">
        <v>8330000</v>
      </c>
      <c r="E1844" s="46">
        <v>9000000</v>
      </c>
      <c r="F1844" s="46">
        <v>6570000</v>
      </c>
      <c r="G1844" s="46">
        <v>12000000</v>
      </c>
    </row>
    <row r="1845" spans="2:7" x14ac:dyDescent="0.2">
      <c r="B1845" s="44">
        <v>22020305</v>
      </c>
      <c r="C1845" s="45" t="s">
        <v>925</v>
      </c>
      <c r="D1845" s="46">
        <v>5100000</v>
      </c>
      <c r="E1845" s="46">
        <v>8000000</v>
      </c>
      <c r="F1845" s="46">
        <v>4500000</v>
      </c>
      <c r="G1845" s="46">
        <v>10000000</v>
      </c>
    </row>
    <row r="1846" spans="2:7" x14ac:dyDescent="0.2">
      <c r="B1846" s="42">
        <v>220204</v>
      </c>
      <c r="C1846" s="43" t="s">
        <v>926</v>
      </c>
      <c r="D1846" s="41">
        <v>42964700</v>
      </c>
      <c r="E1846" s="41">
        <v>68000000</v>
      </c>
      <c r="F1846" s="41">
        <v>38012982</v>
      </c>
      <c r="G1846" s="41">
        <v>95000000</v>
      </c>
    </row>
    <row r="1847" spans="2:7" x14ac:dyDescent="0.2">
      <c r="B1847" s="44">
        <v>22020401</v>
      </c>
      <c r="C1847" s="45" t="s">
        <v>927</v>
      </c>
      <c r="D1847" s="46">
        <v>25584700</v>
      </c>
      <c r="E1847" s="46">
        <v>45000000</v>
      </c>
      <c r="F1847" s="46">
        <v>23162982</v>
      </c>
      <c r="G1847" s="46">
        <v>69000000</v>
      </c>
    </row>
    <row r="1848" spans="2:7" x14ac:dyDescent="0.2">
      <c r="B1848" s="44">
        <v>22020402</v>
      </c>
      <c r="C1848" s="45" t="s">
        <v>928</v>
      </c>
      <c r="D1848" s="46">
        <v>7380000</v>
      </c>
      <c r="E1848" s="46">
        <v>8000000</v>
      </c>
      <c r="F1848" s="46">
        <v>5850000</v>
      </c>
      <c r="G1848" s="46">
        <v>11000000</v>
      </c>
    </row>
    <row r="1849" spans="2:7" x14ac:dyDescent="0.2">
      <c r="B1849" s="44">
        <v>22020406</v>
      </c>
      <c r="C1849" s="45" t="s">
        <v>977</v>
      </c>
      <c r="D1849" s="46">
        <v>10000000</v>
      </c>
      <c r="E1849" s="46">
        <v>15000000</v>
      </c>
      <c r="F1849" s="46">
        <v>9000000</v>
      </c>
      <c r="G1849" s="46">
        <v>15000000</v>
      </c>
    </row>
    <row r="1850" spans="2:7" x14ac:dyDescent="0.2">
      <c r="B1850" s="42">
        <v>220205</v>
      </c>
      <c r="C1850" s="43" t="s">
        <v>929</v>
      </c>
      <c r="D1850" s="41">
        <v>12605000</v>
      </c>
      <c r="E1850" s="41">
        <v>19000000</v>
      </c>
      <c r="F1850" s="41">
        <v>11109000</v>
      </c>
      <c r="G1850" s="41">
        <v>22000000</v>
      </c>
    </row>
    <row r="1851" spans="2:7" x14ac:dyDescent="0.2">
      <c r="B1851" s="44">
        <v>22020501</v>
      </c>
      <c r="C1851" s="45" t="s">
        <v>930</v>
      </c>
      <c r="D1851" s="46">
        <v>12605000</v>
      </c>
      <c r="E1851" s="46">
        <v>19000000</v>
      </c>
      <c r="F1851" s="46">
        <v>11109000</v>
      </c>
      <c r="G1851" s="46">
        <v>22000000</v>
      </c>
    </row>
    <row r="1852" spans="2:7" x14ac:dyDescent="0.2">
      <c r="B1852" s="42">
        <v>220207</v>
      </c>
      <c r="C1852" s="43" t="s">
        <v>952</v>
      </c>
      <c r="D1852" s="41">
        <v>7780528</v>
      </c>
      <c r="E1852" s="41">
        <v>11000000</v>
      </c>
      <c r="F1852" s="41">
        <v>4954000</v>
      </c>
      <c r="G1852" s="41">
        <v>11000000</v>
      </c>
    </row>
    <row r="1853" spans="2:7" x14ac:dyDescent="0.2">
      <c r="B1853" s="44">
        <v>22020711</v>
      </c>
      <c r="C1853" s="45" t="s">
        <v>979</v>
      </c>
      <c r="D1853" s="46">
        <v>7780528</v>
      </c>
      <c r="E1853" s="46">
        <v>11000000</v>
      </c>
      <c r="F1853" s="46">
        <v>4954000</v>
      </c>
      <c r="G1853" s="46">
        <v>11000000</v>
      </c>
    </row>
    <row r="1854" spans="2:7" x14ac:dyDescent="0.2">
      <c r="B1854" s="42">
        <v>220210</v>
      </c>
      <c r="C1854" s="43" t="s">
        <v>937</v>
      </c>
      <c r="D1854" s="41">
        <v>58600000</v>
      </c>
      <c r="E1854" s="41">
        <v>75000000</v>
      </c>
      <c r="F1854" s="41">
        <v>51300000</v>
      </c>
      <c r="G1854" s="41">
        <v>83400000</v>
      </c>
    </row>
    <row r="1855" spans="2:7" x14ac:dyDescent="0.2">
      <c r="B1855" s="44">
        <v>22021001</v>
      </c>
      <c r="C1855" s="45" t="s">
        <v>938</v>
      </c>
      <c r="D1855" s="46">
        <v>7400000</v>
      </c>
      <c r="E1855" s="46">
        <v>8000000</v>
      </c>
      <c r="F1855" s="46">
        <v>5850000</v>
      </c>
      <c r="G1855" s="46">
        <v>11000000</v>
      </c>
    </row>
    <row r="1856" spans="2:7" x14ac:dyDescent="0.2">
      <c r="B1856" s="44">
        <v>22021007</v>
      </c>
      <c r="C1856" s="45" t="s">
        <v>940</v>
      </c>
      <c r="D1856" s="46">
        <v>41200000</v>
      </c>
      <c r="E1856" s="46">
        <v>52000000</v>
      </c>
      <c r="F1856" s="46">
        <v>36450000</v>
      </c>
      <c r="G1856" s="46">
        <v>57400000</v>
      </c>
    </row>
    <row r="1857" spans="2:7" x14ac:dyDescent="0.2">
      <c r="B1857" s="44">
        <v>22021053</v>
      </c>
      <c r="C1857" s="45" t="s">
        <v>1003</v>
      </c>
      <c r="D1857" s="46">
        <v>10000000</v>
      </c>
      <c r="E1857" s="46">
        <v>15000000</v>
      </c>
      <c r="F1857" s="46">
        <v>9000000</v>
      </c>
      <c r="G1857" s="46">
        <v>15000000</v>
      </c>
    </row>
    <row r="1858" spans="2:7" x14ac:dyDescent="0.2">
      <c r="B1858" s="34">
        <v>51700100100</v>
      </c>
      <c r="C1858" s="150" t="s">
        <v>632</v>
      </c>
      <c r="D1858" s="150"/>
      <c r="E1858" s="150"/>
      <c r="F1858" s="150"/>
      <c r="G1858" s="150"/>
    </row>
    <row r="1859" spans="2:7" x14ac:dyDescent="0.2">
      <c r="B1859" s="151" t="s">
        <v>2</v>
      </c>
      <c r="C1859" s="151" t="s">
        <v>756</v>
      </c>
      <c r="D1859" s="35">
        <v>2021</v>
      </c>
      <c r="E1859" s="35">
        <v>2022</v>
      </c>
      <c r="F1859" s="35">
        <v>2022</v>
      </c>
      <c r="G1859" s="35">
        <v>2023</v>
      </c>
    </row>
    <row r="1860" spans="2:7" x14ac:dyDescent="0.2">
      <c r="B1860" s="151"/>
      <c r="C1860" s="151"/>
      <c r="D1860" s="35" t="s">
        <v>757</v>
      </c>
      <c r="E1860" s="35" t="s">
        <v>758</v>
      </c>
      <c r="F1860" s="35" t="s">
        <v>4412</v>
      </c>
      <c r="G1860" s="35" t="s">
        <v>760</v>
      </c>
    </row>
    <row r="1861" spans="2:7" x14ac:dyDescent="0.2">
      <c r="B1861" s="36">
        <v>2</v>
      </c>
      <c r="C1861" s="37" t="s">
        <v>918</v>
      </c>
      <c r="D1861" s="38">
        <v>20675000</v>
      </c>
      <c r="E1861" s="38">
        <v>1864486281.47</v>
      </c>
      <c r="F1861" s="38">
        <v>1211592365</v>
      </c>
      <c r="G1861" s="38">
        <v>1704458945.0699999</v>
      </c>
    </row>
    <row r="1862" spans="2:7" x14ac:dyDescent="0.2">
      <c r="B1862" s="39">
        <v>21</v>
      </c>
      <c r="C1862" s="40" t="s">
        <v>931</v>
      </c>
      <c r="D1862" s="48">
        <v>0</v>
      </c>
      <c r="E1862" s="41">
        <v>1415486281.47</v>
      </c>
      <c r="F1862" s="41">
        <v>808220587</v>
      </c>
      <c r="G1862" s="41">
        <v>1149458945.0699999</v>
      </c>
    </row>
    <row r="1863" spans="2:7" x14ac:dyDescent="0.2">
      <c r="B1863" s="39">
        <v>2101</v>
      </c>
      <c r="C1863" s="40" t="s">
        <v>932</v>
      </c>
      <c r="D1863" s="48">
        <v>0</v>
      </c>
      <c r="E1863" s="41">
        <v>1415486281.47</v>
      </c>
      <c r="F1863" s="41">
        <v>808220587</v>
      </c>
      <c r="G1863" s="41">
        <v>1149458945.0699999</v>
      </c>
    </row>
    <row r="1864" spans="2:7" x14ac:dyDescent="0.2">
      <c r="B1864" s="42">
        <v>210101</v>
      </c>
      <c r="C1864" s="43" t="s">
        <v>933</v>
      </c>
      <c r="D1864" s="48">
        <v>0</v>
      </c>
      <c r="E1864" s="41">
        <v>1415486281.47</v>
      </c>
      <c r="F1864" s="41">
        <v>808220587</v>
      </c>
      <c r="G1864" s="41">
        <v>1149458945.0699999</v>
      </c>
    </row>
    <row r="1865" spans="2:7" x14ac:dyDescent="0.2">
      <c r="B1865" s="44">
        <v>21010101</v>
      </c>
      <c r="C1865" s="45" t="s">
        <v>932</v>
      </c>
      <c r="D1865" s="47">
        <v>0</v>
      </c>
      <c r="E1865" s="46">
        <v>1415486281.47</v>
      </c>
      <c r="F1865" s="46">
        <v>808220587</v>
      </c>
      <c r="G1865" s="46">
        <v>1149458945.0699999</v>
      </c>
    </row>
    <row r="1866" spans="2:7" x14ac:dyDescent="0.2">
      <c r="B1866" s="39">
        <v>22</v>
      </c>
      <c r="C1866" s="40" t="s">
        <v>919</v>
      </c>
      <c r="D1866" s="41">
        <v>10675000</v>
      </c>
      <c r="E1866" s="41">
        <v>449000000</v>
      </c>
      <c r="F1866" s="41">
        <v>307237978</v>
      </c>
      <c r="G1866" s="41">
        <v>555000000</v>
      </c>
    </row>
    <row r="1867" spans="2:7" x14ac:dyDescent="0.2">
      <c r="B1867" s="39">
        <v>2202</v>
      </c>
      <c r="C1867" s="40" t="s">
        <v>920</v>
      </c>
      <c r="D1867" s="41">
        <v>10675000</v>
      </c>
      <c r="E1867" s="41">
        <v>449000000</v>
      </c>
      <c r="F1867" s="41">
        <v>307237978</v>
      </c>
      <c r="G1867" s="41">
        <v>555000000</v>
      </c>
    </row>
    <row r="1868" spans="2:7" x14ac:dyDescent="0.2">
      <c r="B1868" s="42">
        <v>220201</v>
      </c>
      <c r="C1868" s="43" t="s">
        <v>921</v>
      </c>
      <c r="D1868" s="41">
        <v>5381250</v>
      </c>
      <c r="E1868" s="41">
        <v>17000000</v>
      </c>
      <c r="F1868" s="41">
        <v>3800000</v>
      </c>
      <c r="G1868" s="41">
        <v>20000000</v>
      </c>
    </row>
    <row r="1869" spans="2:7" x14ac:dyDescent="0.2">
      <c r="B1869" s="44">
        <v>22020102</v>
      </c>
      <c r="C1869" s="45" t="s">
        <v>922</v>
      </c>
      <c r="D1869" s="46">
        <v>5381250</v>
      </c>
      <c r="E1869" s="46">
        <v>17000000</v>
      </c>
      <c r="F1869" s="46">
        <v>3800000</v>
      </c>
      <c r="G1869" s="46">
        <v>20000000</v>
      </c>
    </row>
    <row r="1870" spans="2:7" x14ac:dyDescent="0.2">
      <c r="B1870" s="42">
        <v>220202</v>
      </c>
      <c r="C1870" s="43" t="s">
        <v>934</v>
      </c>
      <c r="D1870" s="41">
        <v>110000</v>
      </c>
      <c r="E1870" s="41">
        <v>1500000</v>
      </c>
      <c r="F1870" s="41">
        <v>900000</v>
      </c>
      <c r="G1870" s="41">
        <v>1500000</v>
      </c>
    </row>
    <row r="1871" spans="2:7" x14ac:dyDescent="0.2">
      <c r="B1871" s="44">
        <v>22020202</v>
      </c>
      <c r="C1871" s="45" t="s">
        <v>936</v>
      </c>
      <c r="D1871" s="46">
        <v>110000</v>
      </c>
      <c r="E1871" s="46">
        <v>1500000</v>
      </c>
      <c r="F1871" s="46">
        <v>900000</v>
      </c>
      <c r="G1871" s="46">
        <v>1500000</v>
      </c>
    </row>
    <row r="1872" spans="2:7" x14ac:dyDescent="0.2">
      <c r="B1872" s="42">
        <v>220203</v>
      </c>
      <c r="C1872" s="43" t="s">
        <v>923</v>
      </c>
      <c r="D1872" s="41">
        <v>1633750</v>
      </c>
      <c r="E1872" s="41">
        <v>6500000</v>
      </c>
      <c r="F1872" s="41">
        <v>2650000</v>
      </c>
      <c r="G1872" s="41">
        <v>7500000</v>
      </c>
    </row>
    <row r="1873" spans="2:7" x14ac:dyDescent="0.2">
      <c r="B1873" s="44">
        <v>22020301</v>
      </c>
      <c r="C1873" s="45" t="s">
        <v>924</v>
      </c>
      <c r="D1873" s="46">
        <v>633750</v>
      </c>
      <c r="E1873" s="46">
        <v>1000000</v>
      </c>
      <c r="F1873" s="46">
        <v>650000</v>
      </c>
      <c r="G1873" s="46">
        <v>1000000</v>
      </c>
    </row>
    <row r="1874" spans="2:7" x14ac:dyDescent="0.2">
      <c r="B1874" s="44">
        <v>22020306</v>
      </c>
      <c r="C1874" s="45" t="s">
        <v>963</v>
      </c>
      <c r="D1874" s="46">
        <v>1000000</v>
      </c>
      <c r="E1874" s="46">
        <v>5500000</v>
      </c>
      <c r="F1874" s="46">
        <v>2000000</v>
      </c>
      <c r="G1874" s="46">
        <v>6500000</v>
      </c>
    </row>
    <row r="1875" spans="2:7" x14ac:dyDescent="0.2">
      <c r="B1875" s="42">
        <v>220204</v>
      </c>
      <c r="C1875" s="43" t="s">
        <v>926</v>
      </c>
      <c r="D1875" s="41">
        <v>1500000</v>
      </c>
      <c r="E1875" s="41">
        <v>208000000</v>
      </c>
      <c r="F1875" s="41">
        <v>131533328</v>
      </c>
      <c r="G1875" s="41">
        <v>250500000</v>
      </c>
    </row>
    <row r="1876" spans="2:7" x14ac:dyDescent="0.2">
      <c r="B1876" s="44">
        <v>22020401</v>
      </c>
      <c r="C1876" s="45" t="s">
        <v>927</v>
      </c>
      <c r="D1876" s="46">
        <v>1000000</v>
      </c>
      <c r="E1876" s="46">
        <v>3500000</v>
      </c>
      <c r="F1876" s="46">
        <v>1200000</v>
      </c>
      <c r="G1876" s="46">
        <v>6000000</v>
      </c>
    </row>
    <row r="1877" spans="2:7" x14ac:dyDescent="0.2">
      <c r="B1877" s="44">
        <v>22020402</v>
      </c>
      <c r="C1877" s="45" t="s">
        <v>928</v>
      </c>
      <c r="D1877" s="46">
        <v>500000</v>
      </c>
      <c r="E1877" s="46">
        <v>4500000</v>
      </c>
      <c r="F1877" s="46">
        <v>2000000</v>
      </c>
      <c r="G1877" s="46">
        <v>4500000</v>
      </c>
    </row>
    <row r="1878" spans="2:7" x14ac:dyDescent="0.2">
      <c r="B1878" s="44">
        <v>22020406</v>
      </c>
      <c r="C1878" s="45" t="s">
        <v>977</v>
      </c>
      <c r="D1878" s="47">
        <v>0</v>
      </c>
      <c r="E1878" s="46">
        <v>200000000</v>
      </c>
      <c r="F1878" s="46">
        <v>128333328</v>
      </c>
      <c r="G1878" s="46">
        <v>240000000</v>
      </c>
    </row>
    <row r="1879" spans="2:7" x14ac:dyDescent="0.2">
      <c r="B1879" s="42">
        <v>220205</v>
      </c>
      <c r="C1879" s="43" t="s">
        <v>929</v>
      </c>
      <c r="D1879" s="41">
        <v>1791000</v>
      </c>
      <c r="E1879" s="41">
        <v>17500000</v>
      </c>
      <c r="F1879" s="41">
        <v>10647000</v>
      </c>
      <c r="G1879" s="41">
        <v>27500000</v>
      </c>
    </row>
    <row r="1880" spans="2:7" x14ac:dyDescent="0.2">
      <c r="B1880" s="44">
        <v>22020501</v>
      </c>
      <c r="C1880" s="45" t="s">
        <v>930</v>
      </c>
      <c r="D1880" s="46">
        <v>1791000</v>
      </c>
      <c r="E1880" s="46">
        <v>7500000</v>
      </c>
      <c r="F1880" s="46">
        <v>7275000</v>
      </c>
      <c r="G1880" s="46">
        <v>7500000</v>
      </c>
    </row>
    <row r="1881" spans="2:7" x14ac:dyDescent="0.2">
      <c r="B1881" s="44">
        <v>22020503</v>
      </c>
      <c r="C1881" s="45" t="s">
        <v>949</v>
      </c>
      <c r="D1881" s="47">
        <v>0</v>
      </c>
      <c r="E1881" s="46">
        <v>10000000</v>
      </c>
      <c r="F1881" s="46">
        <v>3372000</v>
      </c>
      <c r="G1881" s="46">
        <v>20000000</v>
      </c>
    </row>
    <row r="1882" spans="2:7" x14ac:dyDescent="0.2">
      <c r="B1882" s="42">
        <v>220207</v>
      </c>
      <c r="C1882" s="43" t="s">
        <v>952</v>
      </c>
      <c r="D1882" s="48">
        <v>0</v>
      </c>
      <c r="E1882" s="41">
        <v>18500000</v>
      </c>
      <c r="F1882" s="41">
        <v>9185000</v>
      </c>
      <c r="G1882" s="41">
        <v>13500000</v>
      </c>
    </row>
    <row r="1883" spans="2:7" x14ac:dyDescent="0.2">
      <c r="B1883" s="44">
        <v>22020711</v>
      </c>
      <c r="C1883" s="45" t="s">
        <v>979</v>
      </c>
      <c r="D1883" s="47">
        <v>0</v>
      </c>
      <c r="E1883" s="46">
        <v>2000000</v>
      </c>
      <c r="F1883" s="46">
        <v>935000</v>
      </c>
      <c r="G1883" s="46">
        <v>500000</v>
      </c>
    </row>
    <row r="1884" spans="2:7" x14ac:dyDescent="0.2">
      <c r="B1884" s="44">
        <v>22020712</v>
      </c>
      <c r="C1884" s="45" t="s">
        <v>980</v>
      </c>
      <c r="D1884" s="47">
        <v>0</v>
      </c>
      <c r="E1884" s="46">
        <v>16500000</v>
      </c>
      <c r="F1884" s="46">
        <v>8250000</v>
      </c>
      <c r="G1884" s="46">
        <v>13000000</v>
      </c>
    </row>
    <row r="1885" spans="2:7" x14ac:dyDescent="0.2">
      <c r="B1885" s="42">
        <v>220208</v>
      </c>
      <c r="C1885" s="43" t="s">
        <v>954</v>
      </c>
      <c r="D1885" s="48">
        <v>0</v>
      </c>
      <c r="E1885" s="41">
        <v>2000000</v>
      </c>
      <c r="F1885" s="48">
        <v>0</v>
      </c>
      <c r="G1885" s="41">
        <v>14500000</v>
      </c>
    </row>
    <row r="1886" spans="2:7" x14ac:dyDescent="0.2">
      <c r="B1886" s="44">
        <v>22020803</v>
      </c>
      <c r="C1886" s="45" t="s">
        <v>955</v>
      </c>
      <c r="D1886" s="47">
        <v>0</v>
      </c>
      <c r="E1886" s="46">
        <v>2000000</v>
      </c>
      <c r="F1886" s="47">
        <v>0</v>
      </c>
      <c r="G1886" s="46">
        <v>14500000</v>
      </c>
    </row>
    <row r="1887" spans="2:7" x14ac:dyDescent="0.2">
      <c r="B1887" s="42">
        <v>220210</v>
      </c>
      <c r="C1887" s="43" t="s">
        <v>937</v>
      </c>
      <c r="D1887" s="41">
        <v>259000</v>
      </c>
      <c r="E1887" s="41">
        <v>178000000</v>
      </c>
      <c r="F1887" s="41">
        <v>148522650</v>
      </c>
      <c r="G1887" s="41">
        <v>220000000</v>
      </c>
    </row>
    <row r="1888" spans="2:7" x14ac:dyDescent="0.2">
      <c r="B1888" s="44">
        <v>22021001</v>
      </c>
      <c r="C1888" s="45" t="s">
        <v>938</v>
      </c>
      <c r="D1888" s="46">
        <v>259000</v>
      </c>
      <c r="E1888" s="46">
        <v>1500000</v>
      </c>
      <c r="F1888" s="46">
        <v>800000</v>
      </c>
      <c r="G1888" s="46">
        <v>1500000</v>
      </c>
    </row>
    <row r="1889" spans="2:7" x14ac:dyDescent="0.2">
      <c r="B1889" s="44">
        <v>22021007</v>
      </c>
      <c r="C1889" s="45" t="s">
        <v>940</v>
      </c>
      <c r="D1889" s="47">
        <v>0</v>
      </c>
      <c r="E1889" s="46">
        <v>1000000</v>
      </c>
      <c r="F1889" s="46">
        <v>270000</v>
      </c>
      <c r="G1889" s="46">
        <v>1000000</v>
      </c>
    </row>
    <row r="1890" spans="2:7" x14ac:dyDescent="0.2">
      <c r="B1890" s="44">
        <v>22021009</v>
      </c>
      <c r="C1890" s="45" t="s">
        <v>985</v>
      </c>
      <c r="D1890" s="47">
        <v>0</v>
      </c>
      <c r="E1890" s="46">
        <v>2000000</v>
      </c>
      <c r="F1890" s="46">
        <v>2055000</v>
      </c>
      <c r="G1890" s="46">
        <v>5000000</v>
      </c>
    </row>
    <row r="1891" spans="2:7" x14ac:dyDescent="0.2">
      <c r="B1891" s="44">
        <v>22021012</v>
      </c>
      <c r="C1891" s="45" t="s">
        <v>1053</v>
      </c>
      <c r="D1891" s="47">
        <v>0</v>
      </c>
      <c r="E1891" s="46">
        <v>1000000</v>
      </c>
      <c r="F1891" s="47">
        <v>0</v>
      </c>
      <c r="G1891" s="46">
        <v>500000</v>
      </c>
    </row>
    <row r="1892" spans="2:7" x14ac:dyDescent="0.2">
      <c r="B1892" s="44">
        <v>22021014</v>
      </c>
      <c r="C1892" s="45" t="s">
        <v>957</v>
      </c>
      <c r="D1892" s="47">
        <v>0</v>
      </c>
      <c r="E1892" s="46">
        <v>500000</v>
      </c>
      <c r="F1892" s="47">
        <v>0</v>
      </c>
      <c r="G1892" s="46">
        <v>1000000</v>
      </c>
    </row>
    <row r="1893" spans="2:7" x14ac:dyDescent="0.2">
      <c r="B1893" s="44">
        <v>22021052</v>
      </c>
      <c r="C1893" s="45" t="s">
        <v>974</v>
      </c>
      <c r="D1893" s="47">
        <v>0</v>
      </c>
      <c r="E1893" s="46">
        <v>3000000</v>
      </c>
      <c r="F1893" s="46">
        <v>3000000</v>
      </c>
      <c r="G1893" s="46">
        <v>6500000</v>
      </c>
    </row>
    <row r="1894" spans="2:7" x14ac:dyDescent="0.2">
      <c r="B1894" s="44">
        <v>22021055</v>
      </c>
      <c r="C1894" s="45" t="s">
        <v>1021</v>
      </c>
      <c r="D1894" s="47">
        <v>0</v>
      </c>
      <c r="E1894" s="46">
        <v>9000000</v>
      </c>
      <c r="F1894" s="46">
        <v>4442650</v>
      </c>
      <c r="G1894" s="46">
        <v>20000000</v>
      </c>
    </row>
    <row r="1895" spans="2:7" x14ac:dyDescent="0.2">
      <c r="B1895" s="44">
        <v>22021056</v>
      </c>
      <c r="C1895" s="45" t="s">
        <v>1054</v>
      </c>
      <c r="D1895" s="47">
        <v>0</v>
      </c>
      <c r="E1895" s="46">
        <v>120000000</v>
      </c>
      <c r="F1895" s="46">
        <v>120000000</v>
      </c>
      <c r="G1895" s="46">
        <v>145000000</v>
      </c>
    </row>
    <row r="1896" spans="2:7" x14ac:dyDescent="0.2">
      <c r="B1896" s="44">
        <v>22021060</v>
      </c>
      <c r="C1896" s="45" t="s">
        <v>941</v>
      </c>
      <c r="D1896" s="47">
        <v>0</v>
      </c>
      <c r="E1896" s="46">
        <v>40000000</v>
      </c>
      <c r="F1896" s="46">
        <v>17955000</v>
      </c>
      <c r="G1896" s="46">
        <v>39500000</v>
      </c>
    </row>
    <row r="1897" spans="2:7" x14ac:dyDescent="0.2">
      <c r="B1897" s="34">
        <v>11101400100</v>
      </c>
      <c r="C1897" s="150" t="s">
        <v>355</v>
      </c>
      <c r="D1897" s="150"/>
      <c r="E1897" s="150"/>
      <c r="F1897" s="150"/>
      <c r="G1897" s="150"/>
    </row>
    <row r="1898" spans="2:7" x14ac:dyDescent="0.2">
      <c r="B1898" s="151" t="s">
        <v>2</v>
      </c>
      <c r="C1898" s="151" t="s">
        <v>756</v>
      </c>
      <c r="D1898" s="35">
        <v>2021</v>
      </c>
      <c r="E1898" s="35">
        <v>2022</v>
      </c>
      <c r="F1898" s="35">
        <v>2022</v>
      </c>
      <c r="G1898" s="35">
        <v>2023</v>
      </c>
    </row>
    <row r="1899" spans="2:7" x14ac:dyDescent="0.2">
      <c r="B1899" s="151"/>
      <c r="C1899" s="151"/>
      <c r="D1899" s="35" t="s">
        <v>757</v>
      </c>
      <c r="E1899" s="35" t="s">
        <v>758</v>
      </c>
      <c r="F1899" s="35" t="s">
        <v>4412</v>
      </c>
      <c r="G1899" s="35" t="s">
        <v>760</v>
      </c>
    </row>
    <row r="1900" spans="2:7" x14ac:dyDescent="0.2">
      <c r="B1900" s="36">
        <v>2</v>
      </c>
      <c r="C1900" s="37" t="s">
        <v>918</v>
      </c>
      <c r="D1900" s="38">
        <v>60361625</v>
      </c>
      <c r="E1900" s="38">
        <v>1328363019.53</v>
      </c>
      <c r="F1900" s="38">
        <v>58623681</v>
      </c>
      <c r="G1900" s="38">
        <v>1561897843.3499999</v>
      </c>
    </row>
    <row r="1901" spans="2:7" x14ac:dyDescent="0.2">
      <c r="B1901" s="39">
        <v>21</v>
      </c>
      <c r="C1901" s="40" t="s">
        <v>931</v>
      </c>
      <c r="D1901" s="41">
        <v>41000000</v>
      </c>
      <c r="E1901" s="41">
        <v>1255100519.53</v>
      </c>
      <c r="F1901" s="41">
        <v>26530306</v>
      </c>
      <c r="G1901" s="41">
        <v>1433397843.3499999</v>
      </c>
    </row>
    <row r="1902" spans="2:7" x14ac:dyDescent="0.2">
      <c r="B1902" s="39">
        <v>2101</v>
      </c>
      <c r="C1902" s="40" t="s">
        <v>932</v>
      </c>
      <c r="D1902" s="48">
        <v>0</v>
      </c>
      <c r="E1902" s="41">
        <v>855100519.52999997</v>
      </c>
      <c r="F1902" s="48">
        <v>0</v>
      </c>
      <c r="G1902" s="41">
        <v>1083397843.3499999</v>
      </c>
    </row>
    <row r="1903" spans="2:7" x14ac:dyDescent="0.2">
      <c r="B1903" s="42">
        <v>210101</v>
      </c>
      <c r="C1903" s="43" t="s">
        <v>933</v>
      </c>
      <c r="D1903" s="48">
        <v>0</v>
      </c>
      <c r="E1903" s="41">
        <v>855100519.52999997</v>
      </c>
      <c r="F1903" s="48">
        <v>0</v>
      </c>
      <c r="G1903" s="41">
        <v>1083397843.3499999</v>
      </c>
    </row>
    <row r="1904" spans="2:7" x14ac:dyDescent="0.2">
      <c r="B1904" s="44">
        <v>21010101</v>
      </c>
      <c r="C1904" s="45" t="s">
        <v>932</v>
      </c>
      <c r="D1904" s="47">
        <v>0</v>
      </c>
      <c r="E1904" s="46">
        <v>855100519.52999997</v>
      </c>
      <c r="F1904" s="47">
        <v>0</v>
      </c>
      <c r="G1904" s="46">
        <v>1083397843.3499999</v>
      </c>
    </row>
    <row r="1905" spans="2:7" x14ac:dyDescent="0.2">
      <c r="B1905" s="39">
        <v>2102</v>
      </c>
      <c r="C1905" s="40" t="s">
        <v>958</v>
      </c>
      <c r="D1905" s="41">
        <v>41000000</v>
      </c>
      <c r="E1905" s="41">
        <v>400000000</v>
      </c>
      <c r="F1905" s="41">
        <v>26530306</v>
      </c>
      <c r="G1905" s="41">
        <v>350000000</v>
      </c>
    </row>
    <row r="1906" spans="2:7" x14ac:dyDescent="0.2">
      <c r="B1906" s="42">
        <v>210201</v>
      </c>
      <c r="C1906" s="43" t="s">
        <v>959</v>
      </c>
      <c r="D1906" s="41">
        <v>41000000</v>
      </c>
      <c r="E1906" s="41">
        <v>400000000</v>
      </c>
      <c r="F1906" s="41">
        <v>26530306</v>
      </c>
      <c r="G1906" s="41">
        <v>350000000</v>
      </c>
    </row>
    <row r="1907" spans="2:7" x14ac:dyDescent="0.2">
      <c r="B1907" s="44">
        <v>21020104</v>
      </c>
      <c r="C1907" s="45" t="s">
        <v>960</v>
      </c>
      <c r="D1907" s="46">
        <v>41000000</v>
      </c>
      <c r="E1907" s="46">
        <v>300000000</v>
      </c>
      <c r="F1907" s="46">
        <v>26530306</v>
      </c>
      <c r="G1907" s="46">
        <v>300000000</v>
      </c>
    </row>
    <row r="1908" spans="2:7" x14ac:dyDescent="0.2">
      <c r="B1908" s="44">
        <v>21020108</v>
      </c>
      <c r="C1908" s="45" t="s">
        <v>990</v>
      </c>
      <c r="D1908" s="47">
        <v>0</v>
      </c>
      <c r="E1908" s="46">
        <v>50000000</v>
      </c>
      <c r="F1908" s="47">
        <v>0</v>
      </c>
      <c r="G1908" s="46">
        <v>50000000</v>
      </c>
    </row>
    <row r="1909" spans="2:7" x14ac:dyDescent="0.2">
      <c r="B1909" s="44">
        <v>21020109</v>
      </c>
      <c r="C1909" s="45" t="s">
        <v>991</v>
      </c>
      <c r="D1909" s="47">
        <v>0</v>
      </c>
      <c r="E1909" s="46">
        <v>50000000</v>
      </c>
      <c r="F1909" s="47">
        <v>0</v>
      </c>
      <c r="G1909" s="47">
        <v>0</v>
      </c>
    </row>
    <row r="1910" spans="2:7" x14ac:dyDescent="0.2">
      <c r="B1910" s="39">
        <v>22</v>
      </c>
      <c r="C1910" s="40" t="s">
        <v>919</v>
      </c>
      <c r="D1910" s="41">
        <v>19361625</v>
      </c>
      <c r="E1910" s="41">
        <v>73262500</v>
      </c>
      <c r="F1910" s="41">
        <v>32093375</v>
      </c>
      <c r="G1910" s="41">
        <v>128500000</v>
      </c>
    </row>
    <row r="1911" spans="2:7" x14ac:dyDescent="0.2">
      <c r="B1911" s="39">
        <v>2202</v>
      </c>
      <c r="C1911" s="40" t="s">
        <v>920</v>
      </c>
      <c r="D1911" s="41">
        <v>18477000</v>
      </c>
      <c r="E1911" s="41">
        <v>73262500</v>
      </c>
      <c r="F1911" s="41">
        <v>32093375</v>
      </c>
      <c r="G1911" s="41">
        <v>78500000</v>
      </c>
    </row>
    <row r="1912" spans="2:7" x14ac:dyDescent="0.2">
      <c r="B1912" s="42">
        <v>220201</v>
      </c>
      <c r="C1912" s="43" t="s">
        <v>921</v>
      </c>
      <c r="D1912" s="41">
        <v>825000</v>
      </c>
      <c r="E1912" s="41">
        <v>9000000</v>
      </c>
      <c r="F1912" s="41">
        <v>1808750</v>
      </c>
      <c r="G1912" s="41">
        <v>9000000</v>
      </c>
    </row>
    <row r="1913" spans="2:7" x14ac:dyDescent="0.2">
      <c r="B1913" s="44">
        <v>22020102</v>
      </c>
      <c r="C1913" s="45" t="s">
        <v>922</v>
      </c>
      <c r="D1913" s="46">
        <v>825000</v>
      </c>
      <c r="E1913" s="46">
        <v>9000000</v>
      </c>
      <c r="F1913" s="46">
        <v>1808750</v>
      </c>
      <c r="G1913" s="46">
        <v>9000000</v>
      </c>
    </row>
    <row r="1914" spans="2:7" x14ac:dyDescent="0.2">
      <c r="B1914" s="42">
        <v>220202</v>
      </c>
      <c r="C1914" s="43" t="s">
        <v>934</v>
      </c>
      <c r="D1914" s="41">
        <v>375000</v>
      </c>
      <c r="E1914" s="41">
        <v>1200000</v>
      </c>
      <c r="F1914" s="41">
        <v>459750</v>
      </c>
      <c r="G1914" s="41">
        <v>1200000</v>
      </c>
    </row>
    <row r="1915" spans="2:7" x14ac:dyDescent="0.2">
      <c r="B1915" s="44">
        <v>22020202</v>
      </c>
      <c r="C1915" s="45" t="s">
        <v>936</v>
      </c>
      <c r="D1915" s="46">
        <v>375000</v>
      </c>
      <c r="E1915" s="46">
        <v>1200000</v>
      </c>
      <c r="F1915" s="46">
        <v>459750</v>
      </c>
      <c r="G1915" s="46">
        <v>1200000</v>
      </c>
    </row>
    <row r="1916" spans="2:7" x14ac:dyDescent="0.2">
      <c r="B1916" s="42">
        <v>220203</v>
      </c>
      <c r="C1916" s="43" t="s">
        <v>923</v>
      </c>
      <c r="D1916" s="41">
        <v>675000</v>
      </c>
      <c r="E1916" s="41">
        <v>5000000</v>
      </c>
      <c r="F1916" s="41">
        <v>2464625</v>
      </c>
      <c r="G1916" s="41">
        <v>5000000</v>
      </c>
    </row>
    <row r="1917" spans="2:7" x14ac:dyDescent="0.2">
      <c r="B1917" s="44">
        <v>22020301</v>
      </c>
      <c r="C1917" s="45" t="s">
        <v>924</v>
      </c>
      <c r="D1917" s="46">
        <v>675000</v>
      </c>
      <c r="E1917" s="46">
        <v>5000000</v>
      </c>
      <c r="F1917" s="46">
        <v>2464625</v>
      </c>
      <c r="G1917" s="46">
        <v>5000000</v>
      </c>
    </row>
    <row r="1918" spans="2:7" x14ac:dyDescent="0.2">
      <c r="B1918" s="42">
        <v>220204</v>
      </c>
      <c r="C1918" s="43" t="s">
        <v>926</v>
      </c>
      <c r="D1918" s="41">
        <v>950000</v>
      </c>
      <c r="E1918" s="41">
        <v>9062500</v>
      </c>
      <c r="F1918" s="41">
        <v>3006750</v>
      </c>
      <c r="G1918" s="41">
        <v>8000000</v>
      </c>
    </row>
    <row r="1919" spans="2:7" x14ac:dyDescent="0.2">
      <c r="B1919" s="44">
        <v>22020401</v>
      </c>
      <c r="C1919" s="45" t="s">
        <v>927</v>
      </c>
      <c r="D1919" s="46">
        <v>575000</v>
      </c>
      <c r="E1919" s="46">
        <v>3062500</v>
      </c>
      <c r="F1919" s="46">
        <v>1555000</v>
      </c>
      <c r="G1919" s="46">
        <v>3000000</v>
      </c>
    </row>
    <row r="1920" spans="2:7" x14ac:dyDescent="0.2">
      <c r="B1920" s="44">
        <v>22020402</v>
      </c>
      <c r="C1920" s="45" t="s">
        <v>928</v>
      </c>
      <c r="D1920" s="46">
        <v>375000</v>
      </c>
      <c r="E1920" s="46">
        <v>6000000</v>
      </c>
      <c r="F1920" s="46">
        <v>1451750</v>
      </c>
      <c r="G1920" s="46">
        <v>5000000</v>
      </c>
    </row>
    <row r="1921" spans="2:7" x14ac:dyDescent="0.2">
      <c r="B1921" s="42">
        <v>220205</v>
      </c>
      <c r="C1921" s="43" t="s">
        <v>929</v>
      </c>
      <c r="D1921" s="41">
        <v>2243000</v>
      </c>
      <c r="E1921" s="41">
        <v>11000000</v>
      </c>
      <c r="F1921" s="41">
        <v>6858000</v>
      </c>
      <c r="G1921" s="41">
        <v>28300000</v>
      </c>
    </row>
    <row r="1922" spans="2:7" x14ac:dyDescent="0.2">
      <c r="B1922" s="44">
        <v>22020501</v>
      </c>
      <c r="C1922" s="45" t="s">
        <v>930</v>
      </c>
      <c r="D1922" s="46">
        <v>550000</v>
      </c>
      <c r="E1922" s="46">
        <v>4000000</v>
      </c>
      <c r="F1922" s="46">
        <v>3349250</v>
      </c>
      <c r="G1922" s="46">
        <v>8300000</v>
      </c>
    </row>
    <row r="1923" spans="2:7" x14ac:dyDescent="0.2">
      <c r="B1923" s="44">
        <v>22020503</v>
      </c>
      <c r="C1923" s="45" t="s">
        <v>949</v>
      </c>
      <c r="D1923" s="46">
        <v>1693000</v>
      </c>
      <c r="E1923" s="46">
        <v>7000000</v>
      </c>
      <c r="F1923" s="46">
        <v>3508750</v>
      </c>
      <c r="G1923" s="46">
        <v>20000000</v>
      </c>
    </row>
    <row r="1924" spans="2:7" x14ac:dyDescent="0.2">
      <c r="B1924" s="42">
        <v>220210</v>
      </c>
      <c r="C1924" s="43" t="s">
        <v>937</v>
      </c>
      <c r="D1924" s="41">
        <v>13409000</v>
      </c>
      <c r="E1924" s="41">
        <v>38000000</v>
      </c>
      <c r="F1924" s="41">
        <v>17495500</v>
      </c>
      <c r="G1924" s="41">
        <v>27000000</v>
      </c>
    </row>
    <row r="1925" spans="2:7" x14ac:dyDescent="0.2">
      <c r="B1925" s="44">
        <v>22021007</v>
      </c>
      <c r="C1925" s="45" t="s">
        <v>940</v>
      </c>
      <c r="D1925" s="46">
        <v>375000</v>
      </c>
      <c r="E1925" s="46">
        <v>3000000</v>
      </c>
      <c r="F1925" s="46">
        <v>495500</v>
      </c>
      <c r="G1925" s="46">
        <v>2000000</v>
      </c>
    </row>
    <row r="1926" spans="2:7" x14ac:dyDescent="0.2">
      <c r="B1926" s="44">
        <v>22021052</v>
      </c>
      <c r="C1926" s="45" t="s">
        <v>974</v>
      </c>
      <c r="D1926" s="46">
        <v>13034000</v>
      </c>
      <c r="E1926" s="46">
        <v>35000000</v>
      </c>
      <c r="F1926" s="46">
        <v>17000000</v>
      </c>
      <c r="G1926" s="46">
        <v>25000000</v>
      </c>
    </row>
    <row r="1927" spans="2:7" x14ac:dyDescent="0.2">
      <c r="B1927" s="39">
        <v>2205</v>
      </c>
      <c r="C1927" s="40" t="s">
        <v>1055</v>
      </c>
      <c r="D1927" s="41">
        <v>884625</v>
      </c>
      <c r="E1927" s="48">
        <v>0</v>
      </c>
      <c r="F1927" s="48">
        <v>0</v>
      </c>
      <c r="G1927" s="41">
        <v>50000000</v>
      </c>
    </row>
    <row r="1928" spans="2:7" x14ac:dyDescent="0.2">
      <c r="B1928" s="42">
        <v>220501</v>
      </c>
      <c r="C1928" s="43" t="s">
        <v>1056</v>
      </c>
      <c r="D1928" s="41">
        <v>884625</v>
      </c>
      <c r="E1928" s="48">
        <v>0</v>
      </c>
      <c r="F1928" s="48">
        <v>0</v>
      </c>
      <c r="G1928" s="41">
        <v>50000000</v>
      </c>
    </row>
    <row r="1929" spans="2:7" x14ac:dyDescent="0.2">
      <c r="B1929" s="44">
        <v>22050109</v>
      </c>
      <c r="C1929" s="45" t="s">
        <v>1057</v>
      </c>
      <c r="D1929" s="46">
        <v>884625</v>
      </c>
      <c r="E1929" s="47">
        <v>0</v>
      </c>
      <c r="F1929" s="47">
        <v>0</v>
      </c>
      <c r="G1929" s="46">
        <v>50000000</v>
      </c>
    </row>
    <row r="1930" spans="2:7" x14ac:dyDescent="0.2">
      <c r="B1930" s="34">
        <v>51702100300</v>
      </c>
      <c r="C1930" s="150" t="s">
        <v>723</v>
      </c>
      <c r="D1930" s="150"/>
      <c r="E1930" s="150"/>
      <c r="F1930" s="150"/>
      <c r="G1930" s="150"/>
    </row>
    <row r="1931" spans="2:7" x14ac:dyDescent="0.2">
      <c r="B1931" s="151" t="s">
        <v>2</v>
      </c>
      <c r="C1931" s="151" t="s">
        <v>756</v>
      </c>
      <c r="D1931" s="35">
        <v>2021</v>
      </c>
      <c r="E1931" s="35">
        <v>2022</v>
      </c>
      <c r="F1931" s="35">
        <v>2022</v>
      </c>
      <c r="G1931" s="35">
        <v>2023</v>
      </c>
    </row>
    <row r="1932" spans="2:7" x14ac:dyDescent="0.2">
      <c r="B1932" s="151"/>
      <c r="C1932" s="151"/>
      <c r="D1932" s="35" t="s">
        <v>757</v>
      </c>
      <c r="E1932" s="35" t="s">
        <v>758</v>
      </c>
      <c r="F1932" s="35" t="s">
        <v>4412</v>
      </c>
      <c r="G1932" s="35" t="s">
        <v>760</v>
      </c>
    </row>
    <row r="1933" spans="2:7" x14ac:dyDescent="0.2">
      <c r="B1933" s="36">
        <v>2</v>
      </c>
      <c r="C1933" s="37" t="s">
        <v>918</v>
      </c>
      <c r="D1933" s="38">
        <v>360000000</v>
      </c>
      <c r="E1933" s="38">
        <v>765000000</v>
      </c>
      <c r="F1933" s="38">
        <v>585000000</v>
      </c>
      <c r="G1933" s="38">
        <v>950000000</v>
      </c>
    </row>
    <row r="1934" spans="2:7" x14ac:dyDescent="0.2">
      <c r="B1934" s="39">
        <v>22</v>
      </c>
      <c r="C1934" s="40" t="s">
        <v>919</v>
      </c>
      <c r="D1934" s="41">
        <v>360000000</v>
      </c>
      <c r="E1934" s="41">
        <v>765000000</v>
      </c>
      <c r="F1934" s="41">
        <v>585000000</v>
      </c>
      <c r="G1934" s="41">
        <v>950000000</v>
      </c>
    </row>
    <row r="1935" spans="2:7" x14ac:dyDescent="0.2">
      <c r="B1935" s="39">
        <v>2204</v>
      </c>
      <c r="C1935" s="40" t="s">
        <v>982</v>
      </c>
      <c r="D1935" s="41">
        <v>360000000</v>
      </c>
      <c r="E1935" s="41">
        <v>765000000</v>
      </c>
      <c r="F1935" s="41">
        <v>585000000</v>
      </c>
      <c r="G1935" s="41">
        <v>950000000</v>
      </c>
    </row>
    <row r="1936" spans="2:7" x14ac:dyDescent="0.2">
      <c r="B1936" s="42">
        <v>220401</v>
      </c>
      <c r="C1936" s="43" t="s">
        <v>983</v>
      </c>
      <c r="D1936" s="41">
        <v>360000000</v>
      </c>
      <c r="E1936" s="41">
        <v>765000000</v>
      </c>
      <c r="F1936" s="41">
        <v>585000000</v>
      </c>
      <c r="G1936" s="41">
        <v>950000000</v>
      </c>
    </row>
    <row r="1937" spans="2:7" x14ac:dyDescent="0.2">
      <c r="B1937" s="44">
        <v>22040110</v>
      </c>
      <c r="C1937" s="45" t="s">
        <v>1024</v>
      </c>
      <c r="D1937" s="46">
        <v>360000000</v>
      </c>
      <c r="E1937" s="46">
        <v>765000000</v>
      </c>
      <c r="F1937" s="46">
        <v>585000000</v>
      </c>
      <c r="G1937" s="46">
        <v>950000000</v>
      </c>
    </row>
    <row r="1938" spans="2:7" x14ac:dyDescent="0.2">
      <c r="B1938" s="34">
        <v>23600100100</v>
      </c>
      <c r="C1938" s="150" t="s">
        <v>592</v>
      </c>
      <c r="D1938" s="150"/>
      <c r="E1938" s="150"/>
      <c r="F1938" s="150"/>
      <c r="G1938" s="150"/>
    </row>
    <row r="1939" spans="2:7" x14ac:dyDescent="0.2">
      <c r="B1939" s="151" t="s">
        <v>2</v>
      </c>
      <c r="C1939" s="151" t="s">
        <v>756</v>
      </c>
      <c r="D1939" s="35">
        <v>2021</v>
      </c>
      <c r="E1939" s="35">
        <v>2022</v>
      </c>
      <c r="F1939" s="35">
        <v>2022</v>
      </c>
      <c r="G1939" s="35">
        <v>2023</v>
      </c>
    </row>
    <row r="1940" spans="2:7" x14ac:dyDescent="0.2">
      <c r="B1940" s="151"/>
      <c r="C1940" s="151"/>
      <c r="D1940" s="35" t="s">
        <v>757</v>
      </c>
      <c r="E1940" s="35" t="s">
        <v>758</v>
      </c>
      <c r="F1940" s="35" t="s">
        <v>4412</v>
      </c>
      <c r="G1940" s="35" t="s">
        <v>760</v>
      </c>
    </row>
    <row r="1941" spans="2:7" x14ac:dyDescent="0.2">
      <c r="B1941" s="36">
        <v>2</v>
      </c>
      <c r="C1941" s="37" t="s">
        <v>918</v>
      </c>
      <c r="D1941" s="49">
        <v>0</v>
      </c>
      <c r="E1941" s="38">
        <v>229405377.19</v>
      </c>
      <c r="F1941" s="38">
        <v>30385335</v>
      </c>
      <c r="G1941" s="38">
        <v>233761113.38</v>
      </c>
    </row>
    <row r="1942" spans="2:7" x14ac:dyDescent="0.2">
      <c r="B1942" s="39">
        <v>21</v>
      </c>
      <c r="C1942" s="40" t="s">
        <v>931</v>
      </c>
      <c r="D1942" s="48">
        <v>0</v>
      </c>
      <c r="E1942" s="41">
        <v>163905377.19</v>
      </c>
      <c r="F1942" s="48">
        <v>0</v>
      </c>
      <c r="G1942" s="41">
        <v>148261113.38</v>
      </c>
    </row>
    <row r="1943" spans="2:7" x14ac:dyDescent="0.2">
      <c r="B1943" s="39">
        <v>2101</v>
      </c>
      <c r="C1943" s="40" t="s">
        <v>932</v>
      </c>
      <c r="D1943" s="48">
        <v>0</v>
      </c>
      <c r="E1943" s="41">
        <v>163905377.19</v>
      </c>
      <c r="F1943" s="48">
        <v>0</v>
      </c>
      <c r="G1943" s="41">
        <v>148261113.38</v>
      </c>
    </row>
    <row r="1944" spans="2:7" x14ac:dyDescent="0.2">
      <c r="B1944" s="42">
        <v>210101</v>
      </c>
      <c r="C1944" s="43" t="s">
        <v>933</v>
      </c>
      <c r="D1944" s="48">
        <v>0</v>
      </c>
      <c r="E1944" s="41">
        <v>163905377.19</v>
      </c>
      <c r="F1944" s="48">
        <v>0</v>
      </c>
      <c r="G1944" s="41">
        <v>148261113.38</v>
      </c>
    </row>
    <row r="1945" spans="2:7" x14ac:dyDescent="0.2">
      <c r="B1945" s="44">
        <v>21010101</v>
      </c>
      <c r="C1945" s="45" t="s">
        <v>932</v>
      </c>
      <c r="D1945" s="47">
        <v>0</v>
      </c>
      <c r="E1945" s="46">
        <v>163905377.19</v>
      </c>
      <c r="F1945" s="47">
        <v>0</v>
      </c>
      <c r="G1945" s="46">
        <v>148261113.38</v>
      </c>
    </row>
    <row r="1946" spans="2:7" x14ac:dyDescent="0.2">
      <c r="B1946" s="39">
        <v>22</v>
      </c>
      <c r="C1946" s="40" t="s">
        <v>919</v>
      </c>
      <c r="D1946" s="48">
        <v>0</v>
      </c>
      <c r="E1946" s="41">
        <v>65500000</v>
      </c>
      <c r="F1946" s="41">
        <v>30385335</v>
      </c>
      <c r="G1946" s="41">
        <v>85500000</v>
      </c>
    </row>
    <row r="1947" spans="2:7" x14ac:dyDescent="0.2">
      <c r="B1947" s="39">
        <v>2202</v>
      </c>
      <c r="C1947" s="40" t="s">
        <v>920</v>
      </c>
      <c r="D1947" s="48">
        <v>0</v>
      </c>
      <c r="E1947" s="41">
        <v>65500000</v>
      </c>
      <c r="F1947" s="41">
        <v>30385335</v>
      </c>
      <c r="G1947" s="41">
        <v>85500000</v>
      </c>
    </row>
    <row r="1948" spans="2:7" x14ac:dyDescent="0.2">
      <c r="B1948" s="42">
        <v>220201</v>
      </c>
      <c r="C1948" s="43" t="s">
        <v>921</v>
      </c>
      <c r="D1948" s="48">
        <v>0</v>
      </c>
      <c r="E1948" s="41">
        <v>3000000</v>
      </c>
      <c r="F1948" s="41">
        <v>3435000</v>
      </c>
      <c r="G1948" s="41">
        <v>9000000</v>
      </c>
    </row>
    <row r="1949" spans="2:7" x14ac:dyDescent="0.2">
      <c r="B1949" s="44">
        <v>22020102</v>
      </c>
      <c r="C1949" s="45" t="s">
        <v>922</v>
      </c>
      <c r="D1949" s="47">
        <v>0</v>
      </c>
      <c r="E1949" s="46">
        <v>3000000</v>
      </c>
      <c r="F1949" s="46">
        <v>3435000</v>
      </c>
      <c r="G1949" s="46">
        <v>9000000</v>
      </c>
    </row>
    <row r="1950" spans="2:7" x14ac:dyDescent="0.2">
      <c r="B1950" s="42">
        <v>220202</v>
      </c>
      <c r="C1950" s="43" t="s">
        <v>934</v>
      </c>
      <c r="D1950" s="48">
        <v>0</v>
      </c>
      <c r="E1950" s="41">
        <v>2000000</v>
      </c>
      <c r="F1950" s="41">
        <v>1333334</v>
      </c>
      <c r="G1950" s="41">
        <v>2000000</v>
      </c>
    </row>
    <row r="1951" spans="2:7" x14ac:dyDescent="0.2">
      <c r="B1951" s="44">
        <v>22020201</v>
      </c>
      <c r="C1951" s="45" t="s">
        <v>935</v>
      </c>
      <c r="D1951" s="47">
        <v>0</v>
      </c>
      <c r="E1951" s="46">
        <v>1000000</v>
      </c>
      <c r="F1951" s="46">
        <v>666667</v>
      </c>
      <c r="G1951" s="46">
        <v>1000000</v>
      </c>
    </row>
    <row r="1952" spans="2:7" x14ac:dyDescent="0.2">
      <c r="B1952" s="44">
        <v>22020203</v>
      </c>
      <c r="C1952" s="45" t="s">
        <v>961</v>
      </c>
      <c r="D1952" s="47">
        <v>0</v>
      </c>
      <c r="E1952" s="46">
        <v>1000000</v>
      </c>
      <c r="F1952" s="46">
        <v>666667</v>
      </c>
      <c r="G1952" s="46">
        <v>1000000</v>
      </c>
    </row>
    <row r="1953" spans="2:7" x14ac:dyDescent="0.2">
      <c r="B1953" s="42">
        <v>220203</v>
      </c>
      <c r="C1953" s="43" t="s">
        <v>923</v>
      </c>
      <c r="D1953" s="48">
        <v>0</v>
      </c>
      <c r="E1953" s="41">
        <v>4000000</v>
      </c>
      <c r="F1953" s="41">
        <v>3133333</v>
      </c>
      <c r="G1953" s="41">
        <v>6000000</v>
      </c>
    </row>
    <row r="1954" spans="2:7" x14ac:dyDescent="0.2">
      <c r="B1954" s="44">
        <v>22020301</v>
      </c>
      <c r="C1954" s="45" t="s">
        <v>924</v>
      </c>
      <c r="D1954" s="47">
        <v>0</v>
      </c>
      <c r="E1954" s="46">
        <v>3000000</v>
      </c>
      <c r="F1954" s="46">
        <v>2133333</v>
      </c>
      <c r="G1954" s="46">
        <v>4000000</v>
      </c>
    </row>
    <row r="1955" spans="2:7" x14ac:dyDescent="0.2">
      <c r="B1955" s="44">
        <v>22020305</v>
      </c>
      <c r="C1955" s="45" t="s">
        <v>925</v>
      </c>
      <c r="D1955" s="47">
        <v>0</v>
      </c>
      <c r="E1955" s="46">
        <v>1000000</v>
      </c>
      <c r="F1955" s="46">
        <v>1000000</v>
      </c>
      <c r="G1955" s="46">
        <v>2000000</v>
      </c>
    </row>
    <row r="1956" spans="2:7" x14ac:dyDescent="0.2">
      <c r="B1956" s="42">
        <v>220204</v>
      </c>
      <c r="C1956" s="43" t="s">
        <v>926</v>
      </c>
      <c r="D1956" s="48">
        <v>0</v>
      </c>
      <c r="E1956" s="41">
        <v>19500000</v>
      </c>
      <c r="F1956" s="41">
        <v>8998042</v>
      </c>
      <c r="G1956" s="41">
        <v>15500000</v>
      </c>
    </row>
    <row r="1957" spans="2:7" x14ac:dyDescent="0.2">
      <c r="B1957" s="44">
        <v>22020401</v>
      </c>
      <c r="C1957" s="45" t="s">
        <v>927</v>
      </c>
      <c r="D1957" s="47">
        <v>0</v>
      </c>
      <c r="E1957" s="46">
        <v>10000000</v>
      </c>
      <c r="F1957" s="46">
        <v>2000000</v>
      </c>
      <c r="G1957" s="46">
        <v>7000000</v>
      </c>
    </row>
    <row r="1958" spans="2:7" x14ac:dyDescent="0.2">
      <c r="B1958" s="44">
        <v>22020402</v>
      </c>
      <c r="C1958" s="45" t="s">
        <v>928</v>
      </c>
      <c r="D1958" s="47">
        <v>0</v>
      </c>
      <c r="E1958" s="46">
        <v>1500000</v>
      </c>
      <c r="F1958" s="46">
        <v>1000000</v>
      </c>
      <c r="G1958" s="46">
        <v>2000000</v>
      </c>
    </row>
    <row r="1959" spans="2:7" x14ac:dyDescent="0.2">
      <c r="B1959" s="44">
        <v>22020406</v>
      </c>
      <c r="C1959" s="45" t="s">
        <v>977</v>
      </c>
      <c r="D1959" s="47">
        <v>0</v>
      </c>
      <c r="E1959" s="46">
        <v>8000000</v>
      </c>
      <c r="F1959" s="46">
        <v>5998042</v>
      </c>
      <c r="G1959" s="46">
        <v>6500000</v>
      </c>
    </row>
    <row r="1960" spans="2:7" x14ac:dyDescent="0.2">
      <c r="B1960" s="42">
        <v>220205</v>
      </c>
      <c r="C1960" s="43" t="s">
        <v>929</v>
      </c>
      <c r="D1960" s="48">
        <v>0</v>
      </c>
      <c r="E1960" s="41">
        <v>8000000</v>
      </c>
      <c r="F1960" s="41">
        <v>4025667</v>
      </c>
      <c r="G1960" s="41">
        <v>8000000</v>
      </c>
    </row>
    <row r="1961" spans="2:7" x14ac:dyDescent="0.2">
      <c r="B1961" s="44">
        <v>22020501</v>
      </c>
      <c r="C1961" s="45" t="s">
        <v>930</v>
      </c>
      <c r="D1961" s="47">
        <v>0</v>
      </c>
      <c r="E1961" s="46">
        <v>2000000</v>
      </c>
      <c r="F1961" s="46">
        <v>666667</v>
      </c>
      <c r="G1961" s="46">
        <v>2000000</v>
      </c>
    </row>
    <row r="1962" spans="2:7" x14ac:dyDescent="0.2">
      <c r="B1962" s="44">
        <v>22020503</v>
      </c>
      <c r="C1962" s="45" t="s">
        <v>949</v>
      </c>
      <c r="D1962" s="47">
        <v>0</v>
      </c>
      <c r="E1962" s="46">
        <v>6000000</v>
      </c>
      <c r="F1962" s="46">
        <v>3359000</v>
      </c>
      <c r="G1962" s="46">
        <v>6000000</v>
      </c>
    </row>
    <row r="1963" spans="2:7" x14ac:dyDescent="0.2">
      <c r="B1963" s="42">
        <v>220207</v>
      </c>
      <c r="C1963" s="43" t="s">
        <v>952</v>
      </c>
      <c r="D1963" s="48">
        <v>0</v>
      </c>
      <c r="E1963" s="41">
        <v>5000000</v>
      </c>
      <c r="F1963" s="41">
        <v>750000</v>
      </c>
      <c r="G1963" s="41">
        <v>2000000</v>
      </c>
    </row>
    <row r="1964" spans="2:7" x14ac:dyDescent="0.2">
      <c r="B1964" s="44">
        <v>22020701</v>
      </c>
      <c r="C1964" s="45" t="s">
        <v>1038</v>
      </c>
      <c r="D1964" s="47">
        <v>0</v>
      </c>
      <c r="E1964" s="47">
        <v>0</v>
      </c>
      <c r="F1964" s="47">
        <v>0</v>
      </c>
      <c r="G1964" s="47">
        <v>0</v>
      </c>
    </row>
    <row r="1965" spans="2:7" x14ac:dyDescent="0.2">
      <c r="B1965" s="44">
        <v>22020712</v>
      </c>
      <c r="C1965" s="45" t="s">
        <v>980</v>
      </c>
      <c r="D1965" s="47">
        <v>0</v>
      </c>
      <c r="E1965" s="46">
        <v>5000000</v>
      </c>
      <c r="F1965" s="46">
        <v>750000</v>
      </c>
      <c r="G1965" s="46">
        <v>2000000</v>
      </c>
    </row>
    <row r="1966" spans="2:7" x14ac:dyDescent="0.2">
      <c r="B1966" s="42">
        <v>220210</v>
      </c>
      <c r="C1966" s="43" t="s">
        <v>937</v>
      </c>
      <c r="D1966" s="48">
        <v>0</v>
      </c>
      <c r="E1966" s="41">
        <v>24000000</v>
      </c>
      <c r="F1966" s="41">
        <v>8709959</v>
      </c>
      <c r="G1966" s="41">
        <v>43000000</v>
      </c>
    </row>
    <row r="1967" spans="2:7" x14ac:dyDescent="0.2">
      <c r="B1967" s="44">
        <v>22021001</v>
      </c>
      <c r="C1967" s="45" t="s">
        <v>938</v>
      </c>
      <c r="D1967" s="47">
        <v>0</v>
      </c>
      <c r="E1967" s="46">
        <v>1000000</v>
      </c>
      <c r="F1967" s="46">
        <v>666667</v>
      </c>
      <c r="G1967" s="46">
        <v>1000000</v>
      </c>
    </row>
    <row r="1968" spans="2:7" x14ac:dyDescent="0.2">
      <c r="B1968" s="44">
        <v>22021003</v>
      </c>
      <c r="C1968" s="45" t="s">
        <v>956</v>
      </c>
      <c r="D1968" s="47">
        <v>0</v>
      </c>
      <c r="E1968" s="46">
        <v>5000000</v>
      </c>
      <c r="F1968" s="46">
        <v>3079459</v>
      </c>
      <c r="G1968" s="46">
        <v>5000000</v>
      </c>
    </row>
    <row r="1969" spans="2:7" x14ac:dyDescent="0.2">
      <c r="B1969" s="44">
        <v>22021007</v>
      </c>
      <c r="C1969" s="45" t="s">
        <v>940</v>
      </c>
      <c r="D1969" s="47">
        <v>0</v>
      </c>
      <c r="E1969" s="46">
        <v>3000000</v>
      </c>
      <c r="F1969" s="46">
        <v>2233333</v>
      </c>
      <c r="G1969" s="46">
        <v>2000000</v>
      </c>
    </row>
    <row r="1970" spans="2:7" x14ac:dyDescent="0.2">
      <c r="B1970" s="44">
        <v>22021052</v>
      </c>
      <c r="C1970" s="45" t="s">
        <v>974</v>
      </c>
      <c r="D1970" s="47">
        <v>0</v>
      </c>
      <c r="E1970" s="46">
        <v>15000000</v>
      </c>
      <c r="F1970" s="46">
        <v>2730500</v>
      </c>
      <c r="G1970" s="46">
        <v>10000000</v>
      </c>
    </row>
    <row r="1971" spans="2:7" x14ac:dyDescent="0.2">
      <c r="B1971" s="44">
        <v>22021055</v>
      </c>
      <c r="C1971" s="45" t="s">
        <v>1021</v>
      </c>
      <c r="D1971" s="47">
        <v>0</v>
      </c>
      <c r="E1971" s="47">
        <v>0</v>
      </c>
      <c r="F1971" s="47">
        <v>0</v>
      </c>
      <c r="G1971" s="46">
        <v>25000000</v>
      </c>
    </row>
    <row r="1972" spans="2:7" x14ac:dyDescent="0.2">
      <c r="B1972" s="34">
        <v>22000700100</v>
      </c>
      <c r="C1972" s="150" t="s">
        <v>487</v>
      </c>
      <c r="D1972" s="150"/>
      <c r="E1972" s="150"/>
      <c r="F1972" s="150"/>
      <c r="G1972" s="150"/>
    </row>
    <row r="1973" spans="2:7" x14ac:dyDescent="0.2">
      <c r="B1973" s="151" t="s">
        <v>2</v>
      </c>
      <c r="C1973" s="151" t="s">
        <v>756</v>
      </c>
      <c r="D1973" s="35">
        <v>2021</v>
      </c>
      <c r="E1973" s="35">
        <v>2022</v>
      </c>
      <c r="F1973" s="35">
        <v>2022</v>
      </c>
      <c r="G1973" s="35">
        <v>2023</v>
      </c>
    </row>
    <row r="1974" spans="2:7" x14ac:dyDescent="0.2">
      <c r="B1974" s="151"/>
      <c r="C1974" s="151"/>
      <c r="D1974" s="35" t="s">
        <v>757</v>
      </c>
      <c r="E1974" s="35" t="s">
        <v>758</v>
      </c>
      <c r="F1974" s="35" t="s">
        <v>4412</v>
      </c>
      <c r="G1974" s="35" t="s">
        <v>760</v>
      </c>
    </row>
    <row r="1975" spans="2:7" x14ac:dyDescent="0.2">
      <c r="B1975" s="36">
        <v>2</v>
      </c>
      <c r="C1975" s="37" t="s">
        <v>918</v>
      </c>
      <c r="D1975" s="38">
        <v>137080000</v>
      </c>
      <c r="E1975" s="38">
        <v>947985575.70000005</v>
      </c>
      <c r="F1975" s="38">
        <v>441526905</v>
      </c>
      <c r="G1975" s="38">
        <v>1035195837.51</v>
      </c>
    </row>
    <row r="1976" spans="2:7" x14ac:dyDescent="0.2">
      <c r="B1976" s="39">
        <v>21</v>
      </c>
      <c r="C1976" s="40" t="s">
        <v>931</v>
      </c>
      <c r="D1976" s="48">
        <v>0</v>
      </c>
      <c r="E1976" s="41">
        <v>220085575.69999999</v>
      </c>
      <c r="F1976" s="41">
        <v>126408808</v>
      </c>
      <c r="G1976" s="41">
        <v>171195837.50999999</v>
      </c>
    </row>
    <row r="1977" spans="2:7" x14ac:dyDescent="0.2">
      <c r="B1977" s="39">
        <v>2101</v>
      </c>
      <c r="C1977" s="40" t="s">
        <v>932</v>
      </c>
      <c r="D1977" s="48">
        <v>0</v>
      </c>
      <c r="E1977" s="41">
        <v>220085575.69999999</v>
      </c>
      <c r="F1977" s="41">
        <v>126408808</v>
      </c>
      <c r="G1977" s="41">
        <v>171195837.50999999</v>
      </c>
    </row>
    <row r="1978" spans="2:7" x14ac:dyDescent="0.2">
      <c r="B1978" s="42">
        <v>210101</v>
      </c>
      <c r="C1978" s="43" t="s">
        <v>933</v>
      </c>
      <c r="D1978" s="48">
        <v>0</v>
      </c>
      <c r="E1978" s="41">
        <v>220085575.69999999</v>
      </c>
      <c r="F1978" s="41">
        <v>126408808</v>
      </c>
      <c r="G1978" s="41">
        <v>171195837.50999999</v>
      </c>
    </row>
    <row r="1979" spans="2:7" x14ac:dyDescent="0.2">
      <c r="B1979" s="44">
        <v>21010101</v>
      </c>
      <c r="C1979" s="45" t="s">
        <v>932</v>
      </c>
      <c r="D1979" s="47">
        <v>0</v>
      </c>
      <c r="E1979" s="46">
        <v>220085575.69999999</v>
      </c>
      <c r="F1979" s="46">
        <v>126408808</v>
      </c>
      <c r="G1979" s="46">
        <v>171195837.50999999</v>
      </c>
    </row>
    <row r="1980" spans="2:7" x14ac:dyDescent="0.2">
      <c r="B1980" s="39">
        <v>22</v>
      </c>
      <c r="C1980" s="40" t="s">
        <v>919</v>
      </c>
      <c r="D1980" s="41">
        <v>137080000</v>
      </c>
      <c r="E1980" s="41">
        <v>727900000</v>
      </c>
      <c r="F1980" s="41">
        <v>315118097</v>
      </c>
      <c r="G1980" s="41">
        <v>864000000</v>
      </c>
    </row>
    <row r="1981" spans="2:7" x14ac:dyDescent="0.2">
      <c r="B1981" s="39">
        <v>2202</v>
      </c>
      <c r="C1981" s="40" t="s">
        <v>920</v>
      </c>
      <c r="D1981" s="41">
        <v>137080000</v>
      </c>
      <c r="E1981" s="41">
        <v>727900000</v>
      </c>
      <c r="F1981" s="41">
        <v>315118097</v>
      </c>
      <c r="G1981" s="41">
        <v>864000000</v>
      </c>
    </row>
    <row r="1982" spans="2:7" x14ac:dyDescent="0.2">
      <c r="B1982" s="42">
        <v>220201</v>
      </c>
      <c r="C1982" s="43" t="s">
        <v>921</v>
      </c>
      <c r="D1982" s="48">
        <v>0</v>
      </c>
      <c r="E1982" s="41">
        <v>49920000</v>
      </c>
      <c r="F1982" s="41">
        <v>33689996</v>
      </c>
      <c r="G1982" s="41">
        <v>50000000</v>
      </c>
    </row>
    <row r="1983" spans="2:7" x14ac:dyDescent="0.2">
      <c r="B1983" s="44">
        <v>22020102</v>
      </c>
      <c r="C1983" s="45" t="s">
        <v>922</v>
      </c>
      <c r="D1983" s="47">
        <v>0</v>
      </c>
      <c r="E1983" s="46">
        <v>49920000</v>
      </c>
      <c r="F1983" s="46">
        <v>33689996</v>
      </c>
      <c r="G1983" s="46">
        <v>50000000</v>
      </c>
    </row>
    <row r="1984" spans="2:7" x14ac:dyDescent="0.2">
      <c r="B1984" s="42">
        <v>220202</v>
      </c>
      <c r="C1984" s="43" t="s">
        <v>934</v>
      </c>
      <c r="D1984" s="41">
        <v>19560000</v>
      </c>
      <c r="E1984" s="41">
        <v>240560000</v>
      </c>
      <c r="F1984" s="41">
        <v>24670000</v>
      </c>
      <c r="G1984" s="41">
        <v>271000000</v>
      </c>
    </row>
    <row r="1985" spans="2:7" x14ac:dyDescent="0.2">
      <c r="B1985" s="44">
        <v>22020201</v>
      </c>
      <c r="C1985" s="45" t="s">
        <v>935</v>
      </c>
      <c r="D1985" s="46">
        <v>10920000</v>
      </c>
      <c r="E1985" s="46">
        <v>15920000</v>
      </c>
      <c r="F1985" s="46">
        <v>8190000</v>
      </c>
      <c r="G1985" s="46">
        <v>11000000</v>
      </c>
    </row>
    <row r="1986" spans="2:7" x14ac:dyDescent="0.2">
      <c r="B1986" s="44">
        <v>22020202</v>
      </c>
      <c r="C1986" s="45" t="s">
        <v>936</v>
      </c>
      <c r="D1986" s="46">
        <v>8640000</v>
      </c>
      <c r="E1986" s="46">
        <v>8640000</v>
      </c>
      <c r="F1986" s="46">
        <v>6480000</v>
      </c>
      <c r="G1986" s="46">
        <v>9000000</v>
      </c>
    </row>
    <row r="1987" spans="2:7" x14ac:dyDescent="0.2">
      <c r="B1987" s="44">
        <v>22020203</v>
      </c>
      <c r="C1987" s="45" t="s">
        <v>961</v>
      </c>
      <c r="D1987" s="47">
        <v>0</v>
      </c>
      <c r="E1987" s="46">
        <v>10000000</v>
      </c>
      <c r="F1987" s="46">
        <v>10000000</v>
      </c>
      <c r="G1987" s="46">
        <v>6000000</v>
      </c>
    </row>
    <row r="1988" spans="2:7" x14ac:dyDescent="0.2">
      <c r="B1988" s="44">
        <v>22020210</v>
      </c>
      <c r="C1988" s="45" t="s">
        <v>1041</v>
      </c>
      <c r="D1988" s="47">
        <v>0</v>
      </c>
      <c r="E1988" s="46">
        <v>206000000</v>
      </c>
      <c r="F1988" s="47">
        <v>0</v>
      </c>
      <c r="G1988" s="46">
        <v>245000000</v>
      </c>
    </row>
    <row r="1989" spans="2:7" x14ac:dyDescent="0.2">
      <c r="B1989" s="42">
        <v>220203</v>
      </c>
      <c r="C1989" s="43" t="s">
        <v>923</v>
      </c>
      <c r="D1989" s="41">
        <v>62280000</v>
      </c>
      <c r="E1989" s="41">
        <v>100280000</v>
      </c>
      <c r="F1989" s="41">
        <v>61900000</v>
      </c>
      <c r="G1989" s="41">
        <v>119000000</v>
      </c>
    </row>
    <row r="1990" spans="2:7" x14ac:dyDescent="0.2">
      <c r="B1990" s="44">
        <v>22020301</v>
      </c>
      <c r="C1990" s="45" t="s">
        <v>924</v>
      </c>
      <c r="D1990" s="46">
        <v>54000000</v>
      </c>
      <c r="E1990" s="46">
        <v>52000000</v>
      </c>
      <c r="F1990" s="46">
        <v>37970000</v>
      </c>
      <c r="G1990" s="46">
        <v>60000000</v>
      </c>
    </row>
    <row r="1991" spans="2:7" x14ac:dyDescent="0.2">
      <c r="B1991" s="44">
        <v>22020305</v>
      </c>
      <c r="C1991" s="45" t="s">
        <v>925</v>
      </c>
      <c r="D1991" s="46">
        <v>8280000</v>
      </c>
      <c r="E1991" s="46">
        <v>8280000</v>
      </c>
      <c r="F1991" s="46">
        <v>6210000</v>
      </c>
      <c r="G1991" s="46">
        <v>9000000</v>
      </c>
    </row>
    <row r="1992" spans="2:7" ht="20.399999999999999" x14ac:dyDescent="0.2">
      <c r="B1992" s="44">
        <v>22020312</v>
      </c>
      <c r="C1992" s="45" t="s">
        <v>1039</v>
      </c>
      <c r="D1992" s="47">
        <v>0</v>
      </c>
      <c r="E1992" s="46">
        <v>40000000</v>
      </c>
      <c r="F1992" s="46">
        <v>17720000</v>
      </c>
      <c r="G1992" s="46">
        <v>50000000</v>
      </c>
    </row>
    <row r="1993" spans="2:7" x14ac:dyDescent="0.2">
      <c r="B1993" s="42">
        <v>220204</v>
      </c>
      <c r="C1993" s="43" t="s">
        <v>926</v>
      </c>
      <c r="D1993" s="41">
        <v>17962000</v>
      </c>
      <c r="E1993" s="41">
        <v>88362000</v>
      </c>
      <c r="F1993" s="41">
        <v>20856900</v>
      </c>
      <c r="G1993" s="41">
        <v>73300000</v>
      </c>
    </row>
    <row r="1994" spans="2:7" x14ac:dyDescent="0.2">
      <c r="B1994" s="44">
        <v>22020401</v>
      </c>
      <c r="C1994" s="45" t="s">
        <v>927</v>
      </c>
      <c r="D1994" s="46">
        <v>10282000</v>
      </c>
      <c r="E1994" s="46">
        <v>10282000</v>
      </c>
      <c r="F1994" s="46">
        <v>7711497</v>
      </c>
      <c r="G1994" s="46">
        <v>10400000</v>
      </c>
    </row>
    <row r="1995" spans="2:7" x14ac:dyDescent="0.2">
      <c r="B1995" s="44">
        <v>22020402</v>
      </c>
      <c r="C1995" s="45" t="s">
        <v>928</v>
      </c>
      <c r="D1995" s="46">
        <v>7680000</v>
      </c>
      <c r="E1995" s="46">
        <v>7680000</v>
      </c>
      <c r="F1995" s="46">
        <v>5760000</v>
      </c>
      <c r="G1995" s="46">
        <v>8000000</v>
      </c>
    </row>
    <row r="1996" spans="2:7" x14ac:dyDescent="0.2">
      <c r="B1996" s="44">
        <v>22020404</v>
      </c>
      <c r="C1996" s="45" t="s">
        <v>946</v>
      </c>
      <c r="D1996" s="47">
        <v>0</v>
      </c>
      <c r="E1996" s="46">
        <v>8000000</v>
      </c>
      <c r="F1996" s="46">
        <v>6000003</v>
      </c>
      <c r="G1996" s="46">
        <v>8000000</v>
      </c>
    </row>
    <row r="1997" spans="2:7" x14ac:dyDescent="0.2">
      <c r="B1997" s="44">
        <v>22020406</v>
      </c>
      <c r="C1997" s="45" t="s">
        <v>977</v>
      </c>
      <c r="D1997" s="47">
        <v>0</v>
      </c>
      <c r="E1997" s="46">
        <v>62400000</v>
      </c>
      <c r="F1997" s="46">
        <v>1385400</v>
      </c>
      <c r="G1997" s="46">
        <v>46900000</v>
      </c>
    </row>
    <row r="1998" spans="2:7" x14ac:dyDescent="0.2">
      <c r="B1998" s="42">
        <v>220205</v>
      </c>
      <c r="C1998" s="43" t="s">
        <v>929</v>
      </c>
      <c r="D1998" s="41">
        <v>20318000</v>
      </c>
      <c r="E1998" s="41">
        <v>172318000</v>
      </c>
      <c r="F1998" s="41">
        <v>116582204</v>
      </c>
      <c r="G1998" s="41">
        <v>200500000</v>
      </c>
    </row>
    <row r="1999" spans="2:7" x14ac:dyDescent="0.2">
      <c r="B1999" s="44">
        <v>22020501</v>
      </c>
      <c r="C1999" s="45" t="s">
        <v>930</v>
      </c>
      <c r="D1999" s="46">
        <v>20318000</v>
      </c>
      <c r="E1999" s="46">
        <v>25318000</v>
      </c>
      <c r="F1999" s="46">
        <v>17807500</v>
      </c>
      <c r="G1999" s="46">
        <v>20500000</v>
      </c>
    </row>
    <row r="2000" spans="2:7" x14ac:dyDescent="0.2">
      <c r="B2000" s="44">
        <v>22020503</v>
      </c>
      <c r="C2000" s="45" t="s">
        <v>949</v>
      </c>
      <c r="D2000" s="47">
        <v>0</v>
      </c>
      <c r="E2000" s="46">
        <v>147000000</v>
      </c>
      <c r="F2000" s="46">
        <v>98774704</v>
      </c>
      <c r="G2000" s="46">
        <v>180000000</v>
      </c>
    </row>
    <row r="2001" spans="2:7" x14ac:dyDescent="0.2">
      <c r="B2001" s="42">
        <v>220206</v>
      </c>
      <c r="C2001" s="43" t="s">
        <v>950</v>
      </c>
      <c r="D2001" s="48">
        <v>0</v>
      </c>
      <c r="E2001" s="41">
        <v>10000000</v>
      </c>
      <c r="F2001" s="41">
        <v>7500000</v>
      </c>
      <c r="G2001" s="41">
        <v>10000000</v>
      </c>
    </row>
    <row r="2002" spans="2:7" x14ac:dyDescent="0.2">
      <c r="B2002" s="44">
        <v>22020601</v>
      </c>
      <c r="C2002" s="45" t="s">
        <v>951</v>
      </c>
      <c r="D2002" s="47">
        <v>0</v>
      </c>
      <c r="E2002" s="46">
        <v>10000000</v>
      </c>
      <c r="F2002" s="46">
        <v>7500000</v>
      </c>
      <c r="G2002" s="46">
        <v>10000000</v>
      </c>
    </row>
    <row r="2003" spans="2:7" x14ac:dyDescent="0.2">
      <c r="B2003" s="42">
        <v>220208</v>
      </c>
      <c r="C2003" s="43" t="s">
        <v>954</v>
      </c>
      <c r="D2003" s="48">
        <v>0</v>
      </c>
      <c r="E2003" s="41">
        <v>11000000</v>
      </c>
      <c r="F2003" s="41">
        <v>4500000</v>
      </c>
      <c r="G2003" s="41">
        <v>20000000</v>
      </c>
    </row>
    <row r="2004" spans="2:7" x14ac:dyDescent="0.2">
      <c r="B2004" s="44">
        <v>22020803</v>
      </c>
      <c r="C2004" s="45" t="s">
        <v>955</v>
      </c>
      <c r="D2004" s="47">
        <v>0</v>
      </c>
      <c r="E2004" s="46">
        <v>11000000</v>
      </c>
      <c r="F2004" s="46">
        <v>4500000</v>
      </c>
      <c r="G2004" s="46">
        <v>20000000</v>
      </c>
    </row>
    <row r="2005" spans="2:7" x14ac:dyDescent="0.2">
      <c r="B2005" s="42">
        <v>220210</v>
      </c>
      <c r="C2005" s="43" t="s">
        <v>937</v>
      </c>
      <c r="D2005" s="41">
        <v>16960000</v>
      </c>
      <c r="E2005" s="41">
        <v>55460000</v>
      </c>
      <c r="F2005" s="41">
        <v>45418997</v>
      </c>
      <c r="G2005" s="41">
        <v>120200000</v>
      </c>
    </row>
    <row r="2006" spans="2:7" x14ac:dyDescent="0.2">
      <c r="B2006" s="44">
        <v>22021001</v>
      </c>
      <c r="C2006" s="45" t="s">
        <v>938</v>
      </c>
      <c r="D2006" s="46">
        <v>4800000</v>
      </c>
      <c r="E2006" s="46">
        <v>4800000</v>
      </c>
      <c r="F2006" s="46">
        <v>3600000</v>
      </c>
      <c r="G2006" s="46">
        <v>7940000</v>
      </c>
    </row>
    <row r="2007" spans="2:7" x14ac:dyDescent="0.2">
      <c r="B2007" s="44">
        <v>22021007</v>
      </c>
      <c r="C2007" s="45" t="s">
        <v>940</v>
      </c>
      <c r="D2007" s="46">
        <v>12160000</v>
      </c>
      <c r="E2007" s="46">
        <v>12160000</v>
      </c>
      <c r="F2007" s="46">
        <v>9119997</v>
      </c>
      <c r="G2007" s="46">
        <v>12160000</v>
      </c>
    </row>
    <row r="2008" spans="2:7" x14ac:dyDescent="0.2">
      <c r="B2008" s="44">
        <v>22021060</v>
      </c>
      <c r="C2008" s="45" t="s">
        <v>941</v>
      </c>
      <c r="D2008" s="47">
        <v>0</v>
      </c>
      <c r="E2008" s="46">
        <v>38500000</v>
      </c>
      <c r="F2008" s="46">
        <v>32699000</v>
      </c>
      <c r="G2008" s="46">
        <v>100100000</v>
      </c>
    </row>
    <row r="2009" spans="2:7" x14ac:dyDescent="0.2">
      <c r="B2009" s="34">
        <v>51700300300</v>
      </c>
      <c r="C2009" s="150" t="s">
        <v>642</v>
      </c>
      <c r="D2009" s="150"/>
      <c r="E2009" s="150"/>
      <c r="F2009" s="150"/>
      <c r="G2009" s="150"/>
    </row>
    <row r="2010" spans="2:7" x14ac:dyDescent="0.2">
      <c r="B2010" s="151" t="s">
        <v>2</v>
      </c>
      <c r="C2010" s="151" t="s">
        <v>756</v>
      </c>
      <c r="D2010" s="35">
        <v>2021</v>
      </c>
      <c r="E2010" s="35">
        <v>2022</v>
      </c>
      <c r="F2010" s="35">
        <v>2022</v>
      </c>
      <c r="G2010" s="35">
        <v>2023</v>
      </c>
    </row>
    <row r="2011" spans="2:7" x14ac:dyDescent="0.2">
      <c r="B2011" s="151"/>
      <c r="C2011" s="151"/>
      <c r="D2011" s="35" t="s">
        <v>757</v>
      </c>
      <c r="E2011" s="35" t="s">
        <v>758</v>
      </c>
      <c r="F2011" s="35" t="s">
        <v>4412</v>
      </c>
      <c r="G2011" s="35" t="s">
        <v>760</v>
      </c>
    </row>
    <row r="2012" spans="2:7" x14ac:dyDescent="0.2">
      <c r="B2012" s="36">
        <v>2</v>
      </c>
      <c r="C2012" s="37" t="s">
        <v>918</v>
      </c>
      <c r="D2012" s="38">
        <v>22800000</v>
      </c>
      <c r="E2012" s="38">
        <v>36000000</v>
      </c>
      <c r="F2012" s="38">
        <v>28125000</v>
      </c>
      <c r="G2012" s="38">
        <v>36000000</v>
      </c>
    </row>
    <row r="2013" spans="2:7" x14ac:dyDescent="0.2">
      <c r="B2013" s="39">
        <v>22</v>
      </c>
      <c r="C2013" s="40" t="s">
        <v>919</v>
      </c>
      <c r="D2013" s="41">
        <v>22800000</v>
      </c>
      <c r="E2013" s="41">
        <v>36000000</v>
      </c>
      <c r="F2013" s="41">
        <v>28125000</v>
      </c>
      <c r="G2013" s="41">
        <v>36000000</v>
      </c>
    </row>
    <row r="2014" spans="2:7" x14ac:dyDescent="0.2">
      <c r="B2014" s="39">
        <v>2202</v>
      </c>
      <c r="C2014" s="40" t="s">
        <v>920</v>
      </c>
      <c r="D2014" s="41">
        <v>22800000</v>
      </c>
      <c r="E2014" s="41">
        <v>36000000</v>
      </c>
      <c r="F2014" s="41">
        <v>28125000</v>
      </c>
      <c r="G2014" s="41">
        <v>36000000</v>
      </c>
    </row>
    <row r="2015" spans="2:7" x14ac:dyDescent="0.2">
      <c r="B2015" s="42">
        <v>220201</v>
      </c>
      <c r="C2015" s="43" t="s">
        <v>921</v>
      </c>
      <c r="D2015" s="41">
        <v>5000000</v>
      </c>
      <c r="E2015" s="41">
        <v>5000000</v>
      </c>
      <c r="F2015" s="41">
        <v>4700000</v>
      </c>
      <c r="G2015" s="41">
        <v>4000000</v>
      </c>
    </row>
    <row r="2016" spans="2:7" x14ac:dyDescent="0.2">
      <c r="B2016" s="44">
        <v>22020102</v>
      </c>
      <c r="C2016" s="45" t="s">
        <v>922</v>
      </c>
      <c r="D2016" s="46">
        <v>5000000</v>
      </c>
      <c r="E2016" s="46">
        <v>5000000</v>
      </c>
      <c r="F2016" s="46">
        <v>4700000</v>
      </c>
      <c r="G2016" s="46">
        <v>4000000</v>
      </c>
    </row>
    <row r="2017" spans="2:7" x14ac:dyDescent="0.2">
      <c r="B2017" s="42">
        <v>220202</v>
      </c>
      <c r="C2017" s="43" t="s">
        <v>934</v>
      </c>
      <c r="D2017" s="41">
        <v>4000000</v>
      </c>
      <c r="E2017" s="41">
        <v>4000000</v>
      </c>
      <c r="F2017" s="41">
        <v>3400000</v>
      </c>
      <c r="G2017" s="41">
        <v>4000000</v>
      </c>
    </row>
    <row r="2018" spans="2:7" x14ac:dyDescent="0.2">
      <c r="B2018" s="44">
        <v>22020201</v>
      </c>
      <c r="C2018" s="45" t="s">
        <v>935</v>
      </c>
      <c r="D2018" s="46">
        <v>2000000</v>
      </c>
      <c r="E2018" s="46">
        <v>2000000</v>
      </c>
      <c r="F2018" s="46">
        <v>1700000</v>
      </c>
      <c r="G2018" s="46">
        <v>2000000</v>
      </c>
    </row>
    <row r="2019" spans="2:7" x14ac:dyDescent="0.2">
      <c r="B2019" s="44">
        <v>22020202</v>
      </c>
      <c r="C2019" s="45" t="s">
        <v>936</v>
      </c>
      <c r="D2019" s="46">
        <v>2000000</v>
      </c>
      <c r="E2019" s="46">
        <v>2000000</v>
      </c>
      <c r="F2019" s="46">
        <v>1700000</v>
      </c>
      <c r="G2019" s="46">
        <v>2000000</v>
      </c>
    </row>
    <row r="2020" spans="2:7" x14ac:dyDescent="0.2">
      <c r="B2020" s="42">
        <v>220203</v>
      </c>
      <c r="C2020" s="43" t="s">
        <v>923</v>
      </c>
      <c r="D2020" s="41">
        <v>3000000</v>
      </c>
      <c r="E2020" s="41">
        <v>3000000</v>
      </c>
      <c r="F2020" s="41">
        <v>2600000</v>
      </c>
      <c r="G2020" s="41">
        <v>4000000</v>
      </c>
    </row>
    <row r="2021" spans="2:7" x14ac:dyDescent="0.2">
      <c r="B2021" s="44">
        <v>22020301</v>
      </c>
      <c r="C2021" s="45" t="s">
        <v>924</v>
      </c>
      <c r="D2021" s="46">
        <v>2000000</v>
      </c>
      <c r="E2021" s="46">
        <v>2000000</v>
      </c>
      <c r="F2021" s="46">
        <v>1700000</v>
      </c>
      <c r="G2021" s="46">
        <v>3500000</v>
      </c>
    </row>
    <row r="2022" spans="2:7" x14ac:dyDescent="0.2">
      <c r="B2022" s="44">
        <v>22020305</v>
      </c>
      <c r="C2022" s="45" t="s">
        <v>925</v>
      </c>
      <c r="D2022" s="46">
        <v>1000000</v>
      </c>
      <c r="E2022" s="46">
        <v>1000000</v>
      </c>
      <c r="F2022" s="46">
        <v>900000</v>
      </c>
      <c r="G2022" s="46">
        <v>500000</v>
      </c>
    </row>
    <row r="2023" spans="2:7" x14ac:dyDescent="0.2">
      <c r="B2023" s="42">
        <v>220204</v>
      </c>
      <c r="C2023" s="43" t="s">
        <v>926</v>
      </c>
      <c r="D2023" s="41">
        <v>4500000</v>
      </c>
      <c r="E2023" s="41">
        <v>6500000</v>
      </c>
      <c r="F2023" s="41">
        <v>5134000</v>
      </c>
      <c r="G2023" s="41">
        <v>8000000</v>
      </c>
    </row>
    <row r="2024" spans="2:7" x14ac:dyDescent="0.2">
      <c r="B2024" s="44">
        <v>22020401</v>
      </c>
      <c r="C2024" s="45" t="s">
        <v>927</v>
      </c>
      <c r="D2024" s="46">
        <v>2500000</v>
      </c>
      <c r="E2024" s="46">
        <v>4500000</v>
      </c>
      <c r="F2024" s="46">
        <v>3450000</v>
      </c>
      <c r="G2024" s="46">
        <v>5000000</v>
      </c>
    </row>
    <row r="2025" spans="2:7" x14ac:dyDescent="0.2">
      <c r="B2025" s="44">
        <v>22020402</v>
      </c>
      <c r="C2025" s="45" t="s">
        <v>928</v>
      </c>
      <c r="D2025" s="46">
        <v>2000000</v>
      </c>
      <c r="E2025" s="46">
        <v>2000000</v>
      </c>
      <c r="F2025" s="46">
        <v>1684000</v>
      </c>
      <c r="G2025" s="46">
        <v>3000000</v>
      </c>
    </row>
    <row r="2026" spans="2:7" x14ac:dyDescent="0.2">
      <c r="B2026" s="42">
        <v>220205</v>
      </c>
      <c r="C2026" s="43" t="s">
        <v>929</v>
      </c>
      <c r="D2026" s="41">
        <v>3000000</v>
      </c>
      <c r="E2026" s="41">
        <v>4200000</v>
      </c>
      <c r="F2026" s="41">
        <v>3401000</v>
      </c>
      <c r="G2026" s="41">
        <v>3000000</v>
      </c>
    </row>
    <row r="2027" spans="2:7" x14ac:dyDescent="0.2">
      <c r="B2027" s="44">
        <v>22020501</v>
      </c>
      <c r="C2027" s="45" t="s">
        <v>930</v>
      </c>
      <c r="D2027" s="46">
        <v>3000000</v>
      </c>
      <c r="E2027" s="46">
        <v>4200000</v>
      </c>
      <c r="F2027" s="46">
        <v>3401000</v>
      </c>
      <c r="G2027" s="46">
        <v>3000000</v>
      </c>
    </row>
    <row r="2028" spans="2:7" x14ac:dyDescent="0.2">
      <c r="B2028" s="42">
        <v>220206</v>
      </c>
      <c r="C2028" s="43" t="s">
        <v>950</v>
      </c>
      <c r="D2028" s="48">
        <v>0</v>
      </c>
      <c r="E2028" s="41">
        <v>10000000</v>
      </c>
      <c r="F2028" s="41">
        <v>6000000</v>
      </c>
      <c r="G2028" s="41">
        <v>10000000</v>
      </c>
    </row>
    <row r="2029" spans="2:7" x14ac:dyDescent="0.2">
      <c r="B2029" s="44">
        <v>22020601</v>
      </c>
      <c r="C2029" s="45" t="s">
        <v>951</v>
      </c>
      <c r="D2029" s="47">
        <v>0</v>
      </c>
      <c r="E2029" s="46">
        <v>10000000</v>
      </c>
      <c r="F2029" s="46">
        <v>6000000</v>
      </c>
      <c r="G2029" s="46">
        <v>10000000</v>
      </c>
    </row>
    <row r="2030" spans="2:7" x14ac:dyDescent="0.2">
      <c r="B2030" s="42">
        <v>220210</v>
      </c>
      <c r="C2030" s="43" t="s">
        <v>937</v>
      </c>
      <c r="D2030" s="41">
        <v>3300000</v>
      </c>
      <c r="E2030" s="41">
        <v>3300000</v>
      </c>
      <c r="F2030" s="41">
        <v>2890000</v>
      </c>
      <c r="G2030" s="41">
        <v>3000000</v>
      </c>
    </row>
    <row r="2031" spans="2:7" x14ac:dyDescent="0.2">
      <c r="B2031" s="44">
        <v>22021001</v>
      </c>
      <c r="C2031" s="45" t="s">
        <v>938</v>
      </c>
      <c r="D2031" s="46">
        <v>1000000</v>
      </c>
      <c r="E2031" s="46">
        <v>1000000</v>
      </c>
      <c r="F2031" s="46">
        <v>690000</v>
      </c>
      <c r="G2031" s="46">
        <v>1000000</v>
      </c>
    </row>
    <row r="2032" spans="2:7" x14ac:dyDescent="0.2">
      <c r="B2032" s="44">
        <v>22021007</v>
      </c>
      <c r="C2032" s="45" t="s">
        <v>940</v>
      </c>
      <c r="D2032" s="46">
        <v>2300000</v>
      </c>
      <c r="E2032" s="46">
        <v>2300000</v>
      </c>
      <c r="F2032" s="46">
        <v>2200000</v>
      </c>
      <c r="G2032" s="46">
        <v>2000000</v>
      </c>
    </row>
    <row r="2033" spans="2:7" x14ac:dyDescent="0.2">
      <c r="B2033" s="34">
        <v>51705500100</v>
      </c>
      <c r="C2033" s="150" t="s">
        <v>649</v>
      </c>
      <c r="D2033" s="150"/>
      <c r="E2033" s="150"/>
      <c r="F2033" s="150"/>
      <c r="G2033" s="150"/>
    </row>
    <row r="2034" spans="2:7" x14ac:dyDescent="0.2">
      <c r="B2034" s="151" t="s">
        <v>2</v>
      </c>
      <c r="C2034" s="151" t="s">
        <v>756</v>
      </c>
      <c r="D2034" s="35">
        <v>2021</v>
      </c>
      <c r="E2034" s="35">
        <v>2022</v>
      </c>
      <c r="F2034" s="35">
        <v>2022</v>
      </c>
      <c r="G2034" s="35">
        <v>2023</v>
      </c>
    </row>
    <row r="2035" spans="2:7" x14ac:dyDescent="0.2">
      <c r="B2035" s="151"/>
      <c r="C2035" s="151"/>
      <c r="D2035" s="35" t="s">
        <v>757</v>
      </c>
      <c r="E2035" s="35" t="s">
        <v>758</v>
      </c>
      <c r="F2035" s="35" t="s">
        <v>4412</v>
      </c>
      <c r="G2035" s="35" t="s">
        <v>760</v>
      </c>
    </row>
    <row r="2036" spans="2:7" x14ac:dyDescent="0.2">
      <c r="B2036" s="36">
        <v>2</v>
      </c>
      <c r="C2036" s="37" t="s">
        <v>918</v>
      </c>
      <c r="D2036" s="38">
        <v>235576052</v>
      </c>
      <c r="E2036" s="38">
        <v>610555419.75</v>
      </c>
      <c r="F2036" s="38">
        <v>204297184</v>
      </c>
      <c r="G2036" s="38">
        <v>620650502.88999999</v>
      </c>
    </row>
    <row r="2037" spans="2:7" x14ac:dyDescent="0.2">
      <c r="B2037" s="39">
        <v>21</v>
      </c>
      <c r="C2037" s="40" t="s">
        <v>931</v>
      </c>
      <c r="D2037" s="41">
        <v>229312557</v>
      </c>
      <c r="E2037" s="41">
        <v>576555419.75</v>
      </c>
      <c r="F2037" s="41">
        <v>188344868</v>
      </c>
      <c r="G2037" s="41">
        <v>582650502.88999999</v>
      </c>
    </row>
    <row r="2038" spans="2:7" x14ac:dyDescent="0.2">
      <c r="B2038" s="39">
        <v>2101</v>
      </c>
      <c r="C2038" s="40" t="s">
        <v>932</v>
      </c>
      <c r="D2038" s="41">
        <v>229312557</v>
      </c>
      <c r="E2038" s="41">
        <v>576555419.75</v>
      </c>
      <c r="F2038" s="41">
        <v>188344868</v>
      </c>
      <c r="G2038" s="41">
        <v>582650502.88999999</v>
      </c>
    </row>
    <row r="2039" spans="2:7" x14ac:dyDescent="0.2">
      <c r="B2039" s="42">
        <v>210101</v>
      </c>
      <c r="C2039" s="43" t="s">
        <v>933</v>
      </c>
      <c r="D2039" s="41">
        <v>229312557</v>
      </c>
      <c r="E2039" s="41">
        <v>576555419.75</v>
      </c>
      <c r="F2039" s="41">
        <v>188344868</v>
      </c>
      <c r="G2039" s="41">
        <v>582650502.88999999</v>
      </c>
    </row>
    <row r="2040" spans="2:7" x14ac:dyDescent="0.2">
      <c r="B2040" s="44">
        <v>21010101</v>
      </c>
      <c r="C2040" s="45" t="s">
        <v>932</v>
      </c>
      <c r="D2040" s="46">
        <v>207595056</v>
      </c>
      <c r="E2040" s="46">
        <v>520830419.75</v>
      </c>
      <c r="F2040" s="46">
        <v>173042368</v>
      </c>
      <c r="G2040" s="46">
        <v>509525502.88999999</v>
      </c>
    </row>
    <row r="2041" spans="2:7" x14ac:dyDescent="0.2">
      <c r="B2041" s="44">
        <v>21010104</v>
      </c>
      <c r="C2041" s="45" t="s">
        <v>988</v>
      </c>
      <c r="D2041" s="46">
        <v>21717501</v>
      </c>
      <c r="E2041" s="46">
        <v>55725000</v>
      </c>
      <c r="F2041" s="46">
        <v>15302500</v>
      </c>
      <c r="G2041" s="46">
        <v>73125000</v>
      </c>
    </row>
    <row r="2042" spans="2:7" x14ac:dyDescent="0.2">
      <c r="B2042" s="44">
        <v>21010104</v>
      </c>
      <c r="C2042" s="45" t="s">
        <v>989</v>
      </c>
      <c r="D2042" s="46">
        <v>21717501</v>
      </c>
      <c r="E2042" s="46">
        <v>55725000</v>
      </c>
      <c r="F2042" s="46">
        <v>15302500</v>
      </c>
      <c r="G2042" s="46">
        <v>73125000</v>
      </c>
    </row>
    <row r="2043" spans="2:7" x14ac:dyDescent="0.2">
      <c r="B2043" s="39">
        <v>22</v>
      </c>
      <c r="C2043" s="40" t="s">
        <v>919</v>
      </c>
      <c r="D2043" s="41">
        <v>6263495</v>
      </c>
      <c r="E2043" s="41">
        <v>34000000</v>
      </c>
      <c r="F2043" s="41">
        <v>15952316</v>
      </c>
      <c r="G2043" s="41">
        <v>38000000</v>
      </c>
    </row>
    <row r="2044" spans="2:7" x14ac:dyDescent="0.2">
      <c r="B2044" s="39">
        <v>2202</v>
      </c>
      <c r="C2044" s="40" t="s">
        <v>920</v>
      </c>
      <c r="D2044" s="41">
        <v>6263495</v>
      </c>
      <c r="E2044" s="41">
        <v>30000000</v>
      </c>
      <c r="F2044" s="41">
        <v>15952316</v>
      </c>
      <c r="G2044" s="41">
        <v>34000000</v>
      </c>
    </row>
    <row r="2045" spans="2:7" x14ac:dyDescent="0.2">
      <c r="B2045" s="42">
        <v>220201</v>
      </c>
      <c r="C2045" s="43" t="s">
        <v>921</v>
      </c>
      <c r="D2045" s="41">
        <v>990000</v>
      </c>
      <c r="E2045" s="41">
        <v>2500000</v>
      </c>
      <c r="F2045" s="41">
        <v>1932000</v>
      </c>
      <c r="G2045" s="41">
        <v>2500000</v>
      </c>
    </row>
    <row r="2046" spans="2:7" x14ac:dyDescent="0.2">
      <c r="B2046" s="44">
        <v>22020102</v>
      </c>
      <c r="C2046" s="45" t="s">
        <v>922</v>
      </c>
      <c r="D2046" s="46">
        <v>990000</v>
      </c>
      <c r="E2046" s="46">
        <v>2500000</v>
      </c>
      <c r="F2046" s="46">
        <v>1932000</v>
      </c>
      <c r="G2046" s="46">
        <v>2500000</v>
      </c>
    </row>
    <row r="2047" spans="2:7" x14ac:dyDescent="0.2">
      <c r="B2047" s="42">
        <v>220202</v>
      </c>
      <c r="C2047" s="43" t="s">
        <v>934</v>
      </c>
      <c r="D2047" s="41">
        <v>638700</v>
      </c>
      <c r="E2047" s="41">
        <v>3200000</v>
      </c>
      <c r="F2047" s="41">
        <v>1547000</v>
      </c>
      <c r="G2047" s="41">
        <v>3200000</v>
      </c>
    </row>
    <row r="2048" spans="2:7" x14ac:dyDescent="0.2">
      <c r="B2048" s="44">
        <v>22020201</v>
      </c>
      <c r="C2048" s="45" t="s">
        <v>935</v>
      </c>
      <c r="D2048" s="46">
        <v>578700</v>
      </c>
      <c r="E2048" s="46">
        <v>2500000</v>
      </c>
      <c r="F2048" s="46">
        <v>1316000</v>
      </c>
      <c r="G2048" s="46">
        <v>2500000</v>
      </c>
    </row>
    <row r="2049" spans="2:7" x14ac:dyDescent="0.2">
      <c r="B2049" s="44">
        <v>22020202</v>
      </c>
      <c r="C2049" s="45" t="s">
        <v>936</v>
      </c>
      <c r="D2049" s="46">
        <v>60000</v>
      </c>
      <c r="E2049" s="46">
        <v>700000</v>
      </c>
      <c r="F2049" s="46">
        <v>231000</v>
      </c>
      <c r="G2049" s="46">
        <v>700000</v>
      </c>
    </row>
    <row r="2050" spans="2:7" x14ac:dyDescent="0.2">
      <c r="B2050" s="42">
        <v>220203</v>
      </c>
      <c r="C2050" s="43" t="s">
        <v>923</v>
      </c>
      <c r="D2050" s="41">
        <v>240000</v>
      </c>
      <c r="E2050" s="41">
        <v>2775000</v>
      </c>
      <c r="F2050" s="41">
        <v>1338824</v>
      </c>
      <c r="G2050" s="41">
        <v>4075000</v>
      </c>
    </row>
    <row r="2051" spans="2:7" x14ac:dyDescent="0.2">
      <c r="B2051" s="44">
        <v>22020301</v>
      </c>
      <c r="C2051" s="45" t="s">
        <v>924</v>
      </c>
      <c r="D2051" s="46">
        <v>240000</v>
      </c>
      <c r="E2051" s="46">
        <v>700000</v>
      </c>
      <c r="F2051" s="46">
        <v>346500</v>
      </c>
      <c r="G2051" s="46">
        <v>700000</v>
      </c>
    </row>
    <row r="2052" spans="2:7" x14ac:dyDescent="0.2">
      <c r="B2052" s="44">
        <v>22020302</v>
      </c>
      <c r="C2052" s="45" t="s">
        <v>986</v>
      </c>
      <c r="D2052" s="47">
        <v>0</v>
      </c>
      <c r="E2052" s="47">
        <v>0</v>
      </c>
      <c r="F2052" s="47">
        <v>0</v>
      </c>
      <c r="G2052" s="46">
        <v>1300000</v>
      </c>
    </row>
    <row r="2053" spans="2:7" x14ac:dyDescent="0.2">
      <c r="B2053" s="44">
        <v>22020310</v>
      </c>
      <c r="C2053" s="45" t="s">
        <v>1058</v>
      </c>
      <c r="D2053" s="47">
        <v>0</v>
      </c>
      <c r="E2053" s="46">
        <v>2075000</v>
      </c>
      <c r="F2053" s="46">
        <v>992324</v>
      </c>
      <c r="G2053" s="46">
        <v>2075000</v>
      </c>
    </row>
    <row r="2054" spans="2:7" x14ac:dyDescent="0.2">
      <c r="B2054" s="42">
        <v>220204</v>
      </c>
      <c r="C2054" s="43" t="s">
        <v>926</v>
      </c>
      <c r="D2054" s="41">
        <v>768000</v>
      </c>
      <c r="E2054" s="41">
        <v>1342500</v>
      </c>
      <c r="F2054" s="41">
        <v>1001000</v>
      </c>
      <c r="G2054" s="41">
        <v>1342500</v>
      </c>
    </row>
    <row r="2055" spans="2:7" x14ac:dyDescent="0.2">
      <c r="B2055" s="44">
        <v>22020401</v>
      </c>
      <c r="C2055" s="45" t="s">
        <v>927</v>
      </c>
      <c r="D2055" s="46">
        <v>432000</v>
      </c>
      <c r="E2055" s="46">
        <v>742500</v>
      </c>
      <c r="F2055" s="46">
        <v>616000</v>
      </c>
      <c r="G2055" s="46">
        <v>742500</v>
      </c>
    </row>
    <row r="2056" spans="2:7" x14ac:dyDescent="0.2">
      <c r="B2056" s="44">
        <v>22020402</v>
      </c>
      <c r="C2056" s="45" t="s">
        <v>928</v>
      </c>
      <c r="D2056" s="46">
        <v>336000</v>
      </c>
      <c r="E2056" s="46">
        <v>600000</v>
      </c>
      <c r="F2056" s="46">
        <v>385000</v>
      </c>
      <c r="G2056" s="46">
        <v>600000</v>
      </c>
    </row>
    <row r="2057" spans="2:7" x14ac:dyDescent="0.2">
      <c r="B2057" s="42">
        <v>220205</v>
      </c>
      <c r="C2057" s="43" t="s">
        <v>929</v>
      </c>
      <c r="D2057" s="41">
        <v>827260</v>
      </c>
      <c r="E2057" s="41">
        <v>1250000</v>
      </c>
      <c r="F2057" s="41">
        <v>891000</v>
      </c>
      <c r="G2057" s="41">
        <v>1650000</v>
      </c>
    </row>
    <row r="2058" spans="2:7" x14ac:dyDescent="0.2">
      <c r="B2058" s="44">
        <v>22020501</v>
      </c>
      <c r="C2058" s="45" t="s">
        <v>930</v>
      </c>
      <c r="D2058" s="46">
        <v>360000</v>
      </c>
      <c r="E2058" s="46">
        <v>450000</v>
      </c>
      <c r="F2058" s="46">
        <v>231000</v>
      </c>
      <c r="G2058" s="46">
        <v>450000</v>
      </c>
    </row>
    <row r="2059" spans="2:7" x14ac:dyDescent="0.2">
      <c r="B2059" s="44">
        <v>22020503</v>
      </c>
      <c r="C2059" s="45" t="s">
        <v>949</v>
      </c>
      <c r="D2059" s="46">
        <v>467260</v>
      </c>
      <c r="E2059" s="46">
        <v>800000</v>
      </c>
      <c r="F2059" s="46">
        <v>660000</v>
      </c>
      <c r="G2059" s="46">
        <v>1200000</v>
      </c>
    </row>
    <row r="2060" spans="2:7" x14ac:dyDescent="0.2">
      <c r="B2060" s="42">
        <v>220208</v>
      </c>
      <c r="C2060" s="43" t="s">
        <v>954</v>
      </c>
      <c r="D2060" s="48">
        <v>0</v>
      </c>
      <c r="E2060" s="41">
        <v>3000000</v>
      </c>
      <c r="F2060" s="41">
        <v>749994</v>
      </c>
      <c r="G2060" s="41">
        <v>3000000</v>
      </c>
    </row>
    <row r="2061" spans="2:7" x14ac:dyDescent="0.2">
      <c r="B2061" s="44">
        <v>22020803</v>
      </c>
      <c r="C2061" s="45" t="s">
        <v>955</v>
      </c>
      <c r="D2061" s="47">
        <v>0</v>
      </c>
      <c r="E2061" s="46">
        <v>3000000</v>
      </c>
      <c r="F2061" s="46">
        <v>749994</v>
      </c>
      <c r="G2061" s="46">
        <v>3000000</v>
      </c>
    </row>
    <row r="2062" spans="2:7" x14ac:dyDescent="0.2">
      <c r="B2062" s="42">
        <v>220210</v>
      </c>
      <c r="C2062" s="43" t="s">
        <v>937</v>
      </c>
      <c r="D2062" s="41">
        <v>2799535</v>
      </c>
      <c r="E2062" s="41">
        <v>15932500</v>
      </c>
      <c r="F2062" s="41">
        <v>8492498</v>
      </c>
      <c r="G2062" s="41">
        <v>18232500</v>
      </c>
    </row>
    <row r="2063" spans="2:7" x14ac:dyDescent="0.2">
      <c r="B2063" s="44">
        <v>22021001</v>
      </c>
      <c r="C2063" s="45" t="s">
        <v>938</v>
      </c>
      <c r="D2063" s="47">
        <v>0</v>
      </c>
      <c r="E2063" s="47">
        <v>0</v>
      </c>
      <c r="F2063" s="47">
        <v>0</v>
      </c>
      <c r="G2063" s="46">
        <v>4000000</v>
      </c>
    </row>
    <row r="2064" spans="2:7" x14ac:dyDescent="0.2">
      <c r="B2064" s="44">
        <v>22021003</v>
      </c>
      <c r="C2064" s="45" t="s">
        <v>956</v>
      </c>
      <c r="D2064" s="47">
        <v>0</v>
      </c>
      <c r="E2064" s="46">
        <v>432500</v>
      </c>
      <c r="F2064" s="47">
        <v>0</v>
      </c>
      <c r="G2064" s="46">
        <v>232500</v>
      </c>
    </row>
    <row r="2065" spans="2:7" x14ac:dyDescent="0.2">
      <c r="B2065" s="44">
        <v>22021007</v>
      </c>
      <c r="C2065" s="45" t="s">
        <v>940</v>
      </c>
      <c r="D2065" s="46">
        <v>123300</v>
      </c>
      <c r="E2065" s="46">
        <v>300000</v>
      </c>
      <c r="F2065" s="46">
        <v>115500</v>
      </c>
      <c r="G2065" s="46">
        <v>300000</v>
      </c>
    </row>
    <row r="2066" spans="2:7" x14ac:dyDescent="0.2">
      <c r="B2066" s="44">
        <v>22021009</v>
      </c>
      <c r="C2066" s="45" t="s">
        <v>985</v>
      </c>
      <c r="D2066" s="47">
        <v>0</v>
      </c>
      <c r="E2066" s="46">
        <v>1000000</v>
      </c>
      <c r="F2066" s="46">
        <v>500000</v>
      </c>
      <c r="G2066" s="46">
        <v>1000000</v>
      </c>
    </row>
    <row r="2067" spans="2:7" x14ac:dyDescent="0.2">
      <c r="B2067" s="44">
        <v>22021014</v>
      </c>
      <c r="C2067" s="45" t="s">
        <v>957</v>
      </c>
      <c r="D2067" s="46">
        <v>180000</v>
      </c>
      <c r="E2067" s="46">
        <v>300000</v>
      </c>
      <c r="F2067" s="46">
        <v>77000</v>
      </c>
      <c r="G2067" s="46">
        <v>300000</v>
      </c>
    </row>
    <row r="2068" spans="2:7" x14ac:dyDescent="0.2">
      <c r="B2068" s="44">
        <v>22021052</v>
      </c>
      <c r="C2068" s="45" t="s">
        <v>974</v>
      </c>
      <c r="D2068" s="47">
        <v>0</v>
      </c>
      <c r="E2068" s="46">
        <v>100000</v>
      </c>
      <c r="F2068" s="47">
        <v>0</v>
      </c>
      <c r="G2068" s="46">
        <v>100000</v>
      </c>
    </row>
    <row r="2069" spans="2:7" x14ac:dyDescent="0.2">
      <c r="B2069" s="44">
        <v>22021055</v>
      </c>
      <c r="C2069" s="45" t="s">
        <v>1021</v>
      </c>
      <c r="D2069" s="47">
        <v>0</v>
      </c>
      <c r="E2069" s="46">
        <v>900000</v>
      </c>
      <c r="F2069" s="46">
        <v>300000</v>
      </c>
      <c r="G2069" s="46">
        <v>900000</v>
      </c>
    </row>
    <row r="2070" spans="2:7" x14ac:dyDescent="0.2">
      <c r="B2070" s="44">
        <v>22021056</v>
      </c>
      <c r="C2070" s="45" t="s">
        <v>1054</v>
      </c>
      <c r="D2070" s="47">
        <v>0</v>
      </c>
      <c r="E2070" s="46">
        <v>5700000</v>
      </c>
      <c r="F2070" s="46">
        <v>5499998</v>
      </c>
      <c r="G2070" s="46">
        <v>6700000</v>
      </c>
    </row>
    <row r="2071" spans="2:7" x14ac:dyDescent="0.2">
      <c r="B2071" s="44">
        <v>22021060</v>
      </c>
      <c r="C2071" s="45" t="s">
        <v>941</v>
      </c>
      <c r="D2071" s="46">
        <v>1200000</v>
      </c>
      <c r="E2071" s="46">
        <v>2400000</v>
      </c>
      <c r="F2071" s="46">
        <v>600000</v>
      </c>
      <c r="G2071" s="46">
        <v>2400000</v>
      </c>
    </row>
    <row r="2072" spans="2:7" x14ac:dyDescent="0.2">
      <c r="B2072" s="44">
        <v>22021061</v>
      </c>
      <c r="C2072" s="45" t="s">
        <v>1004</v>
      </c>
      <c r="D2072" s="47">
        <v>0</v>
      </c>
      <c r="E2072" s="46">
        <v>300000</v>
      </c>
      <c r="F2072" s="47">
        <v>0</v>
      </c>
      <c r="G2072" s="46">
        <v>300000</v>
      </c>
    </row>
    <row r="2073" spans="2:7" x14ac:dyDescent="0.2">
      <c r="B2073" s="44">
        <v>22021065</v>
      </c>
      <c r="C2073" s="45" t="s">
        <v>942</v>
      </c>
      <c r="D2073" s="46">
        <v>296235</v>
      </c>
      <c r="E2073" s="46">
        <v>2500000</v>
      </c>
      <c r="F2073" s="46">
        <v>400000</v>
      </c>
      <c r="G2073" s="46">
        <v>1000000</v>
      </c>
    </row>
    <row r="2074" spans="2:7" x14ac:dyDescent="0.2">
      <c r="B2074" s="44">
        <v>22021066</v>
      </c>
      <c r="C2074" s="45" t="s">
        <v>1059</v>
      </c>
      <c r="D2074" s="46">
        <v>1000000</v>
      </c>
      <c r="E2074" s="46">
        <v>2000000</v>
      </c>
      <c r="F2074" s="46">
        <v>1000000</v>
      </c>
      <c r="G2074" s="46">
        <v>1000000</v>
      </c>
    </row>
    <row r="2075" spans="2:7" x14ac:dyDescent="0.2">
      <c r="B2075" s="39">
        <v>2204</v>
      </c>
      <c r="C2075" s="40" t="s">
        <v>982</v>
      </c>
      <c r="D2075" s="48">
        <v>0</v>
      </c>
      <c r="E2075" s="41">
        <v>4000000</v>
      </c>
      <c r="F2075" s="48">
        <v>0</v>
      </c>
      <c r="G2075" s="41">
        <v>4000000</v>
      </c>
    </row>
    <row r="2076" spans="2:7" x14ac:dyDescent="0.2">
      <c r="B2076" s="42">
        <v>220401</v>
      </c>
      <c r="C2076" s="43" t="s">
        <v>983</v>
      </c>
      <c r="D2076" s="48">
        <v>0</v>
      </c>
      <c r="E2076" s="41">
        <v>4000000</v>
      </c>
      <c r="F2076" s="48">
        <v>0</v>
      </c>
      <c r="G2076" s="41">
        <v>4000000</v>
      </c>
    </row>
    <row r="2077" spans="2:7" x14ac:dyDescent="0.2">
      <c r="B2077" s="44">
        <v>22040105</v>
      </c>
      <c r="C2077" s="45" t="s">
        <v>984</v>
      </c>
      <c r="D2077" s="47">
        <v>0</v>
      </c>
      <c r="E2077" s="46">
        <v>4000000</v>
      </c>
      <c r="F2077" s="47">
        <v>0</v>
      </c>
      <c r="G2077" s="46">
        <v>4000000</v>
      </c>
    </row>
    <row r="2078" spans="2:7" x14ac:dyDescent="0.2">
      <c r="B2078" s="34">
        <v>51700300100</v>
      </c>
      <c r="C2078" s="150" t="s">
        <v>638</v>
      </c>
      <c r="D2078" s="150"/>
      <c r="E2078" s="150"/>
      <c r="F2078" s="150"/>
      <c r="G2078" s="150"/>
    </row>
    <row r="2079" spans="2:7" x14ac:dyDescent="0.2">
      <c r="B2079" s="151" t="s">
        <v>2</v>
      </c>
      <c r="C2079" s="151" t="s">
        <v>756</v>
      </c>
      <c r="D2079" s="35">
        <v>2021</v>
      </c>
      <c r="E2079" s="35">
        <v>2022</v>
      </c>
      <c r="F2079" s="35">
        <v>2022</v>
      </c>
      <c r="G2079" s="35">
        <v>2023</v>
      </c>
    </row>
    <row r="2080" spans="2:7" x14ac:dyDescent="0.2">
      <c r="B2080" s="151"/>
      <c r="C2080" s="151"/>
      <c r="D2080" s="35" t="s">
        <v>757</v>
      </c>
      <c r="E2080" s="35" t="s">
        <v>758</v>
      </c>
      <c r="F2080" s="35" t="s">
        <v>4412</v>
      </c>
      <c r="G2080" s="35" t="s">
        <v>760</v>
      </c>
    </row>
    <row r="2081" spans="2:7" x14ac:dyDescent="0.2">
      <c r="B2081" s="36">
        <v>2</v>
      </c>
      <c r="C2081" s="37" t="s">
        <v>918</v>
      </c>
      <c r="D2081" s="38">
        <v>316327162</v>
      </c>
      <c r="E2081" s="38">
        <v>378066138.5</v>
      </c>
      <c r="F2081" s="38">
        <v>257371515</v>
      </c>
      <c r="G2081" s="38">
        <v>485499564.06999999</v>
      </c>
    </row>
    <row r="2082" spans="2:7" x14ac:dyDescent="0.2">
      <c r="B2082" s="39">
        <v>21</v>
      </c>
      <c r="C2082" s="40" t="s">
        <v>931</v>
      </c>
      <c r="D2082" s="41">
        <v>297276832</v>
      </c>
      <c r="E2082" s="41">
        <v>301666138.5</v>
      </c>
      <c r="F2082" s="41">
        <v>193929253</v>
      </c>
      <c r="G2082" s="41">
        <v>409099564.06999999</v>
      </c>
    </row>
    <row r="2083" spans="2:7" x14ac:dyDescent="0.2">
      <c r="B2083" s="39">
        <v>2101</v>
      </c>
      <c r="C2083" s="40" t="s">
        <v>932</v>
      </c>
      <c r="D2083" s="41">
        <v>297276832</v>
      </c>
      <c r="E2083" s="41">
        <v>301666138.5</v>
      </c>
      <c r="F2083" s="41">
        <v>193929253</v>
      </c>
      <c r="G2083" s="41">
        <v>409099564.06999999</v>
      </c>
    </row>
    <row r="2084" spans="2:7" x14ac:dyDescent="0.2">
      <c r="B2084" s="42">
        <v>210101</v>
      </c>
      <c r="C2084" s="43" t="s">
        <v>933</v>
      </c>
      <c r="D2084" s="41">
        <v>297276832</v>
      </c>
      <c r="E2084" s="41">
        <v>301666138.5</v>
      </c>
      <c r="F2084" s="41">
        <v>193929253</v>
      </c>
      <c r="G2084" s="41">
        <v>409099564.06999999</v>
      </c>
    </row>
    <row r="2085" spans="2:7" x14ac:dyDescent="0.2">
      <c r="B2085" s="44">
        <v>21010101</v>
      </c>
      <c r="C2085" s="45" t="s">
        <v>932</v>
      </c>
      <c r="D2085" s="46">
        <v>297276832</v>
      </c>
      <c r="E2085" s="46">
        <v>301666138.5</v>
      </c>
      <c r="F2085" s="46">
        <v>193929253</v>
      </c>
      <c r="G2085" s="46">
        <v>409099564.06999999</v>
      </c>
    </row>
    <row r="2086" spans="2:7" x14ac:dyDescent="0.2">
      <c r="B2086" s="39">
        <v>22</v>
      </c>
      <c r="C2086" s="40" t="s">
        <v>919</v>
      </c>
      <c r="D2086" s="41">
        <v>19050330</v>
      </c>
      <c r="E2086" s="41">
        <v>76400000</v>
      </c>
      <c r="F2086" s="41">
        <v>63442262</v>
      </c>
      <c r="G2086" s="41">
        <v>76400000</v>
      </c>
    </row>
    <row r="2087" spans="2:7" x14ac:dyDescent="0.2">
      <c r="B2087" s="39">
        <v>2202</v>
      </c>
      <c r="C2087" s="40" t="s">
        <v>920</v>
      </c>
      <c r="D2087" s="41">
        <v>19050330</v>
      </c>
      <c r="E2087" s="41">
        <v>76400000</v>
      </c>
      <c r="F2087" s="41">
        <v>63442262</v>
      </c>
      <c r="G2087" s="41">
        <v>76400000</v>
      </c>
    </row>
    <row r="2088" spans="2:7" x14ac:dyDescent="0.2">
      <c r="B2088" s="42">
        <v>220201</v>
      </c>
      <c r="C2088" s="43" t="s">
        <v>921</v>
      </c>
      <c r="D2088" s="41">
        <v>4200000</v>
      </c>
      <c r="E2088" s="41">
        <v>6000000</v>
      </c>
      <c r="F2088" s="41">
        <v>5385000</v>
      </c>
      <c r="G2088" s="41">
        <v>6000000</v>
      </c>
    </row>
    <row r="2089" spans="2:7" x14ac:dyDescent="0.2">
      <c r="B2089" s="44">
        <v>22020102</v>
      </c>
      <c r="C2089" s="45" t="s">
        <v>922</v>
      </c>
      <c r="D2089" s="46">
        <v>4200000</v>
      </c>
      <c r="E2089" s="46">
        <v>6000000</v>
      </c>
      <c r="F2089" s="46">
        <v>5385000</v>
      </c>
      <c r="G2089" s="46">
        <v>6000000</v>
      </c>
    </row>
    <row r="2090" spans="2:7" x14ac:dyDescent="0.2">
      <c r="B2090" s="42">
        <v>220202</v>
      </c>
      <c r="C2090" s="43" t="s">
        <v>934</v>
      </c>
      <c r="D2090" s="41">
        <v>3517000</v>
      </c>
      <c r="E2090" s="41">
        <v>4500000</v>
      </c>
      <c r="F2090" s="41">
        <v>3497000</v>
      </c>
      <c r="G2090" s="41">
        <v>4500000</v>
      </c>
    </row>
    <row r="2091" spans="2:7" x14ac:dyDescent="0.2">
      <c r="B2091" s="44">
        <v>22020201</v>
      </c>
      <c r="C2091" s="45" t="s">
        <v>935</v>
      </c>
      <c r="D2091" s="46">
        <v>1900000</v>
      </c>
      <c r="E2091" s="46">
        <v>2500000</v>
      </c>
      <c r="F2091" s="46">
        <v>1998000</v>
      </c>
      <c r="G2091" s="46">
        <v>2500000</v>
      </c>
    </row>
    <row r="2092" spans="2:7" x14ac:dyDescent="0.2">
      <c r="B2092" s="44">
        <v>22020202</v>
      </c>
      <c r="C2092" s="45" t="s">
        <v>936</v>
      </c>
      <c r="D2092" s="46">
        <v>1617000</v>
      </c>
      <c r="E2092" s="46">
        <v>2000000</v>
      </c>
      <c r="F2092" s="46">
        <v>1499000</v>
      </c>
      <c r="G2092" s="46">
        <v>2000000</v>
      </c>
    </row>
    <row r="2093" spans="2:7" x14ac:dyDescent="0.2">
      <c r="B2093" s="42">
        <v>220203</v>
      </c>
      <c r="C2093" s="43" t="s">
        <v>923</v>
      </c>
      <c r="D2093" s="41">
        <v>2500000</v>
      </c>
      <c r="E2093" s="41">
        <v>6000000</v>
      </c>
      <c r="F2093" s="41">
        <v>5638000</v>
      </c>
      <c r="G2093" s="41">
        <v>8400000</v>
      </c>
    </row>
    <row r="2094" spans="2:7" x14ac:dyDescent="0.2">
      <c r="B2094" s="44">
        <v>22020301</v>
      </c>
      <c r="C2094" s="45" t="s">
        <v>924</v>
      </c>
      <c r="D2094" s="46">
        <v>1600000</v>
      </c>
      <c r="E2094" s="46">
        <v>4500000</v>
      </c>
      <c r="F2094" s="46">
        <v>4286000</v>
      </c>
      <c r="G2094" s="46">
        <v>5400000</v>
      </c>
    </row>
    <row r="2095" spans="2:7" x14ac:dyDescent="0.2">
      <c r="B2095" s="44">
        <v>22020305</v>
      </c>
      <c r="C2095" s="45" t="s">
        <v>925</v>
      </c>
      <c r="D2095" s="46">
        <v>900000</v>
      </c>
      <c r="E2095" s="46">
        <v>1500000</v>
      </c>
      <c r="F2095" s="46">
        <v>1352000</v>
      </c>
      <c r="G2095" s="46">
        <v>1000000</v>
      </c>
    </row>
    <row r="2096" spans="2:7" x14ac:dyDescent="0.2">
      <c r="B2096" s="44">
        <v>22020317</v>
      </c>
      <c r="C2096" s="45" t="s">
        <v>1025</v>
      </c>
      <c r="D2096" s="47">
        <v>0</v>
      </c>
      <c r="E2096" s="47">
        <v>0</v>
      </c>
      <c r="F2096" s="47">
        <v>0</v>
      </c>
      <c r="G2096" s="46">
        <v>2000000</v>
      </c>
    </row>
    <row r="2097" spans="2:7" x14ac:dyDescent="0.2">
      <c r="B2097" s="42">
        <v>220204</v>
      </c>
      <c r="C2097" s="43" t="s">
        <v>926</v>
      </c>
      <c r="D2097" s="41">
        <v>4463330</v>
      </c>
      <c r="E2097" s="41">
        <v>6000000</v>
      </c>
      <c r="F2097" s="41">
        <v>6306000</v>
      </c>
      <c r="G2097" s="41">
        <v>8500000</v>
      </c>
    </row>
    <row r="2098" spans="2:7" x14ac:dyDescent="0.2">
      <c r="B2098" s="44">
        <v>22020401</v>
      </c>
      <c r="C2098" s="45" t="s">
        <v>927</v>
      </c>
      <c r="D2098" s="46">
        <v>2233330</v>
      </c>
      <c r="E2098" s="46">
        <v>3000000</v>
      </c>
      <c r="F2098" s="46">
        <v>2923000</v>
      </c>
      <c r="G2098" s="46">
        <v>4500000</v>
      </c>
    </row>
    <row r="2099" spans="2:7" x14ac:dyDescent="0.2">
      <c r="B2099" s="44">
        <v>22020402</v>
      </c>
      <c r="C2099" s="45" t="s">
        <v>928</v>
      </c>
      <c r="D2099" s="46">
        <v>2230000</v>
      </c>
      <c r="E2099" s="46">
        <v>3000000</v>
      </c>
      <c r="F2099" s="46">
        <v>3383000</v>
      </c>
      <c r="G2099" s="46">
        <v>4000000</v>
      </c>
    </row>
    <row r="2100" spans="2:7" x14ac:dyDescent="0.2">
      <c r="B2100" s="42">
        <v>220205</v>
      </c>
      <c r="C2100" s="43" t="s">
        <v>929</v>
      </c>
      <c r="D2100" s="41">
        <v>2684000</v>
      </c>
      <c r="E2100" s="41">
        <v>6400000</v>
      </c>
      <c r="F2100" s="41">
        <v>5029932</v>
      </c>
      <c r="G2100" s="41">
        <v>8500000</v>
      </c>
    </row>
    <row r="2101" spans="2:7" x14ac:dyDescent="0.2">
      <c r="B2101" s="44">
        <v>22020501</v>
      </c>
      <c r="C2101" s="45" t="s">
        <v>930</v>
      </c>
      <c r="D2101" s="46">
        <v>2684000</v>
      </c>
      <c r="E2101" s="46">
        <v>4400000</v>
      </c>
      <c r="F2101" s="46">
        <v>3739932</v>
      </c>
      <c r="G2101" s="46">
        <v>4500000</v>
      </c>
    </row>
    <row r="2102" spans="2:7" x14ac:dyDescent="0.2">
      <c r="B2102" s="44">
        <v>22020503</v>
      </c>
      <c r="C2102" s="45" t="s">
        <v>949</v>
      </c>
      <c r="D2102" s="47">
        <v>0</v>
      </c>
      <c r="E2102" s="46">
        <v>2000000</v>
      </c>
      <c r="F2102" s="46">
        <v>1290000</v>
      </c>
      <c r="G2102" s="46">
        <v>4000000</v>
      </c>
    </row>
    <row r="2103" spans="2:7" x14ac:dyDescent="0.2">
      <c r="B2103" s="42">
        <v>220206</v>
      </c>
      <c r="C2103" s="43" t="s">
        <v>950</v>
      </c>
      <c r="D2103" s="48">
        <v>0</v>
      </c>
      <c r="E2103" s="41">
        <v>30000000</v>
      </c>
      <c r="F2103" s="41">
        <v>23970000</v>
      </c>
      <c r="G2103" s="41">
        <v>20000000</v>
      </c>
    </row>
    <row r="2104" spans="2:7" x14ac:dyDescent="0.2">
      <c r="B2104" s="44">
        <v>22020601</v>
      </c>
      <c r="C2104" s="45" t="s">
        <v>951</v>
      </c>
      <c r="D2104" s="47">
        <v>0</v>
      </c>
      <c r="E2104" s="46">
        <v>30000000</v>
      </c>
      <c r="F2104" s="46">
        <v>23970000</v>
      </c>
      <c r="G2104" s="46">
        <v>20000000</v>
      </c>
    </row>
    <row r="2105" spans="2:7" x14ac:dyDescent="0.2">
      <c r="B2105" s="42">
        <v>220207</v>
      </c>
      <c r="C2105" s="43" t="s">
        <v>952</v>
      </c>
      <c r="D2105" s="41">
        <v>686000</v>
      </c>
      <c r="E2105" s="41">
        <v>3000000</v>
      </c>
      <c r="F2105" s="41">
        <v>2663332</v>
      </c>
      <c r="G2105" s="41">
        <v>4000000</v>
      </c>
    </row>
    <row r="2106" spans="2:7" x14ac:dyDescent="0.2">
      <c r="B2106" s="44">
        <v>22020706</v>
      </c>
      <c r="C2106" s="45" t="s">
        <v>953</v>
      </c>
      <c r="D2106" s="47">
        <v>0</v>
      </c>
      <c r="E2106" s="46">
        <v>1000000</v>
      </c>
      <c r="F2106" s="46">
        <v>800000</v>
      </c>
      <c r="G2106" s="46">
        <v>1000000</v>
      </c>
    </row>
    <row r="2107" spans="2:7" x14ac:dyDescent="0.2">
      <c r="B2107" s="44">
        <v>22020711</v>
      </c>
      <c r="C2107" s="45" t="s">
        <v>979</v>
      </c>
      <c r="D2107" s="47">
        <v>0</v>
      </c>
      <c r="E2107" s="46">
        <v>1000000</v>
      </c>
      <c r="F2107" s="46">
        <v>900000</v>
      </c>
      <c r="G2107" s="46">
        <v>2000000</v>
      </c>
    </row>
    <row r="2108" spans="2:7" x14ac:dyDescent="0.2">
      <c r="B2108" s="44">
        <v>22020712</v>
      </c>
      <c r="C2108" s="45" t="s">
        <v>980</v>
      </c>
      <c r="D2108" s="46">
        <v>686000</v>
      </c>
      <c r="E2108" s="46">
        <v>1000000</v>
      </c>
      <c r="F2108" s="46">
        <v>963332</v>
      </c>
      <c r="G2108" s="46">
        <v>1000000</v>
      </c>
    </row>
    <row r="2109" spans="2:7" x14ac:dyDescent="0.2">
      <c r="B2109" s="42">
        <v>220210</v>
      </c>
      <c r="C2109" s="43" t="s">
        <v>937</v>
      </c>
      <c r="D2109" s="41">
        <v>1000000</v>
      </c>
      <c r="E2109" s="41">
        <v>14500000</v>
      </c>
      <c r="F2109" s="41">
        <v>10952998</v>
      </c>
      <c r="G2109" s="41">
        <v>16500000</v>
      </c>
    </row>
    <row r="2110" spans="2:7" x14ac:dyDescent="0.2">
      <c r="B2110" s="44">
        <v>22021001</v>
      </c>
      <c r="C2110" s="45" t="s">
        <v>938</v>
      </c>
      <c r="D2110" s="46">
        <v>1000000</v>
      </c>
      <c r="E2110" s="46">
        <v>1000000</v>
      </c>
      <c r="F2110" s="46">
        <v>912498</v>
      </c>
      <c r="G2110" s="46">
        <v>1000000</v>
      </c>
    </row>
    <row r="2111" spans="2:7" x14ac:dyDescent="0.2">
      <c r="B2111" s="44">
        <v>22021003</v>
      </c>
      <c r="C2111" s="45" t="s">
        <v>956</v>
      </c>
      <c r="D2111" s="47">
        <v>0</v>
      </c>
      <c r="E2111" s="46">
        <v>1000000</v>
      </c>
      <c r="F2111" s="46">
        <v>600000</v>
      </c>
      <c r="G2111" s="46">
        <v>2000000</v>
      </c>
    </row>
    <row r="2112" spans="2:7" x14ac:dyDescent="0.2">
      <c r="B2112" s="44">
        <v>22021007</v>
      </c>
      <c r="C2112" s="45" t="s">
        <v>940</v>
      </c>
      <c r="D2112" s="47">
        <v>0</v>
      </c>
      <c r="E2112" s="46">
        <v>5500000</v>
      </c>
      <c r="F2112" s="46">
        <v>5059500</v>
      </c>
      <c r="G2112" s="46">
        <v>4500000</v>
      </c>
    </row>
    <row r="2113" spans="2:7" x14ac:dyDescent="0.2">
      <c r="B2113" s="44">
        <v>22021009</v>
      </c>
      <c r="C2113" s="45" t="s">
        <v>985</v>
      </c>
      <c r="D2113" s="47">
        <v>0</v>
      </c>
      <c r="E2113" s="46">
        <v>1000000</v>
      </c>
      <c r="F2113" s="46">
        <v>700000</v>
      </c>
      <c r="G2113" s="46">
        <v>1000000</v>
      </c>
    </row>
    <row r="2114" spans="2:7" x14ac:dyDescent="0.2">
      <c r="B2114" s="44">
        <v>22021013</v>
      </c>
      <c r="C2114" s="45" t="s">
        <v>972</v>
      </c>
      <c r="D2114" s="47">
        <v>0</v>
      </c>
      <c r="E2114" s="46">
        <v>3000000</v>
      </c>
      <c r="F2114" s="46">
        <v>1981000</v>
      </c>
      <c r="G2114" s="46">
        <v>3000000</v>
      </c>
    </row>
    <row r="2115" spans="2:7" x14ac:dyDescent="0.2">
      <c r="B2115" s="44">
        <v>22021055</v>
      </c>
      <c r="C2115" s="45" t="s">
        <v>1021</v>
      </c>
      <c r="D2115" s="47">
        <v>0</v>
      </c>
      <c r="E2115" s="46">
        <v>2000000</v>
      </c>
      <c r="F2115" s="46">
        <v>800000</v>
      </c>
      <c r="G2115" s="46">
        <v>3000000</v>
      </c>
    </row>
    <row r="2116" spans="2:7" x14ac:dyDescent="0.2">
      <c r="B2116" s="44">
        <v>22021060</v>
      </c>
      <c r="C2116" s="45" t="s">
        <v>941</v>
      </c>
      <c r="D2116" s="47">
        <v>0</v>
      </c>
      <c r="E2116" s="46">
        <v>1000000</v>
      </c>
      <c r="F2116" s="46">
        <v>900000</v>
      </c>
      <c r="G2116" s="46">
        <v>2000000</v>
      </c>
    </row>
    <row r="2117" spans="2:7" x14ac:dyDescent="0.2">
      <c r="B2117" s="34">
        <v>51700100200</v>
      </c>
      <c r="C2117" s="150" t="s">
        <v>634</v>
      </c>
      <c r="D2117" s="150"/>
      <c r="E2117" s="150"/>
      <c r="F2117" s="150"/>
      <c r="G2117" s="150"/>
    </row>
    <row r="2118" spans="2:7" x14ac:dyDescent="0.2">
      <c r="B2118" s="151" t="s">
        <v>2</v>
      </c>
      <c r="C2118" s="151" t="s">
        <v>756</v>
      </c>
      <c r="D2118" s="35">
        <v>2021</v>
      </c>
      <c r="E2118" s="35">
        <v>2022</v>
      </c>
      <c r="F2118" s="35">
        <v>2022</v>
      </c>
      <c r="G2118" s="35">
        <v>2023</v>
      </c>
    </row>
    <row r="2119" spans="2:7" x14ac:dyDescent="0.2">
      <c r="B2119" s="151"/>
      <c r="C2119" s="151"/>
      <c r="D2119" s="35" t="s">
        <v>757</v>
      </c>
      <c r="E2119" s="35" t="s">
        <v>758</v>
      </c>
      <c r="F2119" s="35" t="s">
        <v>4412</v>
      </c>
      <c r="G2119" s="35" t="s">
        <v>760</v>
      </c>
    </row>
    <row r="2120" spans="2:7" x14ac:dyDescent="0.2">
      <c r="B2120" s="36">
        <v>2</v>
      </c>
      <c r="C2120" s="37" t="s">
        <v>918</v>
      </c>
      <c r="D2120" s="38">
        <v>1499995</v>
      </c>
      <c r="E2120" s="38">
        <v>5400000</v>
      </c>
      <c r="F2120" s="38">
        <v>4800000</v>
      </c>
      <c r="G2120" s="38">
        <v>10000000</v>
      </c>
    </row>
    <row r="2121" spans="2:7" x14ac:dyDescent="0.2">
      <c r="B2121" s="39">
        <v>22</v>
      </c>
      <c r="C2121" s="40" t="s">
        <v>919</v>
      </c>
      <c r="D2121" s="41">
        <v>1499995</v>
      </c>
      <c r="E2121" s="41">
        <v>5400000</v>
      </c>
      <c r="F2121" s="41">
        <v>4800000</v>
      </c>
      <c r="G2121" s="41">
        <v>10000000</v>
      </c>
    </row>
    <row r="2122" spans="2:7" x14ac:dyDescent="0.2">
      <c r="B2122" s="39">
        <v>2202</v>
      </c>
      <c r="C2122" s="40" t="s">
        <v>920</v>
      </c>
      <c r="D2122" s="41">
        <v>1499995</v>
      </c>
      <c r="E2122" s="41">
        <v>5400000</v>
      </c>
      <c r="F2122" s="41">
        <v>4800000</v>
      </c>
      <c r="G2122" s="41">
        <v>10000000</v>
      </c>
    </row>
    <row r="2123" spans="2:7" x14ac:dyDescent="0.2">
      <c r="B2123" s="42">
        <v>220201</v>
      </c>
      <c r="C2123" s="43" t="s">
        <v>921</v>
      </c>
      <c r="D2123" s="41">
        <v>214285</v>
      </c>
      <c r="E2123" s="41">
        <v>2000000</v>
      </c>
      <c r="F2123" s="41">
        <v>1400000</v>
      </c>
      <c r="G2123" s="41">
        <v>2000000</v>
      </c>
    </row>
    <row r="2124" spans="2:7" x14ac:dyDescent="0.2">
      <c r="B2124" s="44">
        <v>22020102</v>
      </c>
      <c r="C2124" s="45" t="s">
        <v>922</v>
      </c>
      <c r="D2124" s="46">
        <v>214285</v>
      </c>
      <c r="E2124" s="46">
        <v>2000000</v>
      </c>
      <c r="F2124" s="46">
        <v>1400000</v>
      </c>
      <c r="G2124" s="46">
        <v>2000000</v>
      </c>
    </row>
    <row r="2125" spans="2:7" x14ac:dyDescent="0.2">
      <c r="B2125" s="42">
        <v>220202</v>
      </c>
      <c r="C2125" s="43" t="s">
        <v>934</v>
      </c>
      <c r="D2125" s="41">
        <v>214285</v>
      </c>
      <c r="E2125" s="41">
        <v>1000000</v>
      </c>
      <c r="F2125" s="41">
        <v>1000000</v>
      </c>
      <c r="G2125" s="41">
        <v>1000000</v>
      </c>
    </row>
    <row r="2126" spans="2:7" x14ac:dyDescent="0.2">
      <c r="B2126" s="44">
        <v>22020202</v>
      </c>
      <c r="C2126" s="45" t="s">
        <v>936</v>
      </c>
      <c r="D2126" s="46">
        <v>214285</v>
      </c>
      <c r="E2126" s="46">
        <v>1000000</v>
      </c>
      <c r="F2126" s="46">
        <v>1000000</v>
      </c>
      <c r="G2126" s="46">
        <v>1000000</v>
      </c>
    </row>
    <row r="2127" spans="2:7" x14ac:dyDescent="0.2">
      <c r="B2127" s="42">
        <v>220203</v>
      </c>
      <c r="C2127" s="43" t="s">
        <v>923</v>
      </c>
      <c r="D2127" s="41">
        <v>228570</v>
      </c>
      <c r="E2127" s="41">
        <v>1000000</v>
      </c>
      <c r="F2127" s="41">
        <v>1000000</v>
      </c>
      <c r="G2127" s="41">
        <v>1500000</v>
      </c>
    </row>
    <row r="2128" spans="2:7" x14ac:dyDescent="0.2">
      <c r="B2128" s="44">
        <v>22020301</v>
      </c>
      <c r="C2128" s="45" t="s">
        <v>924</v>
      </c>
      <c r="D2128" s="46">
        <v>228570</v>
      </c>
      <c r="E2128" s="46">
        <v>1000000</v>
      </c>
      <c r="F2128" s="46">
        <v>1000000</v>
      </c>
      <c r="G2128" s="46">
        <v>1500000</v>
      </c>
    </row>
    <row r="2129" spans="2:7" x14ac:dyDescent="0.2">
      <c r="B2129" s="42">
        <v>220204</v>
      </c>
      <c r="C2129" s="43" t="s">
        <v>926</v>
      </c>
      <c r="D2129" s="41">
        <v>442855</v>
      </c>
      <c r="E2129" s="41">
        <v>1000000</v>
      </c>
      <c r="F2129" s="41">
        <v>1000000</v>
      </c>
      <c r="G2129" s="41">
        <v>3000000</v>
      </c>
    </row>
    <row r="2130" spans="2:7" x14ac:dyDescent="0.2">
      <c r="B2130" s="44">
        <v>22020401</v>
      </c>
      <c r="C2130" s="45" t="s">
        <v>927</v>
      </c>
      <c r="D2130" s="46">
        <v>228570</v>
      </c>
      <c r="E2130" s="46">
        <v>500000</v>
      </c>
      <c r="F2130" s="46">
        <v>500000</v>
      </c>
      <c r="G2130" s="46">
        <v>2000000</v>
      </c>
    </row>
    <row r="2131" spans="2:7" x14ac:dyDescent="0.2">
      <c r="B2131" s="44">
        <v>22020402</v>
      </c>
      <c r="C2131" s="45" t="s">
        <v>928</v>
      </c>
      <c r="D2131" s="46">
        <v>214285</v>
      </c>
      <c r="E2131" s="46">
        <v>500000</v>
      </c>
      <c r="F2131" s="46">
        <v>500000</v>
      </c>
      <c r="G2131" s="46">
        <v>1000000</v>
      </c>
    </row>
    <row r="2132" spans="2:7" x14ac:dyDescent="0.2">
      <c r="B2132" s="42">
        <v>220210</v>
      </c>
      <c r="C2132" s="43" t="s">
        <v>937</v>
      </c>
      <c r="D2132" s="41">
        <v>400000</v>
      </c>
      <c r="E2132" s="41">
        <v>400000</v>
      </c>
      <c r="F2132" s="41">
        <v>400000</v>
      </c>
      <c r="G2132" s="41">
        <v>2500000</v>
      </c>
    </row>
    <row r="2133" spans="2:7" x14ac:dyDescent="0.2">
      <c r="B2133" s="44">
        <v>22021001</v>
      </c>
      <c r="C2133" s="45" t="s">
        <v>938</v>
      </c>
      <c r="D2133" s="46">
        <v>200000</v>
      </c>
      <c r="E2133" s="46">
        <v>200000</v>
      </c>
      <c r="F2133" s="46">
        <v>200000</v>
      </c>
      <c r="G2133" s="46">
        <v>1500000</v>
      </c>
    </row>
    <row r="2134" spans="2:7" x14ac:dyDescent="0.2">
      <c r="B2134" s="44">
        <v>22021007</v>
      </c>
      <c r="C2134" s="45" t="s">
        <v>940</v>
      </c>
      <c r="D2134" s="46">
        <v>200000</v>
      </c>
      <c r="E2134" s="46">
        <v>200000</v>
      </c>
      <c r="F2134" s="46">
        <v>200000</v>
      </c>
      <c r="G2134" s="46">
        <v>1000000</v>
      </c>
    </row>
    <row r="2135" spans="2:7" x14ac:dyDescent="0.2">
      <c r="B2135" s="34">
        <v>51700100300</v>
      </c>
      <c r="C2135" s="150" t="s">
        <v>636</v>
      </c>
      <c r="D2135" s="150"/>
      <c r="E2135" s="150"/>
      <c r="F2135" s="150"/>
      <c r="G2135" s="150"/>
    </row>
    <row r="2136" spans="2:7" x14ac:dyDescent="0.2">
      <c r="B2136" s="151" t="s">
        <v>2</v>
      </c>
      <c r="C2136" s="151" t="s">
        <v>756</v>
      </c>
      <c r="D2136" s="35">
        <v>2021</v>
      </c>
      <c r="E2136" s="35">
        <v>2022</v>
      </c>
      <c r="F2136" s="35">
        <v>2022</v>
      </c>
      <c r="G2136" s="35">
        <v>2023</v>
      </c>
    </row>
    <row r="2137" spans="2:7" x14ac:dyDescent="0.2">
      <c r="B2137" s="151"/>
      <c r="C2137" s="151"/>
      <c r="D2137" s="35" t="s">
        <v>757</v>
      </c>
      <c r="E2137" s="35" t="s">
        <v>758</v>
      </c>
      <c r="F2137" s="35" t="s">
        <v>4412</v>
      </c>
      <c r="G2137" s="35" t="s">
        <v>760</v>
      </c>
    </row>
    <row r="2138" spans="2:7" x14ac:dyDescent="0.2">
      <c r="B2138" s="36">
        <v>2</v>
      </c>
      <c r="C2138" s="37" t="s">
        <v>918</v>
      </c>
      <c r="D2138" s="38">
        <v>1400000</v>
      </c>
      <c r="E2138" s="38">
        <v>5470000</v>
      </c>
      <c r="F2138" s="38">
        <v>2800000</v>
      </c>
      <c r="G2138" s="38">
        <v>9000000</v>
      </c>
    </row>
    <row r="2139" spans="2:7" x14ac:dyDescent="0.2">
      <c r="B2139" s="39">
        <v>22</v>
      </c>
      <c r="C2139" s="40" t="s">
        <v>919</v>
      </c>
      <c r="D2139" s="41">
        <v>1400000</v>
      </c>
      <c r="E2139" s="41">
        <v>5470000</v>
      </c>
      <c r="F2139" s="41">
        <v>2800000</v>
      </c>
      <c r="G2139" s="41">
        <v>9000000</v>
      </c>
    </row>
    <row r="2140" spans="2:7" x14ac:dyDescent="0.2">
      <c r="B2140" s="39">
        <v>2202</v>
      </c>
      <c r="C2140" s="40" t="s">
        <v>920</v>
      </c>
      <c r="D2140" s="41">
        <v>1400000</v>
      </c>
      <c r="E2140" s="41">
        <v>5470000</v>
      </c>
      <c r="F2140" s="41">
        <v>2800000</v>
      </c>
      <c r="G2140" s="41">
        <v>9000000</v>
      </c>
    </row>
    <row r="2141" spans="2:7" x14ac:dyDescent="0.2">
      <c r="B2141" s="42">
        <v>220201</v>
      </c>
      <c r="C2141" s="43" t="s">
        <v>921</v>
      </c>
      <c r="D2141" s="41">
        <v>200000</v>
      </c>
      <c r="E2141" s="41">
        <v>970000</v>
      </c>
      <c r="F2141" s="41">
        <v>150000</v>
      </c>
      <c r="G2141" s="41">
        <v>1970000</v>
      </c>
    </row>
    <row r="2142" spans="2:7" x14ac:dyDescent="0.2">
      <c r="B2142" s="44">
        <v>22020102</v>
      </c>
      <c r="C2142" s="45" t="s">
        <v>922</v>
      </c>
      <c r="D2142" s="46">
        <v>200000</v>
      </c>
      <c r="E2142" s="46">
        <v>970000</v>
      </c>
      <c r="F2142" s="46">
        <v>150000</v>
      </c>
      <c r="G2142" s="46">
        <v>1970000</v>
      </c>
    </row>
    <row r="2143" spans="2:7" x14ac:dyDescent="0.2">
      <c r="B2143" s="42">
        <v>220202</v>
      </c>
      <c r="C2143" s="43" t="s">
        <v>934</v>
      </c>
      <c r="D2143" s="48">
        <v>0</v>
      </c>
      <c r="E2143" s="41">
        <v>145000</v>
      </c>
      <c r="F2143" s="41">
        <v>50000</v>
      </c>
      <c r="G2143" s="41">
        <v>450000</v>
      </c>
    </row>
    <row r="2144" spans="2:7" x14ac:dyDescent="0.2">
      <c r="B2144" s="44">
        <v>22020202</v>
      </c>
      <c r="C2144" s="45" t="s">
        <v>936</v>
      </c>
      <c r="D2144" s="47">
        <v>0</v>
      </c>
      <c r="E2144" s="46">
        <v>145000</v>
      </c>
      <c r="F2144" s="46">
        <v>50000</v>
      </c>
      <c r="G2144" s="46">
        <v>450000</v>
      </c>
    </row>
    <row r="2145" spans="2:7" x14ac:dyDescent="0.2">
      <c r="B2145" s="42">
        <v>220203</v>
      </c>
      <c r="C2145" s="43" t="s">
        <v>923</v>
      </c>
      <c r="D2145" s="41">
        <v>400000</v>
      </c>
      <c r="E2145" s="41">
        <v>750000</v>
      </c>
      <c r="F2145" s="41">
        <v>400000</v>
      </c>
      <c r="G2145" s="41">
        <v>1500000</v>
      </c>
    </row>
    <row r="2146" spans="2:7" x14ac:dyDescent="0.2">
      <c r="B2146" s="44">
        <v>22020301</v>
      </c>
      <c r="C2146" s="45" t="s">
        <v>924</v>
      </c>
      <c r="D2146" s="46">
        <v>200000</v>
      </c>
      <c r="E2146" s="46">
        <v>300000</v>
      </c>
      <c r="F2146" s="46">
        <v>200000</v>
      </c>
      <c r="G2146" s="46">
        <v>1000000</v>
      </c>
    </row>
    <row r="2147" spans="2:7" x14ac:dyDescent="0.2">
      <c r="B2147" s="44">
        <v>22020305</v>
      </c>
      <c r="C2147" s="45" t="s">
        <v>925</v>
      </c>
      <c r="D2147" s="46">
        <v>200000</v>
      </c>
      <c r="E2147" s="46">
        <v>450000</v>
      </c>
      <c r="F2147" s="46">
        <v>200000</v>
      </c>
      <c r="G2147" s="46">
        <v>500000</v>
      </c>
    </row>
    <row r="2148" spans="2:7" x14ac:dyDescent="0.2">
      <c r="B2148" s="42">
        <v>220204</v>
      </c>
      <c r="C2148" s="43" t="s">
        <v>926</v>
      </c>
      <c r="D2148" s="41">
        <v>600000</v>
      </c>
      <c r="E2148" s="41">
        <v>715000</v>
      </c>
      <c r="F2148" s="41">
        <v>700000</v>
      </c>
      <c r="G2148" s="41">
        <v>1537000</v>
      </c>
    </row>
    <row r="2149" spans="2:7" x14ac:dyDescent="0.2">
      <c r="B2149" s="44">
        <v>22020401</v>
      </c>
      <c r="C2149" s="45" t="s">
        <v>927</v>
      </c>
      <c r="D2149" s="46">
        <v>300000</v>
      </c>
      <c r="E2149" s="46">
        <v>400000</v>
      </c>
      <c r="F2149" s="46">
        <v>400000</v>
      </c>
      <c r="G2149" s="46">
        <v>1000000</v>
      </c>
    </row>
    <row r="2150" spans="2:7" x14ac:dyDescent="0.2">
      <c r="B2150" s="44">
        <v>22020402</v>
      </c>
      <c r="C2150" s="45" t="s">
        <v>928</v>
      </c>
      <c r="D2150" s="46">
        <v>300000</v>
      </c>
      <c r="E2150" s="46">
        <v>315000</v>
      </c>
      <c r="F2150" s="46">
        <v>300000</v>
      </c>
      <c r="G2150" s="46">
        <v>537000</v>
      </c>
    </row>
    <row r="2151" spans="2:7" x14ac:dyDescent="0.2">
      <c r="B2151" s="42">
        <v>220205</v>
      </c>
      <c r="C2151" s="43" t="s">
        <v>929</v>
      </c>
      <c r="D2151" s="41">
        <v>200000</v>
      </c>
      <c r="E2151" s="41">
        <v>436000</v>
      </c>
      <c r="F2151" s="41">
        <v>400000</v>
      </c>
      <c r="G2151" s="41">
        <v>436000</v>
      </c>
    </row>
    <row r="2152" spans="2:7" x14ac:dyDescent="0.2">
      <c r="B2152" s="44">
        <v>22020501</v>
      </c>
      <c r="C2152" s="45" t="s">
        <v>930</v>
      </c>
      <c r="D2152" s="46">
        <v>200000</v>
      </c>
      <c r="E2152" s="46">
        <v>436000</v>
      </c>
      <c r="F2152" s="46">
        <v>400000</v>
      </c>
      <c r="G2152" s="46">
        <v>436000</v>
      </c>
    </row>
    <row r="2153" spans="2:7" x14ac:dyDescent="0.2">
      <c r="B2153" s="42">
        <v>220210</v>
      </c>
      <c r="C2153" s="43" t="s">
        <v>937</v>
      </c>
      <c r="D2153" s="48">
        <v>0</v>
      </c>
      <c r="E2153" s="41">
        <v>2454000</v>
      </c>
      <c r="F2153" s="41">
        <v>1100000</v>
      </c>
      <c r="G2153" s="41">
        <v>3107000</v>
      </c>
    </row>
    <row r="2154" spans="2:7" x14ac:dyDescent="0.2">
      <c r="B2154" s="44">
        <v>22021001</v>
      </c>
      <c r="C2154" s="45" t="s">
        <v>938</v>
      </c>
      <c r="D2154" s="47">
        <v>0</v>
      </c>
      <c r="E2154" s="46">
        <v>247000</v>
      </c>
      <c r="F2154" s="46">
        <v>100000</v>
      </c>
      <c r="G2154" s="46">
        <v>700000</v>
      </c>
    </row>
    <row r="2155" spans="2:7" x14ac:dyDescent="0.2">
      <c r="B2155" s="44">
        <v>22021002</v>
      </c>
      <c r="C2155" s="45" t="s">
        <v>939</v>
      </c>
      <c r="D2155" s="47">
        <v>0</v>
      </c>
      <c r="E2155" s="46">
        <v>2000000</v>
      </c>
      <c r="F2155" s="46">
        <v>1000000</v>
      </c>
      <c r="G2155" s="46">
        <v>2000000</v>
      </c>
    </row>
    <row r="2156" spans="2:7" x14ac:dyDescent="0.2">
      <c r="B2156" s="44">
        <v>22021007</v>
      </c>
      <c r="C2156" s="45" t="s">
        <v>940</v>
      </c>
      <c r="D2156" s="47">
        <v>0</v>
      </c>
      <c r="E2156" s="46">
        <v>207000</v>
      </c>
      <c r="F2156" s="47">
        <v>0</v>
      </c>
      <c r="G2156" s="46">
        <v>407000</v>
      </c>
    </row>
    <row r="2157" spans="2:7" x14ac:dyDescent="0.2">
      <c r="B2157" s="34">
        <v>23800100100</v>
      </c>
      <c r="C2157" s="150" t="s">
        <v>595</v>
      </c>
      <c r="D2157" s="150"/>
      <c r="E2157" s="150"/>
      <c r="F2157" s="150"/>
      <c r="G2157" s="150"/>
    </row>
    <row r="2158" spans="2:7" x14ac:dyDescent="0.2">
      <c r="B2158" s="151" t="s">
        <v>2</v>
      </c>
      <c r="C2158" s="151" t="s">
        <v>756</v>
      </c>
      <c r="D2158" s="35">
        <v>2021</v>
      </c>
      <c r="E2158" s="35">
        <v>2022</v>
      </c>
      <c r="F2158" s="35">
        <v>2022</v>
      </c>
      <c r="G2158" s="35">
        <v>2023</v>
      </c>
    </row>
    <row r="2159" spans="2:7" x14ac:dyDescent="0.2">
      <c r="B2159" s="151"/>
      <c r="C2159" s="151"/>
      <c r="D2159" s="35" t="s">
        <v>757</v>
      </c>
      <c r="E2159" s="35" t="s">
        <v>758</v>
      </c>
      <c r="F2159" s="35" t="s">
        <v>4412</v>
      </c>
      <c r="G2159" s="35" t="s">
        <v>760</v>
      </c>
    </row>
    <row r="2160" spans="2:7" x14ac:dyDescent="0.2">
      <c r="B2160" s="36">
        <v>2</v>
      </c>
      <c r="C2160" s="37" t="s">
        <v>918</v>
      </c>
      <c r="D2160" s="38">
        <v>411647401</v>
      </c>
      <c r="E2160" s="38">
        <v>712805553.51999998</v>
      </c>
      <c r="F2160" s="38">
        <v>285276104</v>
      </c>
      <c r="G2160" s="38">
        <v>1142158241.4400001</v>
      </c>
    </row>
    <row r="2161" spans="2:7" x14ac:dyDescent="0.2">
      <c r="B2161" s="39">
        <v>21</v>
      </c>
      <c r="C2161" s="40" t="s">
        <v>931</v>
      </c>
      <c r="D2161" s="41">
        <v>99828329</v>
      </c>
      <c r="E2161" s="41">
        <v>118855553.52</v>
      </c>
      <c r="F2161" s="41">
        <v>76407142</v>
      </c>
      <c r="G2161" s="41">
        <v>106158241.44</v>
      </c>
    </row>
    <row r="2162" spans="2:7" x14ac:dyDescent="0.2">
      <c r="B2162" s="39">
        <v>2101</v>
      </c>
      <c r="C2162" s="40" t="s">
        <v>932</v>
      </c>
      <c r="D2162" s="41">
        <v>99828329</v>
      </c>
      <c r="E2162" s="41">
        <v>118855553.52</v>
      </c>
      <c r="F2162" s="41">
        <v>76407142</v>
      </c>
      <c r="G2162" s="41">
        <v>106158241.44</v>
      </c>
    </row>
    <row r="2163" spans="2:7" x14ac:dyDescent="0.2">
      <c r="B2163" s="42">
        <v>210101</v>
      </c>
      <c r="C2163" s="43" t="s">
        <v>933</v>
      </c>
      <c r="D2163" s="41">
        <v>99828329</v>
      </c>
      <c r="E2163" s="41">
        <v>118855553.52</v>
      </c>
      <c r="F2163" s="41">
        <v>76407142</v>
      </c>
      <c r="G2163" s="41">
        <v>106158241.44</v>
      </c>
    </row>
    <row r="2164" spans="2:7" x14ac:dyDescent="0.2">
      <c r="B2164" s="44">
        <v>21010101</v>
      </c>
      <c r="C2164" s="45" t="s">
        <v>932</v>
      </c>
      <c r="D2164" s="46">
        <v>99828329</v>
      </c>
      <c r="E2164" s="46">
        <v>118855553.52</v>
      </c>
      <c r="F2164" s="46">
        <v>76407142</v>
      </c>
      <c r="G2164" s="46">
        <v>106158241.44</v>
      </c>
    </row>
    <row r="2165" spans="2:7" x14ac:dyDescent="0.2">
      <c r="B2165" s="39">
        <v>22</v>
      </c>
      <c r="C2165" s="40" t="s">
        <v>919</v>
      </c>
      <c r="D2165" s="41">
        <v>310759072</v>
      </c>
      <c r="E2165" s="41">
        <v>593950000</v>
      </c>
      <c r="F2165" s="41">
        <v>208868962</v>
      </c>
      <c r="G2165" s="41">
        <v>1036000000</v>
      </c>
    </row>
    <row r="2166" spans="2:7" x14ac:dyDescent="0.2">
      <c r="B2166" s="39">
        <v>2202</v>
      </c>
      <c r="C2166" s="40" t="s">
        <v>920</v>
      </c>
      <c r="D2166" s="41">
        <v>310759072</v>
      </c>
      <c r="E2166" s="41">
        <v>593950000</v>
      </c>
      <c r="F2166" s="41">
        <v>208868962</v>
      </c>
      <c r="G2166" s="41">
        <v>1036000000</v>
      </c>
    </row>
    <row r="2167" spans="2:7" x14ac:dyDescent="0.2">
      <c r="B2167" s="42">
        <v>220201</v>
      </c>
      <c r="C2167" s="43" t="s">
        <v>921</v>
      </c>
      <c r="D2167" s="41">
        <v>25680000</v>
      </c>
      <c r="E2167" s="41">
        <v>40000000</v>
      </c>
      <c r="F2167" s="41">
        <v>23100000</v>
      </c>
      <c r="G2167" s="41">
        <v>30000000</v>
      </c>
    </row>
    <row r="2168" spans="2:7" x14ac:dyDescent="0.2">
      <c r="B2168" s="44">
        <v>22020102</v>
      </c>
      <c r="C2168" s="45" t="s">
        <v>922</v>
      </c>
      <c r="D2168" s="46">
        <v>25680000</v>
      </c>
      <c r="E2168" s="46">
        <v>40000000</v>
      </c>
      <c r="F2168" s="46">
        <v>23100000</v>
      </c>
      <c r="G2168" s="46">
        <v>30000000</v>
      </c>
    </row>
    <row r="2169" spans="2:7" x14ac:dyDescent="0.2">
      <c r="B2169" s="42">
        <v>220202</v>
      </c>
      <c r="C2169" s="43" t="s">
        <v>934</v>
      </c>
      <c r="D2169" s="41">
        <v>1530000</v>
      </c>
      <c r="E2169" s="41">
        <v>4000000</v>
      </c>
      <c r="F2169" s="41">
        <v>2310000</v>
      </c>
      <c r="G2169" s="41">
        <v>4000000</v>
      </c>
    </row>
    <row r="2170" spans="2:7" x14ac:dyDescent="0.2">
      <c r="B2170" s="44">
        <v>22020202</v>
      </c>
      <c r="C2170" s="45" t="s">
        <v>936</v>
      </c>
      <c r="D2170" s="46">
        <v>1530000</v>
      </c>
      <c r="E2170" s="46">
        <v>4000000</v>
      </c>
      <c r="F2170" s="46">
        <v>2310000</v>
      </c>
      <c r="G2170" s="46">
        <v>4000000</v>
      </c>
    </row>
    <row r="2171" spans="2:7" x14ac:dyDescent="0.2">
      <c r="B2171" s="42">
        <v>220203</v>
      </c>
      <c r="C2171" s="43" t="s">
        <v>923</v>
      </c>
      <c r="D2171" s="41">
        <v>38200000</v>
      </c>
      <c r="E2171" s="41">
        <v>33000000</v>
      </c>
      <c r="F2171" s="41">
        <v>22420000</v>
      </c>
      <c r="G2171" s="41">
        <v>30000000</v>
      </c>
    </row>
    <row r="2172" spans="2:7" x14ac:dyDescent="0.2">
      <c r="B2172" s="44">
        <v>22020301</v>
      </c>
      <c r="C2172" s="45" t="s">
        <v>924</v>
      </c>
      <c r="D2172" s="46">
        <v>6700000</v>
      </c>
      <c r="E2172" s="46">
        <v>10000000</v>
      </c>
      <c r="F2172" s="46">
        <v>5740000</v>
      </c>
      <c r="G2172" s="46">
        <v>10000000</v>
      </c>
    </row>
    <row r="2173" spans="2:7" x14ac:dyDescent="0.2">
      <c r="B2173" s="44">
        <v>22020305</v>
      </c>
      <c r="C2173" s="45" t="s">
        <v>925</v>
      </c>
      <c r="D2173" s="46">
        <v>31500000</v>
      </c>
      <c r="E2173" s="46">
        <v>23000000</v>
      </c>
      <c r="F2173" s="46">
        <v>16680000</v>
      </c>
      <c r="G2173" s="46">
        <v>20000000</v>
      </c>
    </row>
    <row r="2174" spans="2:7" x14ac:dyDescent="0.2">
      <c r="B2174" s="42">
        <v>220204</v>
      </c>
      <c r="C2174" s="43" t="s">
        <v>926</v>
      </c>
      <c r="D2174" s="41">
        <v>20718000</v>
      </c>
      <c r="E2174" s="41">
        <v>36000000</v>
      </c>
      <c r="F2174" s="41">
        <v>20079000</v>
      </c>
      <c r="G2174" s="41">
        <v>43000000</v>
      </c>
    </row>
    <row r="2175" spans="2:7" x14ac:dyDescent="0.2">
      <c r="B2175" s="44">
        <v>22020401</v>
      </c>
      <c r="C2175" s="45" t="s">
        <v>927</v>
      </c>
      <c r="D2175" s="46">
        <v>5663000</v>
      </c>
      <c r="E2175" s="46">
        <v>9000000</v>
      </c>
      <c r="F2175" s="46">
        <v>4970000</v>
      </c>
      <c r="G2175" s="46">
        <v>9000000</v>
      </c>
    </row>
    <row r="2176" spans="2:7" x14ac:dyDescent="0.2">
      <c r="B2176" s="44">
        <v>22020402</v>
      </c>
      <c r="C2176" s="45" t="s">
        <v>928</v>
      </c>
      <c r="D2176" s="46">
        <v>6860000</v>
      </c>
      <c r="E2176" s="46">
        <v>10000000</v>
      </c>
      <c r="F2176" s="46">
        <v>5810000</v>
      </c>
      <c r="G2176" s="46">
        <v>10000000</v>
      </c>
    </row>
    <row r="2177" spans="2:7" x14ac:dyDescent="0.2">
      <c r="B2177" s="44">
        <v>22020404</v>
      </c>
      <c r="C2177" s="45" t="s">
        <v>946</v>
      </c>
      <c r="D2177" s="46">
        <v>995000</v>
      </c>
      <c r="E2177" s="46">
        <v>10000000</v>
      </c>
      <c r="F2177" s="46">
        <v>3847000</v>
      </c>
      <c r="G2177" s="46">
        <v>7000000</v>
      </c>
    </row>
    <row r="2178" spans="2:7" x14ac:dyDescent="0.2">
      <c r="B2178" s="44">
        <v>22020405</v>
      </c>
      <c r="C2178" s="45" t="s">
        <v>947</v>
      </c>
      <c r="D2178" s="46">
        <v>7200000</v>
      </c>
      <c r="E2178" s="46">
        <v>7000000</v>
      </c>
      <c r="F2178" s="46">
        <v>5452000</v>
      </c>
      <c r="G2178" s="46">
        <v>17000000</v>
      </c>
    </row>
    <row r="2179" spans="2:7" x14ac:dyDescent="0.2">
      <c r="B2179" s="42">
        <v>220205</v>
      </c>
      <c r="C2179" s="43" t="s">
        <v>929</v>
      </c>
      <c r="D2179" s="41">
        <v>10702100</v>
      </c>
      <c r="E2179" s="41">
        <v>57950000</v>
      </c>
      <c r="F2179" s="41">
        <v>29285500</v>
      </c>
      <c r="G2179" s="41">
        <v>54000000</v>
      </c>
    </row>
    <row r="2180" spans="2:7" x14ac:dyDescent="0.2">
      <c r="B2180" s="44">
        <v>22020501</v>
      </c>
      <c r="C2180" s="45" t="s">
        <v>930</v>
      </c>
      <c r="D2180" s="46">
        <v>8647000</v>
      </c>
      <c r="E2180" s="46">
        <v>46000000</v>
      </c>
      <c r="F2180" s="46">
        <v>20311500</v>
      </c>
      <c r="G2180" s="46">
        <v>45000000</v>
      </c>
    </row>
    <row r="2181" spans="2:7" x14ac:dyDescent="0.2">
      <c r="B2181" s="44">
        <v>22020503</v>
      </c>
      <c r="C2181" s="45" t="s">
        <v>949</v>
      </c>
      <c r="D2181" s="46">
        <v>2055100</v>
      </c>
      <c r="E2181" s="46">
        <v>11950000</v>
      </c>
      <c r="F2181" s="46">
        <v>8974000</v>
      </c>
      <c r="G2181" s="46">
        <v>9000000</v>
      </c>
    </row>
    <row r="2182" spans="2:7" x14ac:dyDescent="0.2">
      <c r="B2182" s="42">
        <v>220206</v>
      </c>
      <c r="C2182" s="43" t="s">
        <v>950</v>
      </c>
      <c r="D2182" s="41">
        <v>664500</v>
      </c>
      <c r="E2182" s="41">
        <v>2000000</v>
      </c>
      <c r="F2182" s="41">
        <v>990000</v>
      </c>
      <c r="G2182" s="41">
        <v>12000000</v>
      </c>
    </row>
    <row r="2183" spans="2:7" x14ac:dyDescent="0.2">
      <c r="B2183" s="44">
        <v>22020605</v>
      </c>
      <c r="C2183" s="45" t="s">
        <v>965</v>
      </c>
      <c r="D2183" s="46">
        <v>664500</v>
      </c>
      <c r="E2183" s="46">
        <v>2000000</v>
      </c>
      <c r="F2183" s="46">
        <v>990000</v>
      </c>
      <c r="G2183" s="46">
        <v>12000000</v>
      </c>
    </row>
    <row r="2184" spans="2:7" x14ac:dyDescent="0.2">
      <c r="B2184" s="42">
        <v>220207</v>
      </c>
      <c r="C2184" s="43" t="s">
        <v>952</v>
      </c>
      <c r="D2184" s="41">
        <v>139726722</v>
      </c>
      <c r="E2184" s="41">
        <v>85000000</v>
      </c>
      <c r="F2184" s="41">
        <v>14965000</v>
      </c>
      <c r="G2184" s="41">
        <v>105000000</v>
      </c>
    </row>
    <row r="2185" spans="2:7" x14ac:dyDescent="0.2">
      <c r="B2185" s="44">
        <v>22020701</v>
      </c>
      <c r="C2185" s="45" t="s">
        <v>1038</v>
      </c>
      <c r="D2185" s="46">
        <v>102000000</v>
      </c>
      <c r="E2185" s="46">
        <v>50000000</v>
      </c>
      <c r="F2185" s="47">
        <v>0</v>
      </c>
      <c r="G2185" s="46">
        <v>40000000</v>
      </c>
    </row>
    <row r="2186" spans="2:7" x14ac:dyDescent="0.2">
      <c r="B2186" s="44">
        <v>22020712</v>
      </c>
      <c r="C2186" s="45" t="s">
        <v>980</v>
      </c>
      <c r="D2186" s="46">
        <v>37726722</v>
      </c>
      <c r="E2186" s="46">
        <v>35000000</v>
      </c>
      <c r="F2186" s="46">
        <v>14965000</v>
      </c>
      <c r="G2186" s="46">
        <v>65000000</v>
      </c>
    </row>
    <row r="2187" spans="2:7" x14ac:dyDescent="0.2">
      <c r="B2187" s="42">
        <v>220210</v>
      </c>
      <c r="C2187" s="43" t="s">
        <v>937</v>
      </c>
      <c r="D2187" s="41">
        <v>73537750</v>
      </c>
      <c r="E2187" s="41">
        <v>336000000</v>
      </c>
      <c r="F2187" s="41">
        <v>95719462</v>
      </c>
      <c r="G2187" s="41">
        <v>758000000</v>
      </c>
    </row>
    <row r="2188" spans="2:7" x14ac:dyDescent="0.2">
      <c r="B2188" s="44">
        <v>22021001</v>
      </c>
      <c r="C2188" s="45" t="s">
        <v>938</v>
      </c>
      <c r="D2188" s="46">
        <v>7800000</v>
      </c>
      <c r="E2188" s="46">
        <v>12000000</v>
      </c>
      <c r="F2188" s="46">
        <v>7000000</v>
      </c>
      <c r="G2188" s="46">
        <v>10000000</v>
      </c>
    </row>
    <row r="2189" spans="2:7" x14ac:dyDescent="0.2">
      <c r="B2189" s="44">
        <v>22021003</v>
      </c>
      <c r="C2189" s="45" t="s">
        <v>956</v>
      </c>
      <c r="D2189" s="47">
        <v>0</v>
      </c>
      <c r="E2189" s="46">
        <v>3000000</v>
      </c>
      <c r="F2189" s="47">
        <v>0</v>
      </c>
      <c r="G2189" s="46">
        <v>3000000</v>
      </c>
    </row>
    <row r="2190" spans="2:7" x14ac:dyDescent="0.2">
      <c r="B2190" s="44">
        <v>22021007</v>
      </c>
      <c r="C2190" s="45" t="s">
        <v>940</v>
      </c>
      <c r="D2190" s="46">
        <v>13600000</v>
      </c>
      <c r="E2190" s="46">
        <v>89000000</v>
      </c>
      <c r="F2190" s="46">
        <v>18356000</v>
      </c>
      <c r="G2190" s="46">
        <v>280000000</v>
      </c>
    </row>
    <row r="2191" spans="2:7" x14ac:dyDescent="0.2">
      <c r="B2191" s="44">
        <v>22021014</v>
      </c>
      <c r="C2191" s="45" t="s">
        <v>957</v>
      </c>
      <c r="D2191" s="46">
        <v>17087750</v>
      </c>
      <c r="E2191" s="46">
        <v>207000000</v>
      </c>
      <c r="F2191" s="46">
        <v>33530462</v>
      </c>
      <c r="G2191" s="46">
        <v>200000000</v>
      </c>
    </row>
    <row r="2192" spans="2:7" x14ac:dyDescent="0.2">
      <c r="B2192" s="44">
        <v>22021041</v>
      </c>
      <c r="C2192" s="45" t="s">
        <v>973</v>
      </c>
      <c r="D2192" s="47">
        <v>0</v>
      </c>
      <c r="E2192" s="47">
        <v>0</v>
      </c>
      <c r="F2192" s="46">
        <v>31000000</v>
      </c>
      <c r="G2192" s="46">
        <v>145000000</v>
      </c>
    </row>
    <row r="2193" spans="2:7" x14ac:dyDescent="0.2">
      <c r="B2193" s="44">
        <v>22021060</v>
      </c>
      <c r="C2193" s="45" t="s">
        <v>941</v>
      </c>
      <c r="D2193" s="46">
        <v>24950000</v>
      </c>
      <c r="E2193" s="46">
        <v>20000000</v>
      </c>
      <c r="F2193" s="46">
        <v>3863000</v>
      </c>
      <c r="G2193" s="46">
        <v>20000000</v>
      </c>
    </row>
    <row r="2194" spans="2:7" x14ac:dyDescent="0.2">
      <c r="B2194" s="44">
        <v>22021062</v>
      </c>
      <c r="C2194" s="45" t="s">
        <v>1005</v>
      </c>
      <c r="D2194" s="46">
        <v>10100000</v>
      </c>
      <c r="E2194" s="46">
        <v>5000000</v>
      </c>
      <c r="F2194" s="46">
        <v>1970000</v>
      </c>
      <c r="G2194" s="46">
        <v>100000000</v>
      </c>
    </row>
    <row r="2195" spans="2:7" x14ac:dyDescent="0.2">
      <c r="B2195" s="34">
        <v>12300400200</v>
      </c>
      <c r="C2195" s="150" t="s">
        <v>405</v>
      </c>
      <c r="D2195" s="150"/>
      <c r="E2195" s="150"/>
      <c r="F2195" s="150"/>
      <c r="G2195" s="150"/>
    </row>
    <row r="2196" spans="2:7" x14ac:dyDescent="0.2">
      <c r="B2196" s="151" t="s">
        <v>2</v>
      </c>
      <c r="C2196" s="151" t="s">
        <v>756</v>
      </c>
      <c r="D2196" s="35">
        <v>2021</v>
      </c>
      <c r="E2196" s="35">
        <v>2022</v>
      </c>
      <c r="F2196" s="35">
        <v>2022</v>
      </c>
      <c r="G2196" s="35">
        <v>2023</v>
      </c>
    </row>
    <row r="2197" spans="2:7" x14ac:dyDescent="0.2">
      <c r="B2197" s="151"/>
      <c r="C2197" s="151"/>
      <c r="D2197" s="35" t="s">
        <v>757</v>
      </c>
      <c r="E2197" s="35" t="s">
        <v>758</v>
      </c>
      <c r="F2197" s="35" t="s">
        <v>4412</v>
      </c>
      <c r="G2197" s="35" t="s">
        <v>760</v>
      </c>
    </row>
    <row r="2198" spans="2:7" x14ac:dyDescent="0.2">
      <c r="B2198" s="36">
        <v>2</v>
      </c>
      <c r="C2198" s="37" t="s">
        <v>918</v>
      </c>
      <c r="D2198" s="38">
        <v>40133786</v>
      </c>
      <c r="E2198" s="38">
        <v>127477908.95</v>
      </c>
      <c r="F2198" s="38">
        <v>63846458</v>
      </c>
      <c r="G2198" s="38">
        <v>63146143.229999997</v>
      </c>
    </row>
    <row r="2199" spans="2:7" x14ac:dyDescent="0.2">
      <c r="B2199" s="39">
        <v>21</v>
      </c>
      <c r="C2199" s="40" t="s">
        <v>931</v>
      </c>
      <c r="D2199" s="41">
        <v>14170786</v>
      </c>
      <c r="E2199" s="41">
        <v>58829908.950000003</v>
      </c>
      <c r="F2199" s="41">
        <v>20801408</v>
      </c>
      <c r="G2199" s="41">
        <v>53146143.229999997</v>
      </c>
    </row>
    <row r="2200" spans="2:7" x14ac:dyDescent="0.2">
      <c r="B2200" s="39">
        <v>2101</v>
      </c>
      <c r="C2200" s="40" t="s">
        <v>932</v>
      </c>
      <c r="D2200" s="41">
        <v>14170786</v>
      </c>
      <c r="E2200" s="41">
        <v>58829908.950000003</v>
      </c>
      <c r="F2200" s="41">
        <v>20801408</v>
      </c>
      <c r="G2200" s="41">
        <v>53146143.229999997</v>
      </c>
    </row>
    <row r="2201" spans="2:7" x14ac:dyDescent="0.2">
      <c r="B2201" s="42">
        <v>210101</v>
      </c>
      <c r="C2201" s="43" t="s">
        <v>933</v>
      </c>
      <c r="D2201" s="41">
        <v>14170786</v>
      </c>
      <c r="E2201" s="41">
        <v>58829908.950000003</v>
      </c>
      <c r="F2201" s="41">
        <v>20801408</v>
      </c>
      <c r="G2201" s="41">
        <v>53146143.229999997</v>
      </c>
    </row>
    <row r="2202" spans="2:7" x14ac:dyDescent="0.2">
      <c r="B2202" s="44">
        <v>21010101</v>
      </c>
      <c r="C2202" s="45" t="s">
        <v>932</v>
      </c>
      <c r="D2202" s="46">
        <v>14170786</v>
      </c>
      <c r="E2202" s="46">
        <v>58829908.950000003</v>
      </c>
      <c r="F2202" s="46">
        <v>20801408</v>
      </c>
      <c r="G2202" s="46">
        <v>53146143.229999997</v>
      </c>
    </row>
    <row r="2203" spans="2:7" x14ac:dyDescent="0.2">
      <c r="B2203" s="39">
        <v>22</v>
      </c>
      <c r="C2203" s="40" t="s">
        <v>919</v>
      </c>
      <c r="D2203" s="41">
        <v>25963000</v>
      </c>
      <c r="E2203" s="41">
        <v>68648000</v>
      </c>
      <c r="F2203" s="41">
        <v>43045050</v>
      </c>
      <c r="G2203" s="41">
        <v>10000000</v>
      </c>
    </row>
    <row r="2204" spans="2:7" x14ac:dyDescent="0.2">
      <c r="B2204" s="39">
        <v>2202</v>
      </c>
      <c r="C2204" s="40" t="s">
        <v>920</v>
      </c>
      <c r="D2204" s="41">
        <v>25963000</v>
      </c>
      <c r="E2204" s="41">
        <v>68648000</v>
      </c>
      <c r="F2204" s="41">
        <v>43045050</v>
      </c>
      <c r="G2204" s="41">
        <v>10000000</v>
      </c>
    </row>
    <row r="2205" spans="2:7" x14ac:dyDescent="0.2">
      <c r="B2205" s="42">
        <v>220201</v>
      </c>
      <c r="C2205" s="43" t="s">
        <v>921</v>
      </c>
      <c r="D2205" s="41">
        <v>750000</v>
      </c>
      <c r="E2205" s="41">
        <v>1750000</v>
      </c>
      <c r="F2205" s="41">
        <v>607750</v>
      </c>
      <c r="G2205" s="41">
        <v>2000000</v>
      </c>
    </row>
    <row r="2206" spans="2:7" x14ac:dyDescent="0.2">
      <c r="B2206" s="44">
        <v>22020102</v>
      </c>
      <c r="C2206" s="45" t="s">
        <v>922</v>
      </c>
      <c r="D2206" s="46">
        <v>750000</v>
      </c>
      <c r="E2206" s="46">
        <v>1750000</v>
      </c>
      <c r="F2206" s="46">
        <v>607750</v>
      </c>
      <c r="G2206" s="46">
        <v>2000000</v>
      </c>
    </row>
    <row r="2207" spans="2:7" x14ac:dyDescent="0.2">
      <c r="B2207" s="42">
        <v>220203</v>
      </c>
      <c r="C2207" s="43" t="s">
        <v>923</v>
      </c>
      <c r="D2207" s="41">
        <v>500000</v>
      </c>
      <c r="E2207" s="41">
        <v>1000000</v>
      </c>
      <c r="F2207" s="41">
        <v>159000</v>
      </c>
      <c r="G2207" s="41">
        <v>500000</v>
      </c>
    </row>
    <row r="2208" spans="2:7" x14ac:dyDescent="0.2">
      <c r="B2208" s="44">
        <v>22020301</v>
      </c>
      <c r="C2208" s="45" t="s">
        <v>924</v>
      </c>
      <c r="D2208" s="46">
        <v>500000</v>
      </c>
      <c r="E2208" s="46">
        <v>1000000</v>
      </c>
      <c r="F2208" s="46">
        <v>159000</v>
      </c>
      <c r="G2208" s="46">
        <v>500000</v>
      </c>
    </row>
    <row r="2209" spans="2:7" x14ac:dyDescent="0.2">
      <c r="B2209" s="42">
        <v>220204</v>
      </c>
      <c r="C2209" s="43" t="s">
        <v>926</v>
      </c>
      <c r="D2209" s="41">
        <v>1350000</v>
      </c>
      <c r="E2209" s="41">
        <v>2050000</v>
      </c>
      <c r="F2209" s="41">
        <v>705700</v>
      </c>
      <c r="G2209" s="41">
        <v>800000</v>
      </c>
    </row>
    <row r="2210" spans="2:7" x14ac:dyDescent="0.2">
      <c r="B2210" s="44">
        <v>22020403</v>
      </c>
      <c r="C2210" s="45" t="s">
        <v>1018</v>
      </c>
      <c r="D2210" s="47">
        <v>0</v>
      </c>
      <c r="E2210" s="46">
        <v>350000</v>
      </c>
      <c r="F2210" s="46">
        <v>91200</v>
      </c>
      <c r="G2210" s="46">
        <v>300000</v>
      </c>
    </row>
    <row r="2211" spans="2:7" x14ac:dyDescent="0.2">
      <c r="B2211" s="44">
        <v>22020404</v>
      </c>
      <c r="C2211" s="45" t="s">
        <v>946</v>
      </c>
      <c r="D2211" s="46">
        <v>750000</v>
      </c>
      <c r="E2211" s="46">
        <v>700000</v>
      </c>
      <c r="F2211" s="46">
        <v>375500</v>
      </c>
      <c r="G2211" s="46">
        <v>500000</v>
      </c>
    </row>
    <row r="2212" spans="2:7" x14ac:dyDescent="0.2">
      <c r="B2212" s="44">
        <v>22020405</v>
      </c>
      <c r="C2212" s="45" t="s">
        <v>947</v>
      </c>
      <c r="D2212" s="46">
        <v>600000</v>
      </c>
      <c r="E2212" s="46">
        <v>1000000</v>
      </c>
      <c r="F2212" s="46">
        <v>239000</v>
      </c>
      <c r="G2212" s="47">
        <v>0</v>
      </c>
    </row>
    <row r="2213" spans="2:7" x14ac:dyDescent="0.2">
      <c r="B2213" s="42">
        <v>220205</v>
      </c>
      <c r="C2213" s="43" t="s">
        <v>929</v>
      </c>
      <c r="D2213" s="48">
        <v>0</v>
      </c>
      <c r="E2213" s="41">
        <v>300000</v>
      </c>
      <c r="F2213" s="41">
        <v>26000</v>
      </c>
      <c r="G2213" s="41">
        <v>500000</v>
      </c>
    </row>
    <row r="2214" spans="2:7" x14ac:dyDescent="0.2">
      <c r="B2214" s="44">
        <v>22020503</v>
      </c>
      <c r="C2214" s="45" t="s">
        <v>949</v>
      </c>
      <c r="D2214" s="47">
        <v>0</v>
      </c>
      <c r="E2214" s="46">
        <v>300000</v>
      </c>
      <c r="F2214" s="46">
        <v>26000</v>
      </c>
      <c r="G2214" s="46">
        <v>500000</v>
      </c>
    </row>
    <row r="2215" spans="2:7" x14ac:dyDescent="0.2">
      <c r="B2215" s="42">
        <v>220206</v>
      </c>
      <c r="C2215" s="43" t="s">
        <v>950</v>
      </c>
      <c r="D2215" s="48">
        <v>0</v>
      </c>
      <c r="E2215" s="41">
        <v>250000</v>
      </c>
      <c r="F2215" s="41">
        <v>15000</v>
      </c>
      <c r="G2215" s="41">
        <v>300000</v>
      </c>
    </row>
    <row r="2216" spans="2:7" x14ac:dyDescent="0.2">
      <c r="B2216" s="44">
        <v>22020605</v>
      </c>
      <c r="C2216" s="45" t="s">
        <v>965</v>
      </c>
      <c r="D2216" s="47">
        <v>0</v>
      </c>
      <c r="E2216" s="46">
        <v>250000</v>
      </c>
      <c r="F2216" s="46">
        <v>15000</v>
      </c>
      <c r="G2216" s="46">
        <v>300000</v>
      </c>
    </row>
    <row r="2217" spans="2:7" x14ac:dyDescent="0.2">
      <c r="B2217" s="42">
        <v>220207</v>
      </c>
      <c r="C2217" s="43" t="s">
        <v>952</v>
      </c>
      <c r="D2217" s="48">
        <v>0</v>
      </c>
      <c r="E2217" s="41">
        <v>600000</v>
      </c>
      <c r="F2217" s="48">
        <v>0</v>
      </c>
      <c r="G2217" s="41">
        <v>600000</v>
      </c>
    </row>
    <row r="2218" spans="2:7" x14ac:dyDescent="0.2">
      <c r="B2218" s="44">
        <v>22020712</v>
      </c>
      <c r="C2218" s="45" t="s">
        <v>980</v>
      </c>
      <c r="D2218" s="47">
        <v>0</v>
      </c>
      <c r="E2218" s="46">
        <v>600000</v>
      </c>
      <c r="F2218" s="47">
        <v>0</v>
      </c>
      <c r="G2218" s="46">
        <v>600000</v>
      </c>
    </row>
    <row r="2219" spans="2:7" x14ac:dyDescent="0.2">
      <c r="B2219" s="42">
        <v>220208</v>
      </c>
      <c r="C2219" s="43" t="s">
        <v>954</v>
      </c>
      <c r="D2219" s="41">
        <v>23363000</v>
      </c>
      <c r="E2219" s="41">
        <v>50248000</v>
      </c>
      <c r="F2219" s="41">
        <v>29531600</v>
      </c>
      <c r="G2219" s="41">
        <v>1500000</v>
      </c>
    </row>
    <row r="2220" spans="2:7" x14ac:dyDescent="0.2">
      <c r="B2220" s="44">
        <v>22020801</v>
      </c>
      <c r="C2220" s="45" t="s">
        <v>966</v>
      </c>
      <c r="D2220" s="46">
        <v>1000000</v>
      </c>
      <c r="E2220" s="46">
        <v>800000</v>
      </c>
      <c r="F2220" s="46">
        <v>1083600</v>
      </c>
      <c r="G2220" s="46">
        <v>1500000</v>
      </c>
    </row>
    <row r="2221" spans="2:7" x14ac:dyDescent="0.2">
      <c r="B2221" s="44">
        <v>22020803</v>
      </c>
      <c r="C2221" s="45" t="s">
        <v>955</v>
      </c>
      <c r="D2221" s="46">
        <v>22363000</v>
      </c>
      <c r="E2221" s="46">
        <v>49448000</v>
      </c>
      <c r="F2221" s="46">
        <v>28448000</v>
      </c>
      <c r="G2221" s="47">
        <v>0</v>
      </c>
    </row>
    <row r="2222" spans="2:7" x14ac:dyDescent="0.2">
      <c r="B2222" s="42">
        <v>220210</v>
      </c>
      <c r="C2222" s="43" t="s">
        <v>937</v>
      </c>
      <c r="D2222" s="48">
        <v>0</v>
      </c>
      <c r="E2222" s="41">
        <v>12450000</v>
      </c>
      <c r="F2222" s="41">
        <v>12000000</v>
      </c>
      <c r="G2222" s="41">
        <v>3800000</v>
      </c>
    </row>
    <row r="2223" spans="2:7" x14ac:dyDescent="0.2">
      <c r="B2223" s="44">
        <v>22021002</v>
      </c>
      <c r="C2223" s="45" t="s">
        <v>939</v>
      </c>
      <c r="D2223" s="47">
        <v>0</v>
      </c>
      <c r="E2223" s="46">
        <v>450000</v>
      </c>
      <c r="F2223" s="47">
        <v>0</v>
      </c>
      <c r="G2223" s="46">
        <v>1000000</v>
      </c>
    </row>
    <row r="2224" spans="2:7" x14ac:dyDescent="0.2">
      <c r="B2224" s="44">
        <v>22021008</v>
      </c>
      <c r="C2224" s="45" t="s">
        <v>970</v>
      </c>
      <c r="D2224" s="47">
        <v>0</v>
      </c>
      <c r="E2224" s="46">
        <v>12000000</v>
      </c>
      <c r="F2224" s="46">
        <v>12000000</v>
      </c>
      <c r="G2224" s="46">
        <v>2800000</v>
      </c>
    </row>
    <row r="2225" spans="2:7" x14ac:dyDescent="0.2">
      <c r="B2225" s="34">
        <v>21511600100</v>
      </c>
      <c r="C2225" s="150" t="s">
        <v>470</v>
      </c>
      <c r="D2225" s="150"/>
      <c r="E2225" s="150"/>
      <c r="F2225" s="150"/>
      <c r="G2225" s="150"/>
    </row>
    <row r="2226" spans="2:7" x14ac:dyDescent="0.2">
      <c r="B2226" s="151" t="s">
        <v>2</v>
      </c>
      <c r="C2226" s="151" t="s">
        <v>756</v>
      </c>
      <c r="D2226" s="35">
        <v>2021</v>
      </c>
      <c r="E2226" s="35">
        <v>2022</v>
      </c>
      <c r="F2226" s="35">
        <v>2022</v>
      </c>
      <c r="G2226" s="35">
        <v>2023</v>
      </c>
    </row>
    <row r="2227" spans="2:7" x14ac:dyDescent="0.2">
      <c r="B2227" s="151"/>
      <c r="C2227" s="151"/>
      <c r="D2227" s="35" t="s">
        <v>757</v>
      </c>
      <c r="E2227" s="35" t="s">
        <v>758</v>
      </c>
      <c r="F2227" s="35" t="s">
        <v>4412</v>
      </c>
      <c r="G2227" s="35" t="s">
        <v>760</v>
      </c>
    </row>
    <row r="2228" spans="2:7" x14ac:dyDescent="0.2">
      <c r="B2228" s="36">
        <v>2</v>
      </c>
      <c r="C2228" s="37" t="s">
        <v>918</v>
      </c>
      <c r="D2228" s="38">
        <v>2000000</v>
      </c>
      <c r="E2228" s="38">
        <v>4940000</v>
      </c>
      <c r="F2228" s="38">
        <v>3200000</v>
      </c>
      <c r="G2228" s="38">
        <v>7500000</v>
      </c>
    </row>
    <row r="2229" spans="2:7" x14ac:dyDescent="0.2">
      <c r="B2229" s="39">
        <v>22</v>
      </c>
      <c r="C2229" s="40" t="s">
        <v>919</v>
      </c>
      <c r="D2229" s="41">
        <v>2000000</v>
      </c>
      <c r="E2229" s="41">
        <v>4940000</v>
      </c>
      <c r="F2229" s="41">
        <v>3200000</v>
      </c>
      <c r="G2229" s="41">
        <v>7500000</v>
      </c>
    </row>
    <row r="2230" spans="2:7" x14ac:dyDescent="0.2">
      <c r="B2230" s="39">
        <v>2202</v>
      </c>
      <c r="C2230" s="40" t="s">
        <v>920</v>
      </c>
      <c r="D2230" s="41">
        <v>2000000</v>
      </c>
      <c r="E2230" s="41">
        <v>4940000</v>
      </c>
      <c r="F2230" s="41">
        <v>3200000</v>
      </c>
      <c r="G2230" s="41">
        <v>7500000</v>
      </c>
    </row>
    <row r="2231" spans="2:7" x14ac:dyDescent="0.2">
      <c r="B2231" s="42">
        <v>220201</v>
      </c>
      <c r="C2231" s="43" t="s">
        <v>921</v>
      </c>
      <c r="D2231" s="41">
        <v>450000</v>
      </c>
      <c r="E2231" s="41">
        <v>1140000</v>
      </c>
      <c r="F2231" s="41">
        <v>738462</v>
      </c>
      <c r="G2231" s="41">
        <v>2653846.16</v>
      </c>
    </row>
    <row r="2232" spans="2:7" x14ac:dyDescent="0.2">
      <c r="B2232" s="44">
        <v>22020102</v>
      </c>
      <c r="C2232" s="45" t="s">
        <v>922</v>
      </c>
      <c r="D2232" s="46">
        <v>450000</v>
      </c>
      <c r="E2232" s="46">
        <v>1140000</v>
      </c>
      <c r="F2232" s="46">
        <v>738462</v>
      </c>
      <c r="G2232" s="46">
        <v>2653846.16</v>
      </c>
    </row>
    <row r="2233" spans="2:7" x14ac:dyDescent="0.2">
      <c r="B2233" s="42">
        <v>220202</v>
      </c>
      <c r="C2233" s="43" t="s">
        <v>934</v>
      </c>
      <c r="D2233" s="41">
        <v>220000</v>
      </c>
      <c r="E2233" s="41">
        <v>516562</v>
      </c>
      <c r="F2233" s="41">
        <v>334615</v>
      </c>
      <c r="G2233" s="41">
        <v>522836.03</v>
      </c>
    </row>
    <row r="2234" spans="2:7" x14ac:dyDescent="0.2">
      <c r="B2234" s="44">
        <v>22020201</v>
      </c>
      <c r="C2234" s="45" t="s">
        <v>935</v>
      </c>
      <c r="D2234" s="46">
        <v>200000</v>
      </c>
      <c r="E2234" s="46">
        <v>475000</v>
      </c>
      <c r="F2234" s="46">
        <v>307692</v>
      </c>
      <c r="G2234" s="46">
        <v>480769.23</v>
      </c>
    </row>
    <row r="2235" spans="2:7" x14ac:dyDescent="0.2">
      <c r="B2235" s="44">
        <v>22020202</v>
      </c>
      <c r="C2235" s="45" t="s">
        <v>936</v>
      </c>
      <c r="D2235" s="46">
        <v>20000</v>
      </c>
      <c r="E2235" s="46">
        <v>41562</v>
      </c>
      <c r="F2235" s="46">
        <v>26923</v>
      </c>
      <c r="G2235" s="46">
        <v>42066.8</v>
      </c>
    </row>
    <row r="2236" spans="2:7" x14ac:dyDescent="0.2">
      <c r="B2236" s="42">
        <v>220203</v>
      </c>
      <c r="C2236" s="43" t="s">
        <v>923</v>
      </c>
      <c r="D2236" s="41">
        <v>495000</v>
      </c>
      <c r="E2236" s="41">
        <v>950000</v>
      </c>
      <c r="F2236" s="41">
        <v>615385</v>
      </c>
      <c r="G2236" s="41">
        <v>961538.47</v>
      </c>
    </row>
    <row r="2237" spans="2:7" x14ac:dyDescent="0.2">
      <c r="B2237" s="44">
        <v>22020301</v>
      </c>
      <c r="C2237" s="45" t="s">
        <v>924</v>
      </c>
      <c r="D2237" s="46">
        <v>245000</v>
      </c>
      <c r="E2237" s="46">
        <v>570000</v>
      </c>
      <c r="F2237" s="46">
        <v>369231</v>
      </c>
      <c r="G2237" s="46">
        <v>576923.07999999996</v>
      </c>
    </row>
    <row r="2238" spans="2:7" x14ac:dyDescent="0.2">
      <c r="B2238" s="44">
        <v>22020306</v>
      </c>
      <c r="C2238" s="45" t="s">
        <v>963</v>
      </c>
      <c r="D2238" s="46">
        <v>250000</v>
      </c>
      <c r="E2238" s="46">
        <v>380000</v>
      </c>
      <c r="F2238" s="46">
        <v>246154</v>
      </c>
      <c r="G2238" s="46">
        <v>384615.39</v>
      </c>
    </row>
    <row r="2239" spans="2:7" x14ac:dyDescent="0.2">
      <c r="B2239" s="42">
        <v>220204</v>
      </c>
      <c r="C2239" s="43" t="s">
        <v>926</v>
      </c>
      <c r="D2239" s="41">
        <v>370000</v>
      </c>
      <c r="E2239" s="41">
        <v>1074688</v>
      </c>
      <c r="F2239" s="41">
        <v>696154</v>
      </c>
      <c r="G2239" s="41">
        <v>1087740.8899999999</v>
      </c>
    </row>
    <row r="2240" spans="2:7" x14ac:dyDescent="0.2">
      <c r="B2240" s="44">
        <v>22020401</v>
      </c>
      <c r="C2240" s="45" t="s">
        <v>927</v>
      </c>
      <c r="D2240" s="46">
        <v>210000</v>
      </c>
      <c r="E2240" s="46">
        <v>688750</v>
      </c>
      <c r="F2240" s="46">
        <v>446154</v>
      </c>
      <c r="G2240" s="46">
        <v>697115.39</v>
      </c>
    </row>
    <row r="2241" spans="2:7" x14ac:dyDescent="0.2">
      <c r="B2241" s="44">
        <v>22020402</v>
      </c>
      <c r="C2241" s="45" t="s">
        <v>928</v>
      </c>
      <c r="D2241" s="46">
        <v>160000</v>
      </c>
      <c r="E2241" s="46">
        <v>385938</v>
      </c>
      <c r="F2241" s="46">
        <v>250000</v>
      </c>
      <c r="G2241" s="46">
        <v>390625.5</v>
      </c>
    </row>
    <row r="2242" spans="2:7" x14ac:dyDescent="0.2">
      <c r="B2242" s="42">
        <v>220205</v>
      </c>
      <c r="C2242" s="43" t="s">
        <v>929</v>
      </c>
      <c r="D2242" s="41">
        <v>400000</v>
      </c>
      <c r="E2242" s="41">
        <v>1021250</v>
      </c>
      <c r="F2242" s="41">
        <v>661538</v>
      </c>
      <c r="G2242" s="41">
        <v>1033653.84</v>
      </c>
    </row>
    <row r="2243" spans="2:7" x14ac:dyDescent="0.2">
      <c r="B2243" s="44">
        <v>22020501</v>
      </c>
      <c r="C2243" s="45" t="s">
        <v>930</v>
      </c>
      <c r="D2243" s="46">
        <v>400000</v>
      </c>
      <c r="E2243" s="46">
        <v>1021250</v>
      </c>
      <c r="F2243" s="46">
        <v>661538</v>
      </c>
      <c r="G2243" s="46">
        <v>1033653.84</v>
      </c>
    </row>
    <row r="2244" spans="2:7" x14ac:dyDescent="0.2">
      <c r="B2244" s="42">
        <v>220210</v>
      </c>
      <c r="C2244" s="43" t="s">
        <v>937</v>
      </c>
      <c r="D2244" s="41">
        <v>65000</v>
      </c>
      <c r="E2244" s="41">
        <v>237500</v>
      </c>
      <c r="F2244" s="41">
        <v>153846</v>
      </c>
      <c r="G2244" s="41">
        <v>1240384.6100000001</v>
      </c>
    </row>
    <row r="2245" spans="2:7" x14ac:dyDescent="0.2">
      <c r="B2245" s="44">
        <v>22021007</v>
      </c>
      <c r="C2245" s="45" t="s">
        <v>940</v>
      </c>
      <c r="D2245" s="46">
        <v>65000</v>
      </c>
      <c r="E2245" s="46">
        <v>237500</v>
      </c>
      <c r="F2245" s="46">
        <v>153846</v>
      </c>
      <c r="G2245" s="46">
        <v>1240384.6100000001</v>
      </c>
    </row>
    <row r="2246" spans="2:7" x14ac:dyDescent="0.2">
      <c r="B2246" s="34">
        <v>22200100100</v>
      </c>
      <c r="C2246" s="150" t="s">
        <v>500</v>
      </c>
      <c r="D2246" s="150"/>
      <c r="E2246" s="150"/>
      <c r="F2246" s="150"/>
      <c r="G2246" s="150"/>
    </row>
    <row r="2247" spans="2:7" x14ac:dyDescent="0.2">
      <c r="B2247" s="151" t="s">
        <v>2</v>
      </c>
      <c r="C2247" s="151" t="s">
        <v>756</v>
      </c>
      <c r="D2247" s="35">
        <v>2021</v>
      </c>
      <c r="E2247" s="35">
        <v>2022</v>
      </c>
      <c r="F2247" s="35">
        <v>2022</v>
      </c>
      <c r="G2247" s="35">
        <v>2023</v>
      </c>
    </row>
    <row r="2248" spans="2:7" x14ac:dyDescent="0.2">
      <c r="B2248" s="151"/>
      <c r="C2248" s="151"/>
      <c r="D2248" s="35" t="s">
        <v>757</v>
      </c>
      <c r="E2248" s="35" t="s">
        <v>758</v>
      </c>
      <c r="F2248" s="35" t="s">
        <v>4412</v>
      </c>
      <c r="G2248" s="35" t="s">
        <v>760</v>
      </c>
    </row>
    <row r="2249" spans="2:7" x14ac:dyDescent="0.2">
      <c r="B2249" s="36">
        <v>2</v>
      </c>
      <c r="C2249" s="37" t="s">
        <v>918</v>
      </c>
      <c r="D2249" s="38">
        <v>238613468</v>
      </c>
      <c r="E2249" s="38">
        <v>303031786.52999997</v>
      </c>
      <c r="F2249" s="38">
        <v>191887142</v>
      </c>
      <c r="G2249" s="38">
        <v>295984997.94999999</v>
      </c>
    </row>
    <row r="2250" spans="2:7" x14ac:dyDescent="0.2">
      <c r="B2250" s="39">
        <v>21</v>
      </c>
      <c r="C2250" s="40" t="s">
        <v>931</v>
      </c>
      <c r="D2250" s="41">
        <v>215970368</v>
      </c>
      <c r="E2250" s="41">
        <v>258506786.53</v>
      </c>
      <c r="F2250" s="41">
        <v>166456542</v>
      </c>
      <c r="G2250" s="41">
        <v>238984997.94999999</v>
      </c>
    </row>
    <row r="2251" spans="2:7" x14ac:dyDescent="0.2">
      <c r="B2251" s="39">
        <v>2101</v>
      </c>
      <c r="C2251" s="40" t="s">
        <v>932</v>
      </c>
      <c r="D2251" s="41">
        <v>215970368</v>
      </c>
      <c r="E2251" s="41">
        <v>258506786.53</v>
      </c>
      <c r="F2251" s="41">
        <v>166456542</v>
      </c>
      <c r="G2251" s="41">
        <v>238984997.94999999</v>
      </c>
    </row>
    <row r="2252" spans="2:7" x14ac:dyDescent="0.2">
      <c r="B2252" s="42">
        <v>210101</v>
      </c>
      <c r="C2252" s="43" t="s">
        <v>933</v>
      </c>
      <c r="D2252" s="41">
        <v>215970368</v>
      </c>
      <c r="E2252" s="41">
        <v>258506786.53</v>
      </c>
      <c r="F2252" s="41">
        <v>166456542</v>
      </c>
      <c r="G2252" s="41">
        <v>238984997.94999999</v>
      </c>
    </row>
    <row r="2253" spans="2:7" x14ac:dyDescent="0.2">
      <c r="B2253" s="44">
        <v>21010101</v>
      </c>
      <c r="C2253" s="45" t="s">
        <v>932</v>
      </c>
      <c r="D2253" s="46">
        <v>215970368</v>
      </c>
      <c r="E2253" s="46">
        <v>258506786.53</v>
      </c>
      <c r="F2253" s="46">
        <v>166456542</v>
      </c>
      <c r="G2253" s="46">
        <v>238984997.94999999</v>
      </c>
    </row>
    <row r="2254" spans="2:7" x14ac:dyDescent="0.2">
      <c r="B2254" s="39">
        <v>22</v>
      </c>
      <c r="C2254" s="40" t="s">
        <v>919</v>
      </c>
      <c r="D2254" s="41">
        <v>22643100</v>
      </c>
      <c r="E2254" s="41">
        <v>44525000</v>
      </c>
      <c r="F2254" s="41">
        <v>25430600</v>
      </c>
      <c r="G2254" s="41">
        <v>57000000</v>
      </c>
    </row>
    <row r="2255" spans="2:7" x14ac:dyDescent="0.2">
      <c r="B2255" s="39">
        <v>2202</v>
      </c>
      <c r="C2255" s="40" t="s">
        <v>920</v>
      </c>
      <c r="D2255" s="41">
        <v>22643100</v>
      </c>
      <c r="E2255" s="41">
        <v>44525000</v>
      </c>
      <c r="F2255" s="41">
        <v>25430600</v>
      </c>
      <c r="G2255" s="41">
        <v>57000000</v>
      </c>
    </row>
    <row r="2256" spans="2:7" x14ac:dyDescent="0.2">
      <c r="B2256" s="42">
        <v>220201</v>
      </c>
      <c r="C2256" s="43" t="s">
        <v>921</v>
      </c>
      <c r="D2256" s="41">
        <v>5546000</v>
      </c>
      <c r="E2256" s="41">
        <v>10000000</v>
      </c>
      <c r="F2256" s="41">
        <v>4957000</v>
      </c>
      <c r="G2256" s="41">
        <v>6000000</v>
      </c>
    </row>
    <row r="2257" spans="2:7" x14ac:dyDescent="0.2">
      <c r="B2257" s="44">
        <v>22020102</v>
      </c>
      <c r="C2257" s="45" t="s">
        <v>922</v>
      </c>
      <c r="D2257" s="46">
        <v>5546000</v>
      </c>
      <c r="E2257" s="46">
        <v>10000000</v>
      </c>
      <c r="F2257" s="46">
        <v>4957000</v>
      </c>
      <c r="G2257" s="46">
        <v>6000000</v>
      </c>
    </row>
    <row r="2258" spans="2:7" x14ac:dyDescent="0.2">
      <c r="B2258" s="42">
        <v>220202</v>
      </c>
      <c r="C2258" s="43" t="s">
        <v>934</v>
      </c>
      <c r="D2258" s="41">
        <v>795000</v>
      </c>
      <c r="E2258" s="41">
        <v>2000000</v>
      </c>
      <c r="F2258" s="41">
        <v>1320000</v>
      </c>
      <c r="G2258" s="41">
        <v>5000000</v>
      </c>
    </row>
    <row r="2259" spans="2:7" x14ac:dyDescent="0.2">
      <c r="B2259" s="44">
        <v>22020202</v>
      </c>
      <c r="C2259" s="45" t="s">
        <v>936</v>
      </c>
      <c r="D2259" s="46">
        <v>795000</v>
      </c>
      <c r="E2259" s="46">
        <v>1000000</v>
      </c>
      <c r="F2259" s="46">
        <v>660000</v>
      </c>
      <c r="G2259" s="46">
        <v>1000000</v>
      </c>
    </row>
    <row r="2260" spans="2:7" x14ac:dyDescent="0.2">
      <c r="B2260" s="44">
        <v>22020210</v>
      </c>
      <c r="C2260" s="45" t="s">
        <v>1041</v>
      </c>
      <c r="D2260" s="47">
        <v>0</v>
      </c>
      <c r="E2260" s="46">
        <v>1000000</v>
      </c>
      <c r="F2260" s="46">
        <v>660000</v>
      </c>
      <c r="G2260" s="46">
        <v>4000000</v>
      </c>
    </row>
    <row r="2261" spans="2:7" x14ac:dyDescent="0.2">
      <c r="B2261" s="42">
        <v>220203</v>
      </c>
      <c r="C2261" s="43" t="s">
        <v>923</v>
      </c>
      <c r="D2261" s="41">
        <v>2849100</v>
      </c>
      <c r="E2261" s="41">
        <v>3525000</v>
      </c>
      <c r="F2261" s="41">
        <v>2272500</v>
      </c>
      <c r="G2261" s="41">
        <v>5500000</v>
      </c>
    </row>
    <row r="2262" spans="2:7" x14ac:dyDescent="0.2">
      <c r="B2262" s="44">
        <v>22020301</v>
      </c>
      <c r="C2262" s="45" t="s">
        <v>924</v>
      </c>
      <c r="D2262" s="46">
        <v>1883850</v>
      </c>
      <c r="E2262" s="46">
        <v>2025000</v>
      </c>
      <c r="F2262" s="46">
        <v>1282500</v>
      </c>
      <c r="G2262" s="46">
        <v>3500000</v>
      </c>
    </row>
    <row r="2263" spans="2:7" x14ac:dyDescent="0.2">
      <c r="B2263" s="44">
        <v>22020305</v>
      </c>
      <c r="C2263" s="45" t="s">
        <v>925</v>
      </c>
      <c r="D2263" s="46">
        <v>965250</v>
      </c>
      <c r="E2263" s="46">
        <v>1500000</v>
      </c>
      <c r="F2263" s="46">
        <v>990000</v>
      </c>
      <c r="G2263" s="46">
        <v>2000000</v>
      </c>
    </row>
    <row r="2264" spans="2:7" x14ac:dyDescent="0.2">
      <c r="B2264" s="42">
        <v>220204</v>
      </c>
      <c r="C2264" s="43" t="s">
        <v>926</v>
      </c>
      <c r="D2264" s="41">
        <v>2656000</v>
      </c>
      <c r="E2264" s="41">
        <v>5000000</v>
      </c>
      <c r="F2264" s="41">
        <v>3207500</v>
      </c>
      <c r="G2264" s="41">
        <v>8000000</v>
      </c>
    </row>
    <row r="2265" spans="2:7" x14ac:dyDescent="0.2">
      <c r="B2265" s="44">
        <v>22020401</v>
      </c>
      <c r="C2265" s="45" t="s">
        <v>927</v>
      </c>
      <c r="D2265" s="46">
        <v>1195000</v>
      </c>
      <c r="E2265" s="46">
        <v>2500000</v>
      </c>
      <c r="F2265" s="46">
        <v>1650000</v>
      </c>
      <c r="G2265" s="46">
        <v>2500000</v>
      </c>
    </row>
    <row r="2266" spans="2:7" x14ac:dyDescent="0.2">
      <c r="B2266" s="44">
        <v>22020402</v>
      </c>
      <c r="C2266" s="45" t="s">
        <v>928</v>
      </c>
      <c r="D2266" s="46">
        <v>1461000</v>
      </c>
      <c r="E2266" s="46">
        <v>2500000</v>
      </c>
      <c r="F2266" s="46">
        <v>1557500</v>
      </c>
      <c r="G2266" s="46">
        <v>5500000</v>
      </c>
    </row>
    <row r="2267" spans="2:7" x14ac:dyDescent="0.2">
      <c r="B2267" s="42">
        <v>220205</v>
      </c>
      <c r="C2267" s="43" t="s">
        <v>929</v>
      </c>
      <c r="D2267" s="41">
        <v>3795500</v>
      </c>
      <c r="E2267" s="41">
        <v>9000000</v>
      </c>
      <c r="F2267" s="41">
        <v>8800000</v>
      </c>
      <c r="G2267" s="41">
        <v>15500000</v>
      </c>
    </row>
    <row r="2268" spans="2:7" x14ac:dyDescent="0.2">
      <c r="B2268" s="44">
        <v>22020501</v>
      </c>
      <c r="C2268" s="45" t="s">
        <v>930</v>
      </c>
      <c r="D2268" s="46">
        <v>3795500</v>
      </c>
      <c r="E2268" s="46">
        <v>5000000</v>
      </c>
      <c r="F2268" s="46">
        <v>4900000</v>
      </c>
      <c r="G2268" s="46">
        <v>5000000</v>
      </c>
    </row>
    <row r="2269" spans="2:7" x14ac:dyDescent="0.2">
      <c r="B2269" s="44">
        <v>22020503</v>
      </c>
      <c r="C2269" s="45" t="s">
        <v>949</v>
      </c>
      <c r="D2269" s="47">
        <v>0</v>
      </c>
      <c r="E2269" s="46">
        <v>4000000</v>
      </c>
      <c r="F2269" s="46">
        <v>3900000</v>
      </c>
      <c r="G2269" s="46">
        <v>10500000</v>
      </c>
    </row>
    <row r="2270" spans="2:7" x14ac:dyDescent="0.2">
      <c r="B2270" s="42">
        <v>220210</v>
      </c>
      <c r="C2270" s="43" t="s">
        <v>937</v>
      </c>
      <c r="D2270" s="41">
        <v>7001500</v>
      </c>
      <c r="E2270" s="41">
        <v>15000000</v>
      </c>
      <c r="F2270" s="41">
        <v>4873600</v>
      </c>
      <c r="G2270" s="41">
        <v>17000000</v>
      </c>
    </row>
    <row r="2271" spans="2:7" x14ac:dyDescent="0.2">
      <c r="B2271" s="44">
        <v>22021001</v>
      </c>
      <c r="C2271" s="45" t="s">
        <v>938</v>
      </c>
      <c r="D2271" s="46">
        <v>965250</v>
      </c>
      <c r="E2271" s="46">
        <v>2000000</v>
      </c>
      <c r="F2271" s="46">
        <v>1312500</v>
      </c>
      <c r="G2271" s="46">
        <v>1000000</v>
      </c>
    </row>
    <row r="2272" spans="2:7" x14ac:dyDescent="0.2">
      <c r="B2272" s="44">
        <v>22021003</v>
      </c>
      <c r="C2272" s="45" t="s">
        <v>956</v>
      </c>
      <c r="D2272" s="47">
        <v>0</v>
      </c>
      <c r="E2272" s="46">
        <v>1000000</v>
      </c>
      <c r="F2272" s="47">
        <v>0</v>
      </c>
      <c r="G2272" s="46">
        <v>2000000</v>
      </c>
    </row>
    <row r="2273" spans="2:7" x14ac:dyDescent="0.2">
      <c r="B2273" s="44">
        <v>22021007</v>
      </c>
      <c r="C2273" s="45" t="s">
        <v>940</v>
      </c>
      <c r="D2273" s="46">
        <v>536250</v>
      </c>
      <c r="E2273" s="46">
        <v>1500000</v>
      </c>
      <c r="F2273" s="46">
        <v>990000</v>
      </c>
      <c r="G2273" s="46">
        <v>1500000</v>
      </c>
    </row>
    <row r="2274" spans="2:7" x14ac:dyDescent="0.2">
      <c r="B2274" s="44">
        <v>22021052</v>
      </c>
      <c r="C2274" s="45" t="s">
        <v>974</v>
      </c>
      <c r="D2274" s="46">
        <v>800000</v>
      </c>
      <c r="E2274" s="46">
        <v>1500000</v>
      </c>
      <c r="F2274" s="47">
        <v>0</v>
      </c>
      <c r="G2274" s="46">
        <v>7500000</v>
      </c>
    </row>
    <row r="2275" spans="2:7" x14ac:dyDescent="0.2">
      <c r="B2275" s="44">
        <v>22021060</v>
      </c>
      <c r="C2275" s="45" t="s">
        <v>941</v>
      </c>
      <c r="D2275" s="46">
        <v>4700000</v>
      </c>
      <c r="E2275" s="46">
        <v>9000000</v>
      </c>
      <c r="F2275" s="46">
        <v>2571100</v>
      </c>
      <c r="G2275" s="46">
        <v>5000000</v>
      </c>
    </row>
    <row r="2276" spans="2:7" x14ac:dyDescent="0.2">
      <c r="B2276" s="34">
        <v>21511000100</v>
      </c>
      <c r="C2276" s="150" t="s">
        <v>465</v>
      </c>
      <c r="D2276" s="150"/>
      <c r="E2276" s="150"/>
      <c r="F2276" s="150"/>
      <c r="G2276" s="150"/>
    </row>
    <row r="2277" spans="2:7" x14ac:dyDescent="0.2">
      <c r="B2277" s="151" t="s">
        <v>2</v>
      </c>
      <c r="C2277" s="151" t="s">
        <v>756</v>
      </c>
      <c r="D2277" s="35">
        <v>2021</v>
      </c>
      <c r="E2277" s="35">
        <v>2022</v>
      </c>
      <c r="F2277" s="35">
        <v>2022</v>
      </c>
      <c r="G2277" s="35">
        <v>2023</v>
      </c>
    </row>
    <row r="2278" spans="2:7" x14ac:dyDescent="0.2">
      <c r="B2278" s="151"/>
      <c r="C2278" s="151"/>
      <c r="D2278" s="35" t="s">
        <v>757</v>
      </c>
      <c r="E2278" s="35" t="s">
        <v>758</v>
      </c>
      <c r="F2278" s="35" t="s">
        <v>4412</v>
      </c>
      <c r="G2278" s="35" t="s">
        <v>760</v>
      </c>
    </row>
    <row r="2279" spans="2:7" x14ac:dyDescent="0.2">
      <c r="B2279" s="36">
        <v>2</v>
      </c>
      <c r="C2279" s="37" t="s">
        <v>918</v>
      </c>
      <c r="D2279" s="38">
        <v>43026020</v>
      </c>
      <c r="E2279" s="38">
        <v>76908501.430000007</v>
      </c>
      <c r="F2279" s="38">
        <v>32996120</v>
      </c>
      <c r="G2279" s="38">
        <v>73007916.879999995</v>
      </c>
    </row>
    <row r="2280" spans="2:7" x14ac:dyDescent="0.2">
      <c r="B2280" s="39">
        <v>21</v>
      </c>
      <c r="C2280" s="40" t="s">
        <v>931</v>
      </c>
      <c r="D2280" s="41">
        <v>41626020</v>
      </c>
      <c r="E2280" s="41">
        <v>68208501.430000007</v>
      </c>
      <c r="F2280" s="41">
        <v>29796120</v>
      </c>
      <c r="G2280" s="41">
        <v>64307916.880000003</v>
      </c>
    </row>
    <row r="2281" spans="2:7" x14ac:dyDescent="0.2">
      <c r="B2281" s="39">
        <v>2101</v>
      </c>
      <c r="C2281" s="40" t="s">
        <v>932</v>
      </c>
      <c r="D2281" s="41">
        <v>41626020</v>
      </c>
      <c r="E2281" s="41">
        <v>68208501.430000007</v>
      </c>
      <c r="F2281" s="41">
        <v>29796120</v>
      </c>
      <c r="G2281" s="41">
        <v>64307916.880000003</v>
      </c>
    </row>
    <row r="2282" spans="2:7" x14ac:dyDescent="0.2">
      <c r="B2282" s="42">
        <v>210101</v>
      </c>
      <c r="C2282" s="43" t="s">
        <v>933</v>
      </c>
      <c r="D2282" s="41">
        <v>41626020</v>
      </c>
      <c r="E2282" s="41">
        <v>68208501.430000007</v>
      </c>
      <c r="F2282" s="41">
        <v>29796120</v>
      </c>
      <c r="G2282" s="41">
        <v>64307916.880000003</v>
      </c>
    </row>
    <row r="2283" spans="2:7" x14ac:dyDescent="0.2">
      <c r="B2283" s="44">
        <v>21010101</v>
      </c>
      <c r="C2283" s="45" t="s">
        <v>932</v>
      </c>
      <c r="D2283" s="46">
        <v>41626020</v>
      </c>
      <c r="E2283" s="46">
        <v>68208501.430000007</v>
      </c>
      <c r="F2283" s="46">
        <v>29796120</v>
      </c>
      <c r="G2283" s="46">
        <v>64307916.880000003</v>
      </c>
    </row>
    <row r="2284" spans="2:7" x14ac:dyDescent="0.2">
      <c r="B2284" s="39">
        <v>22</v>
      </c>
      <c r="C2284" s="40" t="s">
        <v>919</v>
      </c>
      <c r="D2284" s="41">
        <v>1400000</v>
      </c>
      <c r="E2284" s="41">
        <v>8700000</v>
      </c>
      <c r="F2284" s="41">
        <v>3200000</v>
      </c>
      <c r="G2284" s="41">
        <v>8700000</v>
      </c>
    </row>
    <row r="2285" spans="2:7" x14ac:dyDescent="0.2">
      <c r="B2285" s="39">
        <v>2202</v>
      </c>
      <c r="C2285" s="40" t="s">
        <v>920</v>
      </c>
      <c r="D2285" s="41">
        <v>1400000</v>
      </c>
      <c r="E2285" s="41">
        <v>8700000</v>
      </c>
      <c r="F2285" s="41">
        <v>3200000</v>
      </c>
      <c r="G2285" s="41">
        <v>8700000</v>
      </c>
    </row>
    <row r="2286" spans="2:7" x14ac:dyDescent="0.2">
      <c r="B2286" s="42">
        <v>220201</v>
      </c>
      <c r="C2286" s="43" t="s">
        <v>921</v>
      </c>
      <c r="D2286" s="41">
        <v>200000</v>
      </c>
      <c r="E2286" s="41">
        <v>4150000</v>
      </c>
      <c r="F2286" s="41">
        <v>1550000</v>
      </c>
      <c r="G2286" s="41">
        <v>4000000</v>
      </c>
    </row>
    <row r="2287" spans="2:7" x14ac:dyDescent="0.2">
      <c r="B2287" s="44">
        <v>22020102</v>
      </c>
      <c r="C2287" s="45" t="s">
        <v>922</v>
      </c>
      <c r="D2287" s="46">
        <v>200000</v>
      </c>
      <c r="E2287" s="46">
        <v>4150000</v>
      </c>
      <c r="F2287" s="46">
        <v>1550000</v>
      </c>
      <c r="G2287" s="46">
        <v>4000000</v>
      </c>
    </row>
    <row r="2288" spans="2:7" x14ac:dyDescent="0.2">
      <c r="B2288" s="42">
        <v>220202</v>
      </c>
      <c r="C2288" s="43" t="s">
        <v>934</v>
      </c>
      <c r="D2288" s="41">
        <v>50000</v>
      </c>
      <c r="E2288" s="41">
        <v>280000</v>
      </c>
      <c r="F2288" s="41">
        <v>100000</v>
      </c>
      <c r="G2288" s="41">
        <v>300000</v>
      </c>
    </row>
    <row r="2289" spans="2:7" x14ac:dyDescent="0.2">
      <c r="B2289" s="44">
        <v>22020201</v>
      </c>
      <c r="C2289" s="45" t="s">
        <v>935</v>
      </c>
      <c r="D2289" s="46">
        <v>50000</v>
      </c>
      <c r="E2289" s="46">
        <v>200000</v>
      </c>
      <c r="F2289" s="46">
        <v>50000</v>
      </c>
      <c r="G2289" s="46">
        <v>200000</v>
      </c>
    </row>
    <row r="2290" spans="2:7" x14ac:dyDescent="0.2">
      <c r="B2290" s="44">
        <v>22020202</v>
      </c>
      <c r="C2290" s="45" t="s">
        <v>936</v>
      </c>
      <c r="D2290" s="47">
        <v>0</v>
      </c>
      <c r="E2290" s="46">
        <v>80000</v>
      </c>
      <c r="F2290" s="46">
        <v>50000</v>
      </c>
      <c r="G2290" s="46">
        <v>100000</v>
      </c>
    </row>
    <row r="2291" spans="2:7" x14ac:dyDescent="0.2">
      <c r="B2291" s="42">
        <v>220203</v>
      </c>
      <c r="C2291" s="43" t="s">
        <v>923</v>
      </c>
      <c r="D2291" s="41">
        <v>262500</v>
      </c>
      <c r="E2291" s="41">
        <v>800000</v>
      </c>
      <c r="F2291" s="41">
        <v>360000</v>
      </c>
      <c r="G2291" s="41">
        <v>800000</v>
      </c>
    </row>
    <row r="2292" spans="2:7" x14ac:dyDescent="0.2">
      <c r="B2292" s="44">
        <v>22020301</v>
      </c>
      <c r="C2292" s="45" t="s">
        <v>924</v>
      </c>
      <c r="D2292" s="46">
        <v>162500</v>
      </c>
      <c r="E2292" s="46">
        <v>600000</v>
      </c>
      <c r="F2292" s="46">
        <v>310000</v>
      </c>
      <c r="G2292" s="46">
        <v>600000</v>
      </c>
    </row>
    <row r="2293" spans="2:7" x14ac:dyDescent="0.2">
      <c r="B2293" s="44">
        <v>22020305</v>
      </c>
      <c r="C2293" s="45" t="s">
        <v>925</v>
      </c>
      <c r="D2293" s="46">
        <v>100000</v>
      </c>
      <c r="E2293" s="46">
        <v>200000</v>
      </c>
      <c r="F2293" s="46">
        <v>50000</v>
      </c>
      <c r="G2293" s="46">
        <v>200000</v>
      </c>
    </row>
    <row r="2294" spans="2:7" x14ac:dyDescent="0.2">
      <c r="B2294" s="42">
        <v>220204</v>
      </c>
      <c r="C2294" s="43" t="s">
        <v>926</v>
      </c>
      <c r="D2294" s="41">
        <v>300000</v>
      </c>
      <c r="E2294" s="41">
        <v>900000</v>
      </c>
      <c r="F2294" s="41">
        <v>500000</v>
      </c>
      <c r="G2294" s="41">
        <v>1600000</v>
      </c>
    </row>
    <row r="2295" spans="2:7" x14ac:dyDescent="0.2">
      <c r="B2295" s="44">
        <v>22020401</v>
      </c>
      <c r="C2295" s="45" t="s">
        <v>927</v>
      </c>
      <c r="D2295" s="46">
        <v>150000</v>
      </c>
      <c r="E2295" s="46">
        <v>500000</v>
      </c>
      <c r="F2295" s="46">
        <v>300000</v>
      </c>
      <c r="G2295" s="46">
        <v>1000000</v>
      </c>
    </row>
    <row r="2296" spans="2:7" x14ac:dyDescent="0.2">
      <c r="B2296" s="44">
        <v>22020402</v>
      </c>
      <c r="C2296" s="45" t="s">
        <v>928</v>
      </c>
      <c r="D2296" s="46">
        <v>150000</v>
      </c>
      <c r="E2296" s="46">
        <v>400000</v>
      </c>
      <c r="F2296" s="46">
        <v>200000</v>
      </c>
      <c r="G2296" s="46">
        <v>600000</v>
      </c>
    </row>
    <row r="2297" spans="2:7" x14ac:dyDescent="0.2">
      <c r="B2297" s="42">
        <v>220205</v>
      </c>
      <c r="C2297" s="43" t="s">
        <v>929</v>
      </c>
      <c r="D2297" s="41">
        <v>350000</v>
      </c>
      <c r="E2297" s="41">
        <v>400000</v>
      </c>
      <c r="F2297" s="41">
        <v>200000</v>
      </c>
      <c r="G2297" s="41">
        <v>600000</v>
      </c>
    </row>
    <row r="2298" spans="2:7" x14ac:dyDescent="0.2">
      <c r="B2298" s="44">
        <v>22020501</v>
      </c>
      <c r="C2298" s="45" t="s">
        <v>930</v>
      </c>
      <c r="D2298" s="46">
        <v>350000</v>
      </c>
      <c r="E2298" s="46">
        <v>400000</v>
      </c>
      <c r="F2298" s="46">
        <v>200000</v>
      </c>
      <c r="G2298" s="46">
        <v>600000</v>
      </c>
    </row>
    <row r="2299" spans="2:7" x14ac:dyDescent="0.2">
      <c r="B2299" s="42">
        <v>220207</v>
      </c>
      <c r="C2299" s="43" t="s">
        <v>952</v>
      </c>
      <c r="D2299" s="41">
        <v>50000</v>
      </c>
      <c r="E2299" s="41">
        <v>150000</v>
      </c>
      <c r="F2299" s="41">
        <v>100000</v>
      </c>
      <c r="G2299" s="41">
        <v>200000</v>
      </c>
    </row>
    <row r="2300" spans="2:7" x14ac:dyDescent="0.2">
      <c r="B2300" s="44">
        <v>22020707</v>
      </c>
      <c r="C2300" s="45" t="s">
        <v>1023</v>
      </c>
      <c r="D2300" s="46">
        <v>50000</v>
      </c>
      <c r="E2300" s="46">
        <v>150000</v>
      </c>
      <c r="F2300" s="46">
        <v>100000</v>
      </c>
      <c r="G2300" s="46">
        <v>200000</v>
      </c>
    </row>
    <row r="2301" spans="2:7" x14ac:dyDescent="0.2">
      <c r="B2301" s="42">
        <v>220210</v>
      </c>
      <c r="C2301" s="43" t="s">
        <v>937</v>
      </c>
      <c r="D2301" s="41">
        <v>187500</v>
      </c>
      <c r="E2301" s="41">
        <v>2020000</v>
      </c>
      <c r="F2301" s="41">
        <v>390000</v>
      </c>
      <c r="G2301" s="41">
        <v>1200000</v>
      </c>
    </row>
    <row r="2302" spans="2:7" x14ac:dyDescent="0.2">
      <c r="B2302" s="44">
        <v>22021001</v>
      </c>
      <c r="C2302" s="45" t="s">
        <v>938</v>
      </c>
      <c r="D2302" s="46">
        <v>125000</v>
      </c>
      <c r="E2302" s="46">
        <v>150000</v>
      </c>
      <c r="F2302" s="46">
        <v>100000</v>
      </c>
      <c r="G2302" s="46">
        <v>200000</v>
      </c>
    </row>
    <row r="2303" spans="2:7" x14ac:dyDescent="0.2">
      <c r="B2303" s="44">
        <v>22021003</v>
      </c>
      <c r="C2303" s="45" t="s">
        <v>956</v>
      </c>
      <c r="D2303" s="46">
        <v>62500</v>
      </c>
      <c r="E2303" s="46">
        <v>100000</v>
      </c>
      <c r="F2303" s="46">
        <v>90000</v>
      </c>
      <c r="G2303" s="46">
        <v>200000</v>
      </c>
    </row>
    <row r="2304" spans="2:7" x14ac:dyDescent="0.2">
      <c r="B2304" s="44">
        <v>22021007</v>
      </c>
      <c r="C2304" s="45" t="s">
        <v>940</v>
      </c>
      <c r="D2304" s="47">
        <v>0</v>
      </c>
      <c r="E2304" s="46">
        <v>270000</v>
      </c>
      <c r="F2304" s="46">
        <v>200000</v>
      </c>
      <c r="G2304" s="46">
        <v>400000</v>
      </c>
    </row>
    <row r="2305" spans="2:7" x14ac:dyDescent="0.2">
      <c r="B2305" s="44">
        <v>22021060</v>
      </c>
      <c r="C2305" s="45" t="s">
        <v>941</v>
      </c>
      <c r="D2305" s="47">
        <v>0</v>
      </c>
      <c r="E2305" s="46">
        <v>1500000</v>
      </c>
      <c r="F2305" s="47">
        <v>0</v>
      </c>
      <c r="G2305" s="46">
        <v>400000</v>
      </c>
    </row>
    <row r="2306" spans="2:7" x14ac:dyDescent="0.2">
      <c r="B2306" s="34">
        <v>45102100100</v>
      </c>
      <c r="C2306" s="150" t="s">
        <v>601</v>
      </c>
      <c r="D2306" s="150"/>
      <c r="E2306" s="150"/>
      <c r="F2306" s="150"/>
      <c r="G2306" s="150"/>
    </row>
    <row r="2307" spans="2:7" x14ac:dyDescent="0.2">
      <c r="B2307" s="151" t="s">
        <v>2</v>
      </c>
      <c r="C2307" s="151" t="s">
        <v>756</v>
      </c>
      <c r="D2307" s="35">
        <v>2021</v>
      </c>
      <c r="E2307" s="35">
        <v>2022</v>
      </c>
      <c r="F2307" s="35">
        <v>2022</v>
      </c>
      <c r="G2307" s="35">
        <v>2023</v>
      </c>
    </row>
    <row r="2308" spans="2:7" x14ac:dyDescent="0.2">
      <c r="B2308" s="151"/>
      <c r="C2308" s="151"/>
      <c r="D2308" s="35" t="s">
        <v>757</v>
      </c>
      <c r="E2308" s="35" t="s">
        <v>758</v>
      </c>
      <c r="F2308" s="35" t="s">
        <v>4412</v>
      </c>
      <c r="G2308" s="35" t="s">
        <v>760</v>
      </c>
    </row>
    <row r="2309" spans="2:7" x14ac:dyDescent="0.2">
      <c r="B2309" s="36">
        <v>2</v>
      </c>
      <c r="C2309" s="37" t="s">
        <v>918</v>
      </c>
      <c r="D2309" s="49">
        <v>0</v>
      </c>
      <c r="E2309" s="38">
        <v>37350000</v>
      </c>
      <c r="F2309" s="38">
        <v>17021500</v>
      </c>
      <c r="G2309" s="38">
        <v>126278230.86</v>
      </c>
    </row>
    <row r="2310" spans="2:7" x14ac:dyDescent="0.2">
      <c r="B2310" s="39">
        <v>21</v>
      </c>
      <c r="C2310" s="40" t="s">
        <v>931</v>
      </c>
      <c r="D2310" s="48">
        <v>0</v>
      </c>
      <c r="E2310" s="48">
        <v>0</v>
      </c>
      <c r="F2310" s="48">
        <v>0</v>
      </c>
      <c r="G2310" s="41">
        <v>36278230.859999999</v>
      </c>
    </row>
    <row r="2311" spans="2:7" x14ac:dyDescent="0.2">
      <c r="B2311" s="39">
        <v>2101</v>
      </c>
      <c r="C2311" s="40" t="s">
        <v>932</v>
      </c>
      <c r="D2311" s="48">
        <v>0</v>
      </c>
      <c r="E2311" s="48">
        <v>0</v>
      </c>
      <c r="F2311" s="48">
        <v>0</v>
      </c>
      <c r="G2311" s="41">
        <v>36278230.859999999</v>
      </c>
    </row>
    <row r="2312" spans="2:7" x14ac:dyDescent="0.2">
      <c r="B2312" s="42">
        <v>210101</v>
      </c>
      <c r="C2312" s="43" t="s">
        <v>933</v>
      </c>
      <c r="D2312" s="48">
        <v>0</v>
      </c>
      <c r="E2312" s="48">
        <v>0</v>
      </c>
      <c r="F2312" s="48">
        <v>0</v>
      </c>
      <c r="G2312" s="41">
        <v>36278230.859999999</v>
      </c>
    </row>
    <row r="2313" spans="2:7" x14ac:dyDescent="0.2">
      <c r="B2313" s="44">
        <v>21010101</v>
      </c>
      <c r="C2313" s="45" t="s">
        <v>932</v>
      </c>
      <c r="D2313" s="47">
        <v>0</v>
      </c>
      <c r="E2313" s="47">
        <v>0</v>
      </c>
      <c r="F2313" s="47">
        <v>0</v>
      </c>
      <c r="G2313" s="46">
        <v>36278230.859999999</v>
      </c>
    </row>
    <row r="2314" spans="2:7" x14ac:dyDescent="0.2">
      <c r="B2314" s="39">
        <v>22</v>
      </c>
      <c r="C2314" s="40" t="s">
        <v>919</v>
      </c>
      <c r="D2314" s="48">
        <v>0</v>
      </c>
      <c r="E2314" s="41">
        <v>37350000</v>
      </c>
      <c r="F2314" s="41">
        <v>17021500</v>
      </c>
      <c r="G2314" s="41">
        <v>90000000</v>
      </c>
    </row>
    <row r="2315" spans="2:7" x14ac:dyDescent="0.2">
      <c r="B2315" s="39">
        <v>2202</v>
      </c>
      <c r="C2315" s="40" t="s">
        <v>920</v>
      </c>
      <c r="D2315" s="48">
        <v>0</v>
      </c>
      <c r="E2315" s="41">
        <v>37350000</v>
      </c>
      <c r="F2315" s="41">
        <v>17021500</v>
      </c>
      <c r="G2315" s="41">
        <v>50000000</v>
      </c>
    </row>
    <row r="2316" spans="2:7" x14ac:dyDescent="0.2">
      <c r="B2316" s="42">
        <v>220201</v>
      </c>
      <c r="C2316" s="43" t="s">
        <v>921</v>
      </c>
      <c r="D2316" s="48">
        <v>0</v>
      </c>
      <c r="E2316" s="41">
        <v>6200000</v>
      </c>
      <c r="F2316" s="41">
        <v>4446000</v>
      </c>
      <c r="G2316" s="41">
        <v>8850000</v>
      </c>
    </row>
    <row r="2317" spans="2:7" x14ac:dyDescent="0.2">
      <c r="B2317" s="44">
        <v>22020102</v>
      </c>
      <c r="C2317" s="45" t="s">
        <v>922</v>
      </c>
      <c r="D2317" s="47">
        <v>0</v>
      </c>
      <c r="E2317" s="46">
        <v>6200000</v>
      </c>
      <c r="F2317" s="46">
        <v>4446000</v>
      </c>
      <c r="G2317" s="46">
        <v>8850000</v>
      </c>
    </row>
    <row r="2318" spans="2:7" x14ac:dyDescent="0.2">
      <c r="B2318" s="42">
        <v>220202</v>
      </c>
      <c r="C2318" s="43" t="s">
        <v>934</v>
      </c>
      <c r="D2318" s="48">
        <v>0</v>
      </c>
      <c r="E2318" s="41">
        <v>1950000</v>
      </c>
      <c r="F2318" s="41">
        <v>1560000</v>
      </c>
      <c r="G2318" s="41">
        <v>1950000</v>
      </c>
    </row>
    <row r="2319" spans="2:7" x14ac:dyDescent="0.2">
      <c r="B2319" s="44">
        <v>22020201</v>
      </c>
      <c r="C2319" s="45" t="s">
        <v>935</v>
      </c>
      <c r="D2319" s="47">
        <v>0</v>
      </c>
      <c r="E2319" s="46">
        <v>950000</v>
      </c>
      <c r="F2319" s="46">
        <v>760000</v>
      </c>
      <c r="G2319" s="46">
        <v>950000</v>
      </c>
    </row>
    <row r="2320" spans="2:7" x14ac:dyDescent="0.2">
      <c r="B2320" s="44">
        <v>22020202</v>
      </c>
      <c r="C2320" s="45" t="s">
        <v>936</v>
      </c>
      <c r="D2320" s="47">
        <v>0</v>
      </c>
      <c r="E2320" s="46">
        <v>1000000</v>
      </c>
      <c r="F2320" s="46">
        <v>800000</v>
      </c>
      <c r="G2320" s="46">
        <v>1000000</v>
      </c>
    </row>
    <row r="2321" spans="2:7" x14ac:dyDescent="0.2">
      <c r="B2321" s="42">
        <v>220203</v>
      </c>
      <c r="C2321" s="43" t="s">
        <v>923</v>
      </c>
      <c r="D2321" s="48">
        <v>0</v>
      </c>
      <c r="E2321" s="41">
        <v>5400000</v>
      </c>
      <c r="F2321" s="41">
        <v>2560000</v>
      </c>
      <c r="G2321" s="41">
        <v>6400000</v>
      </c>
    </row>
    <row r="2322" spans="2:7" x14ac:dyDescent="0.2">
      <c r="B2322" s="44">
        <v>22020301</v>
      </c>
      <c r="C2322" s="45" t="s">
        <v>924</v>
      </c>
      <c r="D2322" s="47">
        <v>0</v>
      </c>
      <c r="E2322" s="46">
        <v>2000000</v>
      </c>
      <c r="F2322" s="46">
        <v>1600000</v>
      </c>
      <c r="G2322" s="46">
        <v>2000000</v>
      </c>
    </row>
    <row r="2323" spans="2:7" x14ac:dyDescent="0.2">
      <c r="B2323" s="44">
        <v>22020305</v>
      </c>
      <c r="C2323" s="45" t="s">
        <v>925</v>
      </c>
      <c r="D2323" s="47">
        <v>0</v>
      </c>
      <c r="E2323" s="46">
        <v>1400000</v>
      </c>
      <c r="F2323" s="46">
        <v>960000</v>
      </c>
      <c r="G2323" s="46">
        <v>2400000</v>
      </c>
    </row>
    <row r="2324" spans="2:7" x14ac:dyDescent="0.2">
      <c r="B2324" s="44">
        <v>22020310</v>
      </c>
      <c r="C2324" s="45" t="s">
        <v>1058</v>
      </c>
      <c r="D2324" s="47">
        <v>0</v>
      </c>
      <c r="E2324" s="46">
        <v>2000000</v>
      </c>
      <c r="F2324" s="47">
        <v>0</v>
      </c>
      <c r="G2324" s="46">
        <v>2000000</v>
      </c>
    </row>
    <row r="2325" spans="2:7" x14ac:dyDescent="0.2">
      <c r="B2325" s="42">
        <v>220204</v>
      </c>
      <c r="C2325" s="43" t="s">
        <v>926</v>
      </c>
      <c r="D2325" s="48">
        <v>0</v>
      </c>
      <c r="E2325" s="41">
        <v>10825000</v>
      </c>
      <c r="F2325" s="41">
        <v>2960000</v>
      </c>
      <c r="G2325" s="41">
        <v>10825000</v>
      </c>
    </row>
    <row r="2326" spans="2:7" x14ac:dyDescent="0.2">
      <c r="B2326" s="44">
        <v>22020401</v>
      </c>
      <c r="C2326" s="45" t="s">
        <v>927</v>
      </c>
      <c r="D2326" s="47">
        <v>0</v>
      </c>
      <c r="E2326" s="46">
        <v>2300000</v>
      </c>
      <c r="F2326" s="46">
        <v>1760000</v>
      </c>
      <c r="G2326" s="46">
        <v>2300000</v>
      </c>
    </row>
    <row r="2327" spans="2:7" x14ac:dyDescent="0.2">
      <c r="B2327" s="44">
        <v>22020402</v>
      </c>
      <c r="C2327" s="45" t="s">
        <v>928</v>
      </c>
      <c r="D2327" s="47">
        <v>0</v>
      </c>
      <c r="E2327" s="46">
        <v>1525000</v>
      </c>
      <c r="F2327" s="46">
        <v>1200000</v>
      </c>
      <c r="G2327" s="46">
        <v>1525000</v>
      </c>
    </row>
    <row r="2328" spans="2:7" x14ac:dyDescent="0.2">
      <c r="B2328" s="44">
        <v>22020403</v>
      </c>
      <c r="C2328" s="45" t="s">
        <v>1018</v>
      </c>
      <c r="D2328" s="47">
        <v>0</v>
      </c>
      <c r="E2328" s="46">
        <v>2000000</v>
      </c>
      <c r="F2328" s="47">
        <v>0</v>
      </c>
      <c r="G2328" s="46">
        <v>2000000</v>
      </c>
    </row>
    <row r="2329" spans="2:7" x14ac:dyDescent="0.2">
      <c r="B2329" s="44">
        <v>22020406</v>
      </c>
      <c r="C2329" s="45" t="s">
        <v>977</v>
      </c>
      <c r="D2329" s="47">
        <v>0</v>
      </c>
      <c r="E2329" s="46">
        <v>5000000</v>
      </c>
      <c r="F2329" s="47">
        <v>0</v>
      </c>
      <c r="G2329" s="46">
        <v>5000000</v>
      </c>
    </row>
    <row r="2330" spans="2:7" x14ac:dyDescent="0.2">
      <c r="B2330" s="42">
        <v>220205</v>
      </c>
      <c r="C2330" s="43" t="s">
        <v>929</v>
      </c>
      <c r="D2330" s="48">
        <v>0</v>
      </c>
      <c r="E2330" s="41">
        <v>7350000</v>
      </c>
      <c r="F2330" s="41">
        <v>3250500</v>
      </c>
      <c r="G2330" s="41">
        <v>9350000</v>
      </c>
    </row>
    <row r="2331" spans="2:7" x14ac:dyDescent="0.2">
      <c r="B2331" s="44">
        <v>22020501</v>
      </c>
      <c r="C2331" s="45" t="s">
        <v>930</v>
      </c>
      <c r="D2331" s="47">
        <v>0</v>
      </c>
      <c r="E2331" s="46">
        <v>4350000</v>
      </c>
      <c r="F2331" s="46">
        <v>2425000</v>
      </c>
      <c r="G2331" s="46">
        <v>6350000</v>
      </c>
    </row>
    <row r="2332" spans="2:7" x14ac:dyDescent="0.2">
      <c r="B2332" s="44">
        <v>22020503</v>
      </c>
      <c r="C2332" s="45" t="s">
        <v>949</v>
      </c>
      <c r="D2332" s="47">
        <v>0</v>
      </c>
      <c r="E2332" s="46">
        <v>3000000</v>
      </c>
      <c r="F2332" s="46">
        <v>825500</v>
      </c>
      <c r="G2332" s="46">
        <v>3000000</v>
      </c>
    </row>
    <row r="2333" spans="2:7" x14ac:dyDescent="0.2">
      <c r="B2333" s="42">
        <v>220207</v>
      </c>
      <c r="C2333" s="43" t="s">
        <v>952</v>
      </c>
      <c r="D2333" s="48">
        <v>0</v>
      </c>
      <c r="E2333" s="41">
        <v>2000000</v>
      </c>
      <c r="F2333" s="41">
        <v>615000</v>
      </c>
      <c r="G2333" s="41">
        <v>2000000</v>
      </c>
    </row>
    <row r="2334" spans="2:7" x14ac:dyDescent="0.2">
      <c r="B2334" s="44">
        <v>22020712</v>
      </c>
      <c r="C2334" s="45" t="s">
        <v>980</v>
      </c>
      <c r="D2334" s="47">
        <v>0</v>
      </c>
      <c r="E2334" s="46">
        <v>2000000</v>
      </c>
      <c r="F2334" s="46">
        <v>615000</v>
      </c>
      <c r="G2334" s="46">
        <v>2000000</v>
      </c>
    </row>
    <row r="2335" spans="2:7" x14ac:dyDescent="0.2">
      <c r="B2335" s="42">
        <v>220210</v>
      </c>
      <c r="C2335" s="43" t="s">
        <v>937</v>
      </c>
      <c r="D2335" s="48">
        <v>0</v>
      </c>
      <c r="E2335" s="41">
        <v>3625000</v>
      </c>
      <c r="F2335" s="41">
        <v>1630000</v>
      </c>
      <c r="G2335" s="41">
        <v>10625000</v>
      </c>
    </row>
    <row r="2336" spans="2:7" x14ac:dyDescent="0.2">
      <c r="B2336" s="44">
        <v>22021001</v>
      </c>
      <c r="C2336" s="45" t="s">
        <v>938</v>
      </c>
      <c r="D2336" s="47">
        <v>0</v>
      </c>
      <c r="E2336" s="46">
        <v>1625000</v>
      </c>
      <c r="F2336" s="46">
        <v>1280000</v>
      </c>
      <c r="G2336" s="46">
        <v>3625000</v>
      </c>
    </row>
    <row r="2337" spans="2:7" x14ac:dyDescent="0.2">
      <c r="B2337" s="44">
        <v>22021003</v>
      </c>
      <c r="C2337" s="45" t="s">
        <v>956</v>
      </c>
      <c r="D2337" s="47">
        <v>0</v>
      </c>
      <c r="E2337" s="46">
        <v>500000</v>
      </c>
      <c r="F2337" s="46">
        <v>350000</v>
      </c>
      <c r="G2337" s="46">
        <v>5500000</v>
      </c>
    </row>
    <row r="2338" spans="2:7" x14ac:dyDescent="0.2">
      <c r="B2338" s="44">
        <v>22021060</v>
      </c>
      <c r="C2338" s="45" t="s">
        <v>941</v>
      </c>
      <c r="D2338" s="47">
        <v>0</v>
      </c>
      <c r="E2338" s="46">
        <v>1500000</v>
      </c>
      <c r="F2338" s="47">
        <v>0</v>
      </c>
      <c r="G2338" s="46">
        <v>1500000</v>
      </c>
    </row>
    <row r="2339" spans="2:7" x14ac:dyDescent="0.2">
      <c r="B2339" s="39">
        <v>2204</v>
      </c>
      <c r="C2339" s="40" t="s">
        <v>982</v>
      </c>
      <c r="D2339" s="48">
        <v>0</v>
      </c>
      <c r="E2339" s="48">
        <v>0</v>
      </c>
      <c r="F2339" s="48">
        <v>0</v>
      </c>
      <c r="G2339" s="41">
        <v>40000000</v>
      </c>
    </row>
    <row r="2340" spans="2:7" x14ac:dyDescent="0.2">
      <c r="B2340" s="42">
        <v>220401</v>
      </c>
      <c r="C2340" s="43" t="s">
        <v>983</v>
      </c>
      <c r="D2340" s="48">
        <v>0</v>
      </c>
      <c r="E2340" s="48">
        <v>0</v>
      </c>
      <c r="F2340" s="48">
        <v>0</v>
      </c>
      <c r="G2340" s="41">
        <v>40000000</v>
      </c>
    </row>
    <row r="2341" spans="2:7" x14ac:dyDescent="0.2">
      <c r="B2341" s="44">
        <v>22040119</v>
      </c>
      <c r="C2341" s="45" t="s">
        <v>1060</v>
      </c>
      <c r="D2341" s="47">
        <v>0</v>
      </c>
      <c r="E2341" s="47">
        <v>0</v>
      </c>
      <c r="F2341" s="47">
        <v>0</v>
      </c>
      <c r="G2341" s="46">
        <v>40000000</v>
      </c>
    </row>
    <row r="2342" spans="2:7" x14ac:dyDescent="0.2">
      <c r="B2342" s="34">
        <v>52111700100</v>
      </c>
      <c r="C2342" s="150" t="s">
        <v>685</v>
      </c>
      <c r="D2342" s="150"/>
      <c r="E2342" s="150"/>
      <c r="F2342" s="150"/>
      <c r="G2342" s="150"/>
    </row>
    <row r="2343" spans="2:7" x14ac:dyDescent="0.2">
      <c r="B2343" s="151" t="s">
        <v>2</v>
      </c>
      <c r="C2343" s="151" t="s">
        <v>756</v>
      </c>
      <c r="D2343" s="35">
        <v>2021</v>
      </c>
      <c r="E2343" s="35">
        <v>2022</v>
      </c>
      <c r="F2343" s="35">
        <v>2022</v>
      </c>
      <c r="G2343" s="35">
        <v>2023</v>
      </c>
    </row>
    <row r="2344" spans="2:7" x14ac:dyDescent="0.2">
      <c r="B2344" s="151"/>
      <c r="C2344" s="151"/>
      <c r="D2344" s="35" t="s">
        <v>757</v>
      </c>
      <c r="E2344" s="35" t="s">
        <v>758</v>
      </c>
      <c r="F2344" s="35" t="s">
        <v>4412</v>
      </c>
      <c r="G2344" s="35" t="s">
        <v>760</v>
      </c>
    </row>
    <row r="2345" spans="2:7" x14ac:dyDescent="0.2">
      <c r="B2345" s="36">
        <v>2</v>
      </c>
      <c r="C2345" s="37" t="s">
        <v>918</v>
      </c>
      <c r="D2345" s="38">
        <v>4184857</v>
      </c>
      <c r="E2345" s="38">
        <v>66222000</v>
      </c>
      <c r="F2345" s="38">
        <v>16387360</v>
      </c>
      <c r="G2345" s="38">
        <v>119287284.23</v>
      </c>
    </row>
    <row r="2346" spans="2:7" x14ac:dyDescent="0.2">
      <c r="B2346" s="39">
        <v>21</v>
      </c>
      <c r="C2346" s="40" t="s">
        <v>931</v>
      </c>
      <c r="D2346" s="48">
        <v>0</v>
      </c>
      <c r="E2346" s="48">
        <v>0</v>
      </c>
      <c r="F2346" s="48">
        <v>0</v>
      </c>
      <c r="G2346" s="41">
        <v>45287284.229999997</v>
      </c>
    </row>
    <row r="2347" spans="2:7" x14ac:dyDescent="0.2">
      <c r="B2347" s="39">
        <v>2101</v>
      </c>
      <c r="C2347" s="40" t="s">
        <v>932</v>
      </c>
      <c r="D2347" s="48">
        <v>0</v>
      </c>
      <c r="E2347" s="48">
        <v>0</v>
      </c>
      <c r="F2347" s="48">
        <v>0</v>
      </c>
      <c r="G2347" s="41">
        <v>45287284.229999997</v>
      </c>
    </row>
    <row r="2348" spans="2:7" x14ac:dyDescent="0.2">
      <c r="B2348" s="42">
        <v>210101</v>
      </c>
      <c r="C2348" s="43" t="s">
        <v>933</v>
      </c>
      <c r="D2348" s="48">
        <v>0</v>
      </c>
      <c r="E2348" s="48">
        <v>0</v>
      </c>
      <c r="F2348" s="48">
        <v>0</v>
      </c>
      <c r="G2348" s="41">
        <v>45287284.229999997</v>
      </c>
    </row>
    <row r="2349" spans="2:7" x14ac:dyDescent="0.2">
      <c r="B2349" s="44">
        <v>21010101</v>
      </c>
      <c r="C2349" s="45" t="s">
        <v>932</v>
      </c>
      <c r="D2349" s="47">
        <v>0</v>
      </c>
      <c r="E2349" s="47">
        <v>0</v>
      </c>
      <c r="F2349" s="47">
        <v>0</v>
      </c>
      <c r="G2349" s="46">
        <v>45287284.229999997</v>
      </c>
    </row>
    <row r="2350" spans="2:7" x14ac:dyDescent="0.2">
      <c r="B2350" s="39">
        <v>22</v>
      </c>
      <c r="C2350" s="40" t="s">
        <v>919</v>
      </c>
      <c r="D2350" s="41">
        <v>4184857</v>
      </c>
      <c r="E2350" s="41">
        <v>66222000</v>
      </c>
      <c r="F2350" s="41">
        <v>16387360</v>
      </c>
      <c r="G2350" s="41">
        <v>74000000</v>
      </c>
    </row>
    <row r="2351" spans="2:7" x14ac:dyDescent="0.2">
      <c r="B2351" s="39">
        <v>2202</v>
      </c>
      <c r="C2351" s="40" t="s">
        <v>920</v>
      </c>
      <c r="D2351" s="41">
        <v>4184857</v>
      </c>
      <c r="E2351" s="41">
        <v>66222000</v>
      </c>
      <c r="F2351" s="41">
        <v>16387360</v>
      </c>
      <c r="G2351" s="41">
        <v>74000000</v>
      </c>
    </row>
    <row r="2352" spans="2:7" x14ac:dyDescent="0.2">
      <c r="B2352" s="42">
        <v>220201</v>
      </c>
      <c r="C2352" s="43" t="s">
        <v>921</v>
      </c>
      <c r="D2352" s="41">
        <v>470000</v>
      </c>
      <c r="E2352" s="41">
        <v>750000</v>
      </c>
      <c r="F2352" s="41">
        <v>525000</v>
      </c>
      <c r="G2352" s="41">
        <v>750000</v>
      </c>
    </row>
    <row r="2353" spans="2:7" x14ac:dyDescent="0.2">
      <c r="B2353" s="44">
        <v>22020102</v>
      </c>
      <c r="C2353" s="45" t="s">
        <v>922</v>
      </c>
      <c r="D2353" s="46">
        <v>470000</v>
      </c>
      <c r="E2353" s="46">
        <v>750000</v>
      </c>
      <c r="F2353" s="46">
        <v>525000</v>
      </c>
      <c r="G2353" s="46">
        <v>750000</v>
      </c>
    </row>
    <row r="2354" spans="2:7" x14ac:dyDescent="0.2">
      <c r="B2354" s="42">
        <v>220202</v>
      </c>
      <c r="C2354" s="43" t="s">
        <v>934</v>
      </c>
      <c r="D2354" s="41">
        <v>170000</v>
      </c>
      <c r="E2354" s="41">
        <v>300000</v>
      </c>
      <c r="F2354" s="41">
        <v>210000</v>
      </c>
      <c r="G2354" s="41">
        <v>300000</v>
      </c>
    </row>
    <row r="2355" spans="2:7" x14ac:dyDescent="0.2">
      <c r="B2355" s="44">
        <v>22020202</v>
      </c>
      <c r="C2355" s="45" t="s">
        <v>936</v>
      </c>
      <c r="D2355" s="46">
        <v>170000</v>
      </c>
      <c r="E2355" s="46">
        <v>300000</v>
      </c>
      <c r="F2355" s="46">
        <v>210000</v>
      </c>
      <c r="G2355" s="46">
        <v>300000</v>
      </c>
    </row>
    <row r="2356" spans="2:7" x14ac:dyDescent="0.2">
      <c r="B2356" s="42">
        <v>220203</v>
      </c>
      <c r="C2356" s="43" t="s">
        <v>923</v>
      </c>
      <c r="D2356" s="41">
        <v>850000</v>
      </c>
      <c r="E2356" s="41">
        <v>20422000</v>
      </c>
      <c r="F2356" s="41">
        <v>2725000</v>
      </c>
      <c r="G2356" s="41">
        <v>21200000</v>
      </c>
    </row>
    <row r="2357" spans="2:7" x14ac:dyDescent="0.2">
      <c r="B2357" s="44">
        <v>22020301</v>
      </c>
      <c r="C2357" s="45" t="s">
        <v>924</v>
      </c>
      <c r="D2357" s="46">
        <v>850000</v>
      </c>
      <c r="E2357" s="46">
        <v>1200000</v>
      </c>
      <c r="F2357" s="46">
        <v>840000</v>
      </c>
      <c r="G2357" s="46">
        <v>2200000</v>
      </c>
    </row>
    <row r="2358" spans="2:7" x14ac:dyDescent="0.2">
      <c r="B2358" s="44">
        <v>22020307</v>
      </c>
      <c r="C2358" s="45" t="s">
        <v>995</v>
      </c>
      <c r="D2358" s="47">
        <v>0</v>
      </c>
      <c r="E2358" s="46">
        <v>19222000</v>
      </c>
      <c r="F2358" s="46">
        <v>1885000</v>
      </c>
      <c r="G2358" s="46">
        <v>19000000</v>
      </c>
    </row>
    <row r="2359" spans="2:7" x14ac:dyDescent="0.2">
      <c r="B2359" s="42">
        <v>220204</v>
      </c>
      <c r="C2359" s="43" t="s">
        <v>926</v>
      </c>
      <c r="D2359" s="41">
        <v>1311619</v>
      </c>
      <c r="E2359" s="41">
        <v>1500000</v>
      </c>
      <c r="F2359" s="41">
        <v>1050000</v>
      </c>
      <c r="G2359" s="41">
        <v>7500000</v>
      </c>
    </row>
    <row r="2360" spans="2:7" x14ac:dyDescent="0.2">
      <c r="B2360" s="44">
        <v>22020401</v>
      </c>
      <c r="C2360" s="45" t="s">
        <v>927</v>
      </c>
      <c r="D2360" s="46">
        <v>421619</v>
      </c>
      <c r="E2360" s="46">
        <v>1000000</v>
      </c>
      <c r="F2360" s="46">
        <v>700000</v>
      </c>
      <c r="G2360" s="46">
        <v>4500000</v>
      </c>
    </row>
    <row r="2361" spans="2:7" x14ac:dyDescent="0.2">
      <c r="B2361" s="44">
        <v>22020402</v>
      </c>
      <c r="C2361" s="45" t="s">
        <v>928</v>
      </c>
      <c r="D2361" s="46">
        <v>890000</v>
      </c>
      <c r="E2361" s="46">
        <v>500000</v>
      </c>
      <c r="F2361" s="46">
        <v>350000</v>
      </c>
      <c r="G2361" s="46">
        <v>3000000</v>
      </c>
    </row>
    <row r="2362" spans="2:7" x14ac:dyDescent="0.2">
      <c r="B2362" s="42">
        <v>220205</v>
      </c>
      <c r="C2362" s="43" t="s">
        <v>929</v>
      </c>
      <c r="D2362" s="41">
        <v>1158238</v>
      </c>
      <c r="E2362" s="41">
        <v>15900000</v>
      </c>
      <c r="F2362" s="41">
        <v>3253200</v>
      </c>
      <c r="G2362" s="41">
        <v>8900000</v>
      </c>
    </row>
    <row r="2363" spans="2:7" x14ac:dyDescent="0.2">
      <c r="B2363" s="44">
        <v>22020501</v>
      </c>
      <c r="C2363" s="45" t="s">
        <v>930</v>
      </c>
      <c r="D2363" s="46">
        <v>323238</v>
      </c>
      <c r="E2363" s="46">
        <v>900000</v>
      </c>
      <c r="F2363" s="46">
        <v>630000</v>
      </c>
      <c r="G2363" s="46">
        <v>1900000</v>
      </c>
    </row>
    <row r="2364" spans="2:7" x14ac:dyDescent="0.2">
      <c r="B2364" s="44">
        <v>22020502</v>
      </c>
      <c r="C2364" s="45" t="s">
        <v>999</v>
      </c>
      <c r="D2364" s="46">
        <v>320000</v>
      </c>
      <c r="E2364" s="46">
        <v>12400000</v>
      </c>
      <c r="F2364" s="46">
        <v>990000</v>
      </c>
      <c r="G2364" s="46">
        <v>400000</v>
      </c>
    </row>
    <row r="2365" spans="2:7" x14ac:dyDescent="0.2">
      <c r="B2365" s="44">
        <v>22020503</v>
      </c>
      <c r="C2365" s="45" t="s">
        <v>949</v>
      </c>
      <c r="D2365" s="46">
        <v>305000</v>
      </c>
      <c r="E2365" s="46">
        <v>2300000</v>
      </c>
      <c r="F2365" s="46">
        <v>1633200</v>
      </c>
      <c r="G2365" s="46">
        <v>6300000</v>
      </c>
    </row>
    <row r="2366" spans="2:7" x14ac:dyDescent="0.2">
      <c r="B2366" s="44">
        <v>22020504</v>
      </c>
      <c r="C2366" s="45" t="s">
        <v>987</v>
      </c>
      <c r="D2366" s="46">
        <v>210000</v>
      </c>
      <c r="E2366" s="46">
        <v>300000</v>
      </c>
      <c r="F2366" s="47">
        <v>0</v>
      </c>
      <c r="G2366" s="46">
        <v>300000</v>
      </c>
    </row>
    <row r="2367" spans="2:7" x14ac:dyDescent="0.2">
      <c r="B2367" s="42">
        <v>220210</v>
      </c>
      <c r="C2367" s="43" t="s">
        <v>937</v>
      </c>
      <c r="D2367" s="41">
        <v>225000</v>
      </c>
      <c r="E2367" s="41">
        <v>27350000</v>
      </c>
      <c r="F2367" s="41">
        <v>8624160</v>
      </c>
      <c r="G2367" s="41">
        <v>35350000</v>
      </c>
    </row>
    <row r="2368" spans="2:7" x14ac:dyDescent="0.2">
      <c r="B2368" s="44">
        <v>22021001</v>
      </c>
      <c r="C2368" s="45" t="s">
        <v>938</v>
      </c>
      <c r="D2368" s="46">
        <v>225000</v>
      </c>
      <c r="E2368" s="46">
        <v>350000</v>
      </c>
      <c r="F2368" s="46">
        <v>245000</v>
      </c>
      <c r="G2368" s="46">
        <v>350000</v>
      </c>
    </row>
    <row r="2369" spans="2:7" x14ac:dyDescent="0.2">
      <c r="B2369" s="44">
        <v>22021003</v>
      </c>
      <c r="C2369" s="45" t="s">
        <v>956</v>
      </c>
      <c r="D2369" s="47">
        <v>0</v>
      </c>
      <c r="E2369" s="46">
        <v>7000000</v>
      </c>
      <c r="F2369" s="46">
        <v>900000</v>
      </c>
      <c r="G2369" s="46">
        <v>7000000</v>
      </c>
    </row>
    <row r="2370" spans="2:7" x14ac:dyDescent="0.2">
      <c r="B2370" s="44">
        <v>22021004</v>
      </c>
      <c r="C2370" s="45" t="s">
        <v>1001</v>
      </c>
      <c r="D2370" s="47">
        <v>0</v>
      </c>
      <c r="E2370" s="46">
        <v>3000000</v>
      </c>
      <c r="F2370" s="46">
        <v>1800000</v>
      </c>
      <c r="G2370" s="46">
        <v>5000000</v>
      </c>
    </row>
    <row r="2371" spans="2:7" x14ac:dyDescent="0.2">
      <c r="B2371" s="44">
        <v>22021052</v>
      </c>
      <c r="C2371" s="45" t="s">
        <v>974</v>
      </c>
      <c r="D2371" s="47">
        <v>0</v>
      </c>
      <c r="E2371" s="46">
        <v>7000000</v>
      </c>
      <c r="F2371" s="47">
        <v>0</v>
      </c>
      <c r="G2371" s="46">
        <v>9000000</v>
      </c>
    </row>
    <row r="2372" spans="2:7" x14ac:dyDescent="0.2">
      <c r="B2372" s="44">
        <v>22021060</v>
      </c>
      <c r="C2372" s="45" t="s">
        <v>941</v>
      </c>
      <c r="D2372" s="47">
        <v>0</v>
      </c>
      <c r="E2372" s="46">
        <v>6000000</v>
      </c>
      <c r="F2372" s="46">
        <v>3765000</v>
      </c>
      <c r="G2372" s="46">
        <v>10000000</v>
      </c>
    </row>
    <row r="2373" spans="2:7" x14ac:dyDescent="0.2">
      <c r="B2373" s="44">
        <v>22021062</v>
      </c>
      <c r="C2373" s="45" t="s">
        <v>1005</v>
      </c>
      <c r="D2373" s="47">
        <v>0</v>
      </c>
      <c r="E2373" s="46">
        <v>4000000</v>
      </c>
      <c r="F2373" s="46">
        <v>1914160</v>
      </c>
      <c r="G2373" s="46">
        <v>4000000</v>
      </c>
    </row>
    <row r="2374" spans="2:7" x14ac:dyDescent="0.2">
      <c r="B2374" s="34">
        <v>22205100100</v>
      </c>
      <c r="C2374" s="150" t="s">
        <v>509</v>
      </c>
      <c r="D2374" s="150"/>
      <c r="E2374" s="150"/>
      <c r="F2374" s="150"/>
      <c r="G2374" s="150"/>
    </row>
    <row r="2375" spans="2:7" x14ac:dyDescent="0.2">
      <c r="B2375" s="151" t="s">
        <v>2</v>
      </c>
      <c r="C2375" s="151" t="s">
        <v>756</v>
      </c>
      <c r="D2375" s="35">
        <v>2021</v>
      </c>
      <c r="E2375" s="35">
        <v>2022</v>
      </c>
      <c r="F2375" s="35">
        <v>2022</v>
      </c>
      <c r="G2375" s="35">
        <v>2023</v>
      </c>
    </row>
    <row r="2376" spans="2:7" x14ac:dyDescent="0.2">
      <c r="B2376" s="151"/>
      <c r="C2376" s="151"/>
      <c r="D2376" s="35" t="s">
        <v>757</v>
      </c>
      <c r="E2376" s="35" t="s">
        <v>758</v>
      </c>
      <c r="F2376" s="35" t="s">
        <v>4412</v>
      </c>
      <c r="G2376" s="35" t="s">
        <v>760</v>
      </c>
    </row>
    <row r="2377" spans="2:7" x14ac:dyDescent="0.2">
      <c r="B2377" s="36">
        <v>2</v>
      </c>
      <c r="C2377" s="37" t="s">
        <v>918</v>
      </c>
      <c r="D2377" s="38">
        <v>58413508</v>
      </c>
      <c r="E2377" s="38">
        <v>137956571.31999999</v>
      </c>
      <c r="F2377" s="38">
        <v>2408371720</v>
      </c>
      <c r="G2377" s="38">
        <v>145683596.24000001</v>
      </c>
    </row>
    <row r="2378" spans="2:7" x14ac:dyDescent="0.2">
      <c r="B2378" s="39">
        <v>21</v>
      </c>
      <c r="C2378" s="40" t="s">
        <v>931</v>
      </c>
      <c r="D2378" s="41">
        <v>46463508</v>
      </c>
      <c r="E2378" s="41">
        <v>56518571.32</v>
      </c>
      <c r="F2378" s="41">
        <v>2371878720</v>
      </c>
      <c r="G2378" s="41">
        <v>55683596.240000002</v>
      </c>
    </row>
    <row r="2379" spans="2:7" x14ac:dyDescent="0.2">
      <c r="B2379" s="39">
        <v>2101</v>
      </c>
      <c r="C2379" s="40" t="s">
        <v>932</v>
      </c>
      <c r="D2379" s="41">
        <v>46463508</v>
      </c>
      <c r="E2379" s="41">
        <v>56518571.32</v>
      </c>
      <c r="F2379" s="41">
        <v>2371878720</v>
      </c>
      <c r="G2379" s="41">
        <v>55683596.240000002</v>
      </c>
    </row>
    <row r="2380" spans="2:7" x14ac:dyDescent="0.2">
      <c r="B2380" s="42">
        <v>210101</v>
      </c>
      <c r="C2380" s="43" t="s">
        <v>933</v>
      </c>
      <c r="D2380" s="41">
        <v>46463508</v>
      </c>
      <c r="E2380" s="41">
        <v>56518571.32</v>
      </c>
      <c r="F2380" s="41">
        <v>2371878720</v>
      </c>
      <c r="G2380" s="41">
        <v>55683596.240000002</v>
      </c>
    </row>
    <row r="2381" spans="2:7" x14ac:dyDescent="0.2">
      <c r="B2381" s="44">
        <v>21010101</v>
      </c>
      <c r="C2381" s="45" t="s">
        <v>932</v>
      </c>
      <c r="D2381" s="46">
        <v>46463508</v>
      </c>
      <c r="E2381" s="46">
        <v>56518571.32</v>
      </c>
      <c r="F2381" s="46">
        <v>2371878720</v>
      </c>
      <c r="G2381" s="46">
        <v>55683596.240000002</v>
      </c>
    </row>
    <row r="2382" spans="2:7" x14ac:dyDescent="0.2">
      <c r="B2382" s="39">
        <v>22</v>
      </c>
      <c r="C2382" s="40" t="s">
        <v>919</v>
      </c>
      <c r="D2382" s="41">
        <v>11950000</v>
      </c>
      <c r="E2382" s="41">
        <v>81438000</v>
      </c>
      <c r="F2382" s="41">
        <v>36493000</v>
      </c>
      <c r="G2382" s="41">
        <v>90000000</v>
      </c>
    </row>
    <row r="2383" spans="2:7" x14ac:dyDescent="0.2">
      <c r="B2383" s="39">
        <v>2202</v>
      </c>
      <c r="C2383" s="40" t="s">
        <v>920</v>
      </c>
      <c r="D2383" s="41">
        <v>11950000</v>
      </c>
      <c r="E2383" s="41">
        <v>41438000</v>
      </c>
      <c r="F2383" s="41">
        <v>14493000</v>
      </c>
      <c r="G2383" s="41">
        <v>50000000</v>
      </c>
    </row>
    <row r="2384" spans="2:7" x14ac:dyDescent="0.2">
      <c r="B2384" s="42">
        <v>220201</v>
      </c>
      <c r="C2384" s="43" t="s">
        <v>921</v>
      </c>
      <c r="D2384" s="41">
        <v>3260000</v>
      </c>
      <c r="E2384" s="41">
        <v>4800000</v>
      </c>
      <c r="F2384" s="41">
        <v>3600000</v>
      </c>
      <c r="G2384" s="41">
        <v>3000000</v>
      </c>
    </row>
    <row r="2385" spans="2:7" x14ac:dyDescent="0.2">
      <c r="B2385" s="44">
        <v>22020102</v>
      </c>
      <c r="C2385" s="45" t="s">
        <v>922</v>
      </c>
      <c r="D2385" s="46">
        <v>3260000</v>
      </c>
      <c r="E2385" s="46">
        <v>4800000</v>
      </c>
      <c r="F2385" s="46">
        <v>3600000</v>
      </c>
      <c r="G2385" s="46">
        <v>3000000</v>
      </c>
    </row>
    <row r="2386" spans="2:7" x14ac:dyDescent="0.2">
      <c r="B2386" s="42">
        <v>220202</v>
      </c>
      <c r="C2386" s="43" t="s">
        <v>934</v>
      </c>
      <c r="D2386" s="41">
        <v>1050000</v>
      </c>
      <c r="E2386" s="41">
        <v>460000</v>
      </c>
      <c r="F2386" s="41">
        <v>360000</v>
      </c>
      <c r="G2386" s="41">
        <v>460000</v>
      </c>
    </row>
    <row r="2387" spans="2:7" x14ac:dyDescent="0.2">
      <c r="B2387" s="44">
        <v>22020201</v>
      </c>
      <c r="C2387" s="45" t="s">
        <v>935</v>
      </c>
      <c r="D2387" s="46">
        <v>950000</v>
      </c>
      <c r="E2387" s="46">
        <v>360000</v>
      </c>
      <c r="F2387" s="46">
        <v>270000</v>
      </c>
      <c r="G2387" s="46">
        <v>360000</v>
      </c>
    </row>
    <row r="2388" spans="2:7" x14ac:dyDescent="0.2">
      <c r="B2388" s="44">
        <v>22020202</v>
      </c>
      <c r="C2388" s="45" t="s">
        <v>936</v>
      </c>
      <c r="D2388" s="46">
        <v>100000</v>
      </c>
      <c r="E2388" s="46">
        <v>100000</v>
      </c>
      <c r="F2388" s="46">
        <v>90000</v>
      </c>
      <c r="G2388" s="46">
        <v>100000</v>
      </c>
    </row>
    <row r="2389" spans="2:7" x14ac:dyDescent="0.2">
      <c r="B2389" s="42">
        <v>220203</v>
      </c>
      <c r="C2389" s="43" t="s">
        <v>923</v>
      </c>
      <c r="D2389" s="41">
        <v>1970000</v>
      </c>
      <c r="E2389" s="41">
        <v>2500000</v>
      </c>
      <c r="F2389" s="41">
        <v>1890000</v>
      </c>
      <c r="G2389" s="41">
        <v>2500000</v>
      </c>
    </row>
    <row r="2390" spans="2:7" x14ac:dyDescent="0.2">
      <c r="B2390" s="44">
        <v>22020301</v>
      </c>
      <c r="C2390" s="45" t="s">
        <v>924</v>
      </c>
      <c r="D2390" s="46">
        <v>1470000</v>
      </c>
      <c r="E2390" s="46">
        <v>2000000</v>
      </c>
      <c r="F2390" s="46">
        <v>1520000</v>
      </c>
      <c r="G2390" s="46">
        <v>2000000</v>
      </c>
    </row>
    <row r="2391" spans="2:7" x14ac:dyDescent="0.2">
      <c r="B2391" s="44">
        <v>22020305</v>
      </c>
      <c r="C2391" s="45" t="s">
        <v>925</v>
      </c>
      <c r="D2391" s="46">
        <v>500000</v>
      </c>
      <c r="E2391" s="46">
        <v>500000</v>
      </c>
      <c r="F2391" s="46">
        <v>370000</v>
      </c>
      <c r="G2391" s="46">
        <v>500000</v>
      </c>
    </row>
    <row r="2392" spans="2:7" x14ac:dyDescent="0.2">
      <c r="B2392" s="42">
        <v>220204</v>
      </c>
      <c r="C2392" s="43" t="s">
        <v>926</v>
      </c>
      <c r="D2392" s="41">
        <v>3200000</v>
      </c>
      <c r="E2392" s="41">
        <v>2200000</v>
      </c>
      <c r="F2392" s="41">
        <v>1805000</v>
      </c>
      <c r="G2392" s="41">
        <v>2240000</v>
      </c>
    </row>
    <row r="2393" spans="2:7" x14ac:dyDescent="0.2">
      <c r="B2393" s="44">
        <v>22020401</v>
      </c>
      <c r="C2393" s="45" t="s">
        <v>927</v>
      </c>
      <c r="D2393" s="46">
        <v>2000000</v>
      </c>
      <c r="E2393" s="46">
        <v>2000000</v>
      </c>
      <c r="F2393" s="46">
        <v>1625000</v>
      </c>
      <c r="G2393" s="46">
        <v>1740000</v>
      </c>
    </row>
    <row r="2394" spans="2:7" x14ac:dyDescent="0.2">
      <c r="B2394" s="44">
        <v>22020402</v>
      </c>
      <c r="C2394" s="45" t="s">
        <v>928</v>
      </c>
      <c r="D2394" s="46">
        <v>1200000</v>
      </c>
      <c r="E2394" s="46">
        <v>200000</v>
      </c>
      <c r="F2394" s="46">
        <v>180000</v>
      </c>
      <c r="G2394" s="46">
        <v>500000</v>
      </c>
    </row>
    <row r="2395" spans="2:7" x14ac:dyDescent="0.2">
      <c r="B2395" s="42">
        <v>220205</v>
      </c>
      <c r="C2395" s="43" t="s">
        <v>929</v>
      </c>
      <c r="D2395" s="41">
        <v>1930000</v>
      </c>
      <c r="E2395" s="41">
        <v>13000000</v>
      </c>
      <c r="F2395" s="41">
        <v>3849000</v>
      </c>
      <c r="G2395" s="41">
        <v>27800000</v>
      </c>
    </row>
    <row r="2396" spans="2:7" x14ac:dyDescent="0.2">
      <c r="B2396" s="44">
        <v>22020501</v>
      </c>
      <c r="C2396" s="45" t="s">
        <v>930</v>
      </c>
      <c r="D2396" s="46">
        <v>1930000</v>
      </c>
      <c r="E2396" s="46">
        <v>4000000</v>
      </c>
      <c r="F2396" s="46">
        <v>2975000</v>
      </c>
      <c r="G2396" s="46">
        <v>12800000</v>
      </c>
    </row>
    <row r="2397" spans="2:7" x14ac:dyDescent="0.2">
      <c r="B2397" s="44">
        <v>22020503</v>
      </c>
      <c r="C2397" s="45" t="s">
        <v>949</v>
      </c>
      <c r="D2397" s="47">
        <v>0</v>
      </c>
      <c r="E2397" s="46">
        <v>9000000</v>
      </c>
      <c r="F2397" s="46">
        <v>874000</v>
      </c>
      <c r="G2397" s="46">
        <v>15000000</v>
      </c>
    </row>
    <row r="2398" spans="2:7" x14ac:dyDescent="0.2">
      <c r="B2398" s="42">
        <v>220210</v>
      </c>
      <c r="C2398" s="43" t="s">
        <v>937</v>
      </c>
      <c r="D2398" s="41">
        <v>540000</v>
      </c>
      <c r="E2398" s="41">
        <v>18478000</v>
      </c>
      <c r="F2398" s="41">
        <v>2989000</v>
      </c>
      <c r="G2398" s="41">
        <v>14000000</v>
      </c>
    </row>
    <row r="2399" spans="2:7" x14ac:dyDescent="0.2">
      <c r="B2399" s="44">
        <v>22021001</v>
      </c>
      <c r="C2399" s="45" t="s">
        <v>938</v>
      </c>
      <c r="D2399" s="46">
        <v>190000</v>
      </c>
      <c r="E2399" s="46">
        <v>100000</v>
      </c>
      <c r="F2399" s="46">
        <v>90000</v>
      </c>
      <c r="G2399" s="46">
        <v>500000</v>
      </c>
    </row>
    <row r="2400" spans="2:7" x14ac:dyDescent="0.2">
      <c r="B2400" s="44">
        <v>22021007</v>
      </c>
      <c r="C2400" s="45" t="s">
        <v>940</v>
      </c>
      <c r="D2400" s="46">
        <v>350000</v>
      </c>
      <c r="E2400" s="46">
        <v>378000</v>
      </c>
      <c r="F2400" s="46">
        <v>289000</v>
      </c>
      <c r="G2400" s="46">
        <v>1000000</v>
      </c>
    </row>
    <row r="2401" spans="2:7" x14ac:dyDescent="0.2">
      <c r="B2401" s="44">
        <v>22021060</v>
      </c>
      <c r="C2401" s="45" t="s">
        <v>941</v>
      </c>
      <c r="D2401" s="47">
        <v>0</v>
      </c>
      <c r="E2401" s="46">
        <v>18000000</v>
      </c>
      <c r="F2401" s="46">
        <v>2610000</v>
      </c>
      <c r="G2401" s="46">
        <v>12500000</v>
      </c>
    </row>
    <row r="2402" spans="2:7" x14ac:dyDescent="0.2">
      <c r="B2402" s="39">
        <v>2204</v>
      </c>
      <c r="C2402" s="40" t="s">
        <v>982</v>
      </c>
      <c r="D2402" s="48">
        <v>0</v>
      </c>
      <c r="E2402" s="41">
        <v>40000000</v>
      </c>
      <c r="F2402" s="41">
        <v>22000000</v>
      </c>
      <c r="G2402" s="41">
        <v>40000000</v>
      </c>
    </row>
    <row r="2403" spans="2:7" x14ac:dyDescent="0.2">
      <c r="B2403" s="42">
        <v>220401</v>
      </c>
      <c r="C2403" s="43" t="s">
        <v>983</v>
      </c>
      <c r="D2403" s="48">
        <v>0</v>
      </c>
      <c r="E2403" s="41">
        <v>40000000</v>
      </c>
      <c r="F2403" s="41">
        <v>22000000</v>
      </c>
      <c r="G2403" s="41">
        <v>40000000</v>
      </c>
    </row>
    <row r="2404" spans="2:7" x14ac:dyDescent="0.2">
      <c r="B2404" s="44">
        <v>22040115</v>
      </c>
      <c r="C2404" s="45" t="s">
        <v>1061</v>
      </c>
      <c r="D2404" s="47">
        <v>0</v>
      </c>
      <c r="E2404" s="46">
        <v>40000000</v>
      </c>
      <c r="F2404" s="46">
        <v>22000000</v>
      </c>
      <c r="G2404" s="46">
        <v>40000000</v>
      </c>
    </row>
    <row r="2405" spans="2:7" x14ac:dyDescent="0.2">
      <c r="B2405" s="34">
        <v>25305300100</v>
      </c>
      <c r="C2405" s="150" t="s">
        <v>512</v>
      </c>
      <c r="D2405" s="150"/>
      <c r="E2405" s="150"/>
      <c r="F2405" s="150"/>
      <c r="G2405" s="150"/>
    </row>
    <row r="2406" spans="2:7" x14ac:dyDescent="0.2">
      <c r="B2406" s="151" t="s">
        <v>2</v>
      </c>
      <c r="C2406" s="151" t="s">
        <v>756</v>
      </c>
      <c r="D2406" s="35">
        <v>2021</v>
      </c>
      <c r="E2406" s="35">
        <v>2022</v>
      </c>
      <c r="F2406" s="35">
        <v>2022</v>
      </c>
      <c r="G2406" s="35">
        <v>2023</v>
      </c>
    </row>
    <row r="2407" spans="2:7" x14ac:dyDescent="0.2">
      <c r="B2407" s="151"/>
      <c r="C2407" s="151"/>
      <c r="D2407" s="35" t="s">
        <v>757</v>
      </c>
      <c r="E2407" s="35" t="s">
        <v>758</v>
      </c>
      <c r="F2407" s="35" t="s">
        <v>4412</v>
      </c>
      <c r="G2407" s="35" t="s">
        <v>760</v>
      </c>
    </row>
    <row r="2408" spans="2:7" x14ac:dyDescent="0.2">
      <c r="B2408" s="36">
        <v>2</v>
      </c>
      <c r="C2408" s="37" t="s">
        <v>918</v>
      </c>
      <c r="D2408" s="38">
        <v>85687944</v>
      </c>
      <c r="E2408" s="38">
        <v>151304343.56999999</v>
      </c>
      <c r="F2408" s="38">
        <v>65852376</v>
      </c>
      <c r="G2408" s="38">
        <v>150870243.59999999</v>
      </c>
    </row>
    <row r="2409" spans="2:7" x14ac:dyDescent="0.2">
      <c r="B2409" s="39">
        <v>21</v>
      </c>
      <c r="C2409" s="40" t="s">
        <v>931</v>
      </c>
      <c r="D2409" s="41">
        <v>82687944</v>
      </c>
      <c r="E2409" s="41">
        <v>146429343.56999999</v>
      </c>
      <c r="F2409" s="41">
        <v>63227376</v>
      </c>
      <c r="G2409" s="41">
        <v>140870243.59999999</v>
      </c>
    </row>
    <row r="2410" spans="2:7" x14ac:dyDescent="0.2">
      <c r="B2410" s="39">
        <v>2101</v>
      </c>
      <c r="C2410" s="40" t="s">
        <v>932</v>
      </c>
      <c r="D2410" s="41">
        <v>82687944</v>
      </c>
      <c r="E2410" s="41">
        <v>146429343.56999999</v>
      </c>
      <c r="F2410" s="41">
        <v>63227376</v>
      </c>
      <c r="G2410" s="41">
        <v>140870243.59999999</v>
      </c>
    </row>
    <row r="2411" spans="2:7" x14ac:dyDescent="0.2">
      <c r="B2411" s="42">
        <v>210101</v>
      </c>
      <c r="C2411" s="43" t="s">
        <v>933</v>
      </c>
      <c r="D2411" s="41">
        <v>82687944</v>
      </c>
      <c r="E2411" s="41">
        <v>146429343.56999999</v>
      </c>
      <c r="F2411" s="41">
        <v>63227376</v>
      </c>
      <c r="G2411" s="41">
        <v>140870243.59999999</v>
      </c>
    </row>
    <row r="2412" spans="2:7" x14ac:dyDescent="0.2">
      <c r="B2412" s="44">
        <v>21010101</v>
      </c>
      <c r="C2412" s="45" t="s">
        <v>932</v>
      </c>
      <c r="D2412" s="46">
        <v>82687944</v>
      </c>
      <c r="E2412" s="46">
        <v>146429343.56999999</v>
      </c>
      <c r="F2412" s="46">
        <v>63227376</v>
      </c>
      <c r="G2412" s="46">
        <v>140870243.59999999</v>
      </c>
    </row>
    <row r="2413" spans="2:7" x14ac:dyDescent="0.2">
      <c r="B2413" s="39">
        <v>22</v>
      </c>
      <c r="C2413" s="40" t="s">
        <v>919</v>
      </c>
      <c r="D2413" s="41">
        <v>3000000</v>
      </c>
      <c r="E2413" s="41">
        <v>4875000</v>
      </c>
      <c r="F2413" s="41">
        <v>2625000</v>
      </c>
      <c r="G2413" s="41">
        <v>10000000</v>
      </c>
    </row>
    <row r="2414" spans="2:7" x14ac:dyDescent="0.2">
      <c r="B2414" s="39">
        <v>2202</v>
      </c>
      <c r="C2414" s="40" t="s">
        <v>920</v>
      </c>
      <c r="D2414" s="41">
        <v>3000000</v>
      </c>
      <c r="E2414" s="41">
        <v>4875000</v>
      </c>
      <c r="F2414" s="41">
        <v>2625000</v>
      </c>
      <c r="G2414" s="41">
        <v>10000000</v>
      </c>
    </row>
    <row r="2415" spans="2:7" x14ac:dyDescent="0.2">
      <c r="B2415" s="42">
        <v>220201</v>
      </c>
      <c r="C2415" s="43" t="s">
        <v>921</v>
      </c>
      <c r="D2415" s="41">
        <v>350000</v>
      </c>
      <c r="E2415" s="41">
        <v>600000</v>
      </c>
      <c r="F2415" s="41">
        <v>350000</v>
      </c>
      <c r="G2415" s="41">
        <v>2600000</v>
      </c>
    </row>
    <row r="2416" spans="2:7" x14ac:dyDescent="0.2">
      <c r="B2416" s="44">
        <v>22020101</v>
      </c>
      <c r="C2416" s="45" t="s">
        <v>1006</v>
      </c>
      <c r="D2416" s="46">
        <v>350000</v>
      </c>
      <c r="E2416" s="46">
        <v>600000</v>
      </c>
      <c r="F2416" s="46">
        <v>350000</v>
      </c>
      <c r="G2416" s="46">
        <v>2600000</v>
      </c>
    </row>
    <row r="2417" spans="2:7" x14ac:dyDescent="0.2">
      <c r="B2417" s="42">
        <v>220202</v>
      </c>
      <c r="C2417" s="43" t="s">
        <v>934</v>
      </c>
      <c r="D2417" s="41">
        <v>300000</v>
      </c>
      <c r="E2417" s="41">
        <v>300000</v>
      </c>
      <c r="F2417" s="41">
        <v>300000</v>
      </c>
      <c r="G2417" s="41">
        <v>300000</v>
      </c>
    </row>
    <row r="2418" spans="2:7" x14ac:dyDescent="0.2">
      <c r="B2418" s="44">
        <v>22020201</v>
      </c>
      <c r="C2418" s="45" t="s">
        <v>935</v>
      </c>
      <c r="D2418" s="46">
        <v>300000</v>
      </c>
      <c r="E2418" s="46">
        <v>300000</v>
      </c>
      <c r="F2418" s="46">
        <v>300000</v>
      </c>
      <c r="G2418" s="46">
        <v>300000</v>
      </c>
    </row>
    <row r="2419" spans="2:7" x14ac:dyDescent="0.2">
      <c r="B2419" s="42">
        <v>220203</v>
      </c>
      <c r="C2419" s="43" t="s">
        <v>923</v>
      </c>
      <c r="D2419" s="41">
        <v>660000</v>
      </c>
      <c r="E2419" s="41">
        <v>1200000</v>
      </c>
      <c r="F2419" s="41">
        <v>650000</v>
      </c>
      <c r="G2419" s="41">
        <v>1700000</v>
      </c>
    </row>
    <row r="2420" spans="2:7" x14ac:dyDescent="0.2">
      <c r="B2420" s="44">
        <v>22020301</v>
      </c>
      <c r="C2420" s="45" t="s">
        <v>924</v>
      </c>
      <c r="D2420" s="46">
        <v>420000</v>
      </c>
      <c r="E2420" s="46">
        <v>700000</v>
      </c>
      <c r="F2420" s="46">
        <v>350000</v>
      </c>
      <c r="G2420" s="46">
        <v>1200000</v>
      </c>
    </row>
    <row r="2421" spans="2:7" x14ac:dyDescent="0.2">
      <c r="B2421" s="44">
        <v>22020305</v>
      </c>
      <c r="C2421" s="45" t="s">
        <v>925</v>
      </c>
      <c r="D2421" s="46">
        <v>240000</v>
      </c>
      <c r="E2421" s="46">
        <v>500000</v>
      </c>
      <c r="F2421" s="46">
        <v>300000</v>
      </c>
      <c r="G2421" s="46">
        <v>500000</v>
      </c>
    </row>
    <row r="2422" spans="2:7" x14ac:dyDescent="0.2">
      <c r="B2422" s="42">
        <v>220204</v>
      </c>
      <c r="C2422" s="43" t="s">
        <v>926</v>
      </c>
      <c r="D2422" s="41">
        <v>665000</v>
      </c>
      <c r="E2422" s="41">
        <v>1000000</v>
      </c>
      <c r="F2422" s="41">
        <v>500000</v>
      </c>
      <c r="G2422" s="41">
        <v>3100000</v>
      </c>
    </row>
    <row r="2423" spans="2:7" x14ac:dyDescent="0.2">
      <c r="B2423" s="44">
        <v>22020401</v>
      </c>
      <c r="C2423" s="45" t="s">
        <v>927</v>
      </c>
      <c r="D2423" s="46">
        <v>500000</v>
      </c>
      <c r="E2423" s="46">
        <v>700000</v>
      </c>
      <c r="F2423" s="46">
        <v>385000</v>
      </c>
      <c r="G2423" s="46">
        <v>2700000</v>
      </c>
    </row>
    <row r="2424" spans="2:7" x14ac:dyDescent="0.2">
      <c r="B2424" s="44">
        <v>22020402</v>
      </c>
      <c r="C2424" s="45" t="s">
        <v>928</v>
      </c>
      <c r="D2424" s="46">
        <v>165000</v>
      </c>
      <c r="E2424" s="46">
        <v>300000</v>
      </c>
      <c r="F2424" s="46">
        <v>115000</v>
      </c>
      <c r="G2424" s="46">
        <v>400000</v>
      </c>
    </row>
    <row r="2425" spans="2:7" x14ac:dyDescent="0.2">
      <c r="B2425" s="42">
        <v>220205</v>
      </c>
      <c r="C2425" s="43" t="s">
        <v>929</v>
      </c>
      <c r="D2425" s="41">
        <v>470000</v>
      </c>
      <c r="E2425" s="41">
        <v>800000</v>
      </c>
      <c r="F2425" s="41">
        <v>275000</v>
      </c>
      <c r="G2425" s="41">
        <v>800000</v>
      </c>
    </row>
    <row r="2426" spans="2:7" x14ac:dyDescent="0.2">
      <c r="B2426" s="44">
        <v>22020501</v>
      </c>
      <c r="C2426" s="45" t="s">
        <v>930</v>
      </c>
      <c r="D2426" s="46">
        <v>470000</v>
      </c>
      <c r="E2426" s="46">
        <v>800000</v>
      </c>
      <c r="F2426" s="46">
        <v>275000</v>
      </c>
      <c r="G2426" s="46">
        <v>800000</v>
      </c>
    </row>
    <row r="2427" spans="2:7" x14ac:dyDescent="0.2">
      <c r="B2427" s="42">
        <v>220207</v>
      </c>
      <c r="C2427" s="43" t="s">
        <v>952</v>
      </c>
      <c r="D2427" s="41">
        <v>265000</v>
      </c>
      <c r="E2427" s="41">
        <v>500000</v>
      </c>
      <c r="F2427" s="41">
        <v>250000</v>
      </c>
      <c r="G2427" s="41">
        <v>500000</v>
      </c>
    </row>
    <row r="2428" spans="2:7" x14ac:dyDescent="0.2">
      <c r="B2428" s="44">
        <v>22020712</v>
      </c>
      <c r="C2428" s="45" t="s">
        <v>980</v>
      </c>
      <c r="D2428" s="46">
        <v>265000</v>
      </c>
      <c r="E2428" s="46">
        <v>500000</v>
      </c>
      <c r="F2428" s="46">
        <v>250000</v>
      </c>
      <c r="G2428" s="46">
        <v>500000</v>
      </c>
    </row>
    <row r="2429" spans="2:7" x14ac:dyDescent="0.2">
      <c r="B2429" s="42">
        <v>220210</v>
      </c>
      <c r="C2429" s="43" t="s">
        <v>937</v>
      </c>
      <c r="D2429" s="41">
        <v>290000</v>
      </c>
      <c r="E2429" s="41">
        <v>475000</v>
      </c>
      <c r="F2429" s="41">
        <v>300000</v>
      </c>
      <c r="G2429" s="41">
        <v>1000000</v>
      </c>
    </row>
    <row r="2430" spans="2:7" x14ac:dyDescent="0.2">
      <c r="B2430" s="44">
        <v>22021007</v>
      </c>
      <c r="C2430" s="45" t="s">
        <v>940</v>
      </c>
      <c r="D2430" s="46">
        <v>290000</v>
      </c>
      <c r="E2430" s="46">
        <v>475000</v>
      </c>
      <c r="F2430" s="46">
        <v>300000</v>
      </c>
      <c r="G2430" s="46">
        <v>1000000</v>
      </c>
    </row>
    <row r="2431" spans="2:7" x14ac:dyDescent="0.2">
      <c r="B2431" s="51"/>
      <c r="C2431" s="51"/>
      <c r="D2431" s="51"/>
      <c r="E2431" s="51"/>
      <c r="F2431" s="51"/>
      <c r="G2431" s="51"/>
    </row>
    <row r="2432" spans="2:7" x14ac:dyDescent="0.2">
      <c r="B2432" s="52"/>
      <c r="C2432" s="51"/>
      <c r="D2432" s="51"/>
      <c r="E2432" s="51"/>
      <c r="F2432" s="51"/>
      <c r="G2432" s="51"/>
    </row>
    <row r="2433" spans="2:7" x14ac:dyDescent="0.2">
      <c r="B2433" s="51"/>
      <c r="C2433" s="51"/>
      <c r="D2433" s="51"/>
      <c r="E2433" s="51"/>
      <c r="F2433" s="51"/>
      <c r="G2433" s="51"/>
    </row>
    <row r="2434" spans="2:7" x14ac:dyDescent="0.2">
      <c r="B2434" s="34">
        <v>51700100400</v>
      </c>
      <c r="C2434" s="150" t="s">
        <v>347</v>
      </c>
      <c r="D2434" s="150"/>
      <c r="E2434" s="150"/>
      <c r="F2434" s="150"/>
      <c r="G2434" s="150"/>
    </row>
    <row r="2435" spans="2:7" x14ac:dyDescent="0.2">
      <c r="B2435" s="151" t="s">
        <v>2</v>
      </c>
      <c r="C2435" s="151" t="s">
        <v>756</v>
      </c>
      <c r="D2435" s="35">
        <v>2021</v>
      </c>
      <c r="E2435" s="35">
        <v>2022</v>
      </c>
      <c r="F2435" s="35">
        <v>2022</v>
      </c>
      <c r="G2435" s="35">
        <v>2023</v>
      </c>
    </row>
    <row r="2436" spans="2:7" x14ac:dyDescent="0.2">
      <c r="B2436" s="151"/>
      <c r="C2436" s="151"/>
      <c r="D2436" s="35" t="s">
        <v>757</v>
      </c>
      <c r="E2436" s="35" t="s">
        <v>758</v>
      </c>
      <c r="F2436" s="35" t="s">
        <v>4412</v>
      </c>
      <c r="G2436" s="35" t="s">
        <v>760</v>
      </c>
    </row>
    <row r="2437" spans="2:7" x14ac:dyDescent="0.2">
      <c r="B2437" s="36">
        <v>2</v>
      </c>
      <c r="C2437" s="37" t="s">
        <v>918</v>
      </c>
      <c r="D2437" s="49">
        <v>0</v>
      </c>
      <c r="E2437" s="38">
        <v>7500000</v>
      </c>
      <c r="F2437" s="49">
        <v>0</v>
      </c>
      <c r="G2437" s="38">
        <v>7500000</v>
      </c>
    </row>
    <row r="2438" spans="2:7" x14ac:dyDescent="0.2">
      <c r="B2438" s="39">
        <v>22</v>
      </c>
      <c r="C2438" s="40" t="s">
        <v>919</v>
      </c>
      <c r="D2438" s="48">
        <v>0</v>
      </c>
      <c r="E2438" s="41">
        <v>7500000</v>
      </c>
      <c r="F2438" s="48">
        <v>0</v>
      </c>
      <c r="G2438" s="41">
        <v>7500000</v>
      </c>
    </row>
    <row r="2439" spans="2:7" x14ac:dyDescent="0.2">
      <c r="B2439" s="39">
        <v>2202</v>
      </c>
      <c r="C2439" s="40" t="s">
        <v>920</v>
      </c>
      <c r="D2439" s="48">
        <v>0</v>
      </c>
      <c r="E2439" s="41">
        <v>7500000</v>
      </c>
      <c r="F2439" s="48">
        <v>0</v>
      </c>
      <c r="G2439" s="41">
        <v>7500000</v>
      </c>
    </row>
    <row r="2440" spans="2:7" x14ac:dyDescent="0.2">
      <c r="B2440" s="42">
        <v>220201</v>
      </c>
      <c r="C2440" s="43" t="s">
        <v>921</v>
      </c>
      <c r="D2440" s="48">
        <v>0</v>
      </c>
      <c r="E2440" s="41">
        <v>2300000</v>
      </c>
      <c r="F2440" s="48">
        <v>0</v>
      </c>
      <c r="G2440" s="41">
        <v>2000000</v>
      </c>
    </row>
    <row r="2441" spans="2:7" x14ac:dyDescent="0.2">
      <c r="B2441" s="44">
        <v>22020102</v>
      </c>
      <c r="C2441" s="45" t="s">
        <v>922</v>
      </c>
      <c r="D2441" s="47">
        <v>0</v>
      </c>
      <c r="E2441" s="46">
        <v>2300000</v>
      </c>
      <c r="F2441" s="47">
        <v>0</v>
      </c>
      <c r="G2441" s="46">
        <v>2000000</v>
      </c>
    </row>
    <row r="2442" spans="2:7" x14ac:dyDescent="0.2">
      <c r="B2442" s="42">
        <v>220202</v>
      </c>
      <c r="C2442" s="43" t="s">
        <v>934</v>
      </c>
      <c r="D2442" s="48">
        <v>0</v>
      </c>
      <c r="E2442" s="41">
        <v>400000</v>
      </c>
      <c r="F2442" s="48">
        <v>0</v>
      </c>
      <c r="G2442" s="41">
        <v>100000</v>
      </c>
    </row>
    <row r="2443" spans="2:7" x14ac:dyDescent="0.2">
      <c r="B2443" s="44">
        <v>22020202</v>
      </c>
      <c r="C2443" s="45" t="s">
        <v>936</v>
      </c>
      <c r="D2443" s="47">
        <v>0</v>
      </c>
      <c r="E2443" s="46">
        <v>400000</v>
      </c>
      <c r="F2443" s="47">
        <v>0</v>
      </c>
      <c r="G2443" s="46">
        <v>100000</v>
      </c>
    </row>
    <row r="2444" spans="2:7" x14ac:dyDescent="0.2">
      <c r="B2444" s="42">
        <v>220203</v>
      </c>
      <c r="C2444" s="43" t="s">
        <v>923</v>
      </c>
      <c r="D2444" s="48">
        <v>0</v>
      </c>
      <c r="E2444" s="41">
        <v>1200000</v>
      </c>
      <c r="F2444" s="48">
        <v>0</v>
      </c>
      <c r="G2444" s="41">
        <v>500000</v>
      </c>
    </row>
    <row r="2445" spans="2:7" x14ac:dyDescent="0.2">
      <c r="B2445" s="44">
        <v>22020301</v>
      </c>
      <c r="C2445" s="45" t="s">
        <v>924</v>
      </c>
      <c r="D2445" s="47">
        <v>0</v>
      </c>
      <c r="E2445" s="46">
        <v>600000</v>
      </c>
      <c r="F2445" s="47">
        <v>0</v>
      </c>
      <c r="G2445" s="46">
        <v>500000</v>
      </c>
    </row>
    <row r="2446" spans="2:7" x14ac:dyDescent="0.2">
      <c r="B2446" s="44">
        <v>22020305</v>
      </c>
      <c r="C2446" s="45" t="s">
        <v>925</v>
      </c>
      <c r="D2446" s="47">
        <v>0</v>
      </c>
      <c r="E2446" s="46">
        <v>600000</v>
      </c>
      <c r="F2446" s="47">
        <v>0</v>
      </c>
      <c r="G2446" s="47">
        <v>0</v>
      </c>
    </row>
    <row r="2447" spans="2:7" x14ac:dyDescent="0.2">
      <c r="B2447" s="42">
        <v>220204</v>
      </c>
      <c r="C2447" s="43" t="s">
        <v>926</v>
      </c>
      <c r="D2447" s="48">
        <v>0</v>
      </c>
      <c r="E2447" s="41">
        <v>1000000</v>
      </c>
      <c r="F2447" s="48">
        <v>0</v>
      </c>
      <c r="G2447" s="41">
        <v>2500000</v>
      </c>
    </row>
    <row r="2448" spans="2:7" x14ac:dyDescent="0.2">
      <c r="B2448" s="44">
        <v>22020401</v>
      </c>
      <c r="C2448" s="45" t="s">
        <v>927</v>
      </c>
      <c r="D2448" s="47">
        <v>0</v>
      </c>
      <c r="E2448" s="46">
        <v>600000</v>
      </c>
      <c r="F2448" s="47">
        <v>0</v>
      </c>
      <c r="G2448" s="46">
        <v>2000000</v>
      </c>
    </row>
    <row r="2449" spans="2:7" x14ac:dyDescent="0.2">
      <c r="B2449" s="44">
        <v>22020402</v>
      </c>
      <c r="C2449" s="45" t="s">
        <v>928</v>
      </c>
      <c r="D2449" s="47">
        <v>0</v>
      </c>
      <c r="E2449" s="46">
        <v>400000</v>
      </c>
      <c r="F2449" s="47">
        <v>0</v>
      </c>
      <c r="G2449" s="46">
        <v>500000</v>
      </c>
    </row>
    <row r="2450" spans="2:7" x14ac:dyDescent="0.2">
      <c r="B2450" s="42">
        <v>220205</v>
      </c>
      <c r="C2450" s="43" t="s">
        <v>929</v>
      </c>
      <c r="D2450" s="48">
        <v>0</v>
      </c>
      <c r="E2450" s="41">
        <v>1000000</v>
      </c>
      <c r="F2450" s="48">
        <v>0</v>
      </c>
      <c r="G2450" s="48">
        <v>0</v>
      </c>
    </row>
    <row r="2451" spans="2:7" x14ac:dyDescent="0.2">
      <c r="B2451" s="44">
        <v>22020501</v>
      </c>
      <c r="C2451" s="45" t="s">
        <v>930</v>
      </c>
      <c r="D2451" s="47">
        <v>0</v>
      </c>
      <c r="E2451" s="46">
        <v>1000000</v>
      </c>
      <c r="F2451" s="47">
        <v>0</v>
      </c>
      <c r="G2451" s="47">
        <v>0</v>
      </c>
    </row>
    <row r="2452" spans="2:7" x14ac:dyDescent="0.2">
      <c r="B2452" s="42">
        <v>220207</v>
      </c>
      <c r="C2452" s="43" t="s">
        <v>952</v>
      </c>
      <c r="D2452" s="48">
        <v>0</v>
      </c>
      <c r="E2452" s="48">
        <v>0</v>
      </c>
      <c r="F2452" s="48">
        <v>0</v>
      </c>
      <c r="G2452" s="41">
        <v>1000000</v>
      </c>
    </row>
    <row r="2453" spans="2:7" x14ac:dyDescent="0.2">
      <c r="B2453" s="44">
        <v>22020711</v>
      </c>
      <c r="C2453" s="45" t="s">
        <v>979</v>
      </c>
      <c r="D2453" s="47">
        <v>0</v>
      </c>
      <c r="E2453" s="47">
        <v>0</v>
      </c>
      <c r="F2453" s="47">
        <v>0</v>
      </c>
      <c r="G2453" s="46">
        <v>1000000</v>
      </c>
    </row>
    <row r="2454" spans="2:7" x14ac:dyDescent="0.2">
      <c r="B2454" s="42">
        <v>220208</v>
      </c>
      <c r="C2454" s="43" t="s">
        <v>954</v>
      </c>
      <c r="D2454" s="48">
        <v>0</v>
      </c>
      <c r="E2454" s="48">
        <v>0</v>
      </c>
      <c r="F2454" s="48">
        <v>0</v>
      </c>
      <c r="G2454" s="41">
        <v>1000000</v>
      </c>
    </row>
    <row r="2455" spans="2:7" x14ac:dyDescent="0.2">
      <c r="B2455" s="44">
        <v>22020803</v>
      </c>
      <c r="C2455" s="45" t="s">
        <v>955</v>
      </c>
      <c r="D2455" s="47">
        <v>0</v>
      </c>
      <c r="E2455" s="47">
        <v>0</v>
      </c>
      <c r="F2455" s="47">
        <v>0</v>
      </c>
      <c r="G2455" s="46">
        <v>1000000</v>
      </c>
    </row>
    <row r="2456" spans="2:7" x14ac:dyDescent="0.2">
      <c r="B2456" s="42">
        <v>220210</v>
      </c>
      <c r="C2456" s="43" t="s">
        <v>937</v>
      </c>
      <c r="D2456" s="48">
        <v>0</v>
      </c>
      <c r="E2456" s="41">
        <v>1600000</v>
      </c>
      <c r="F2456" s="48">
        <v>0</v>
      </c>
      <c r="G2456" s="41">
        <v>400000</v>
      </c>
    </row>
    <row r="2457" spans="2:7" x14ac:dyDescent="0.2">
      <c r="B2457" s="44">
        <v>22021001</v>
      </c>
      <c r="C2457" s="45" t="s">
        <v>938</v>
      </c>
      <c r="D2457" s="47">
        <v>0</v>
      </c>
      <c r="E2457" s="47">
        <v>0</v>
      </c>
      <c r="F2457" s="47">
        <v>0</v>
      </c>
      <c r="G2457" s="46">
        <v>100000</v>
      </c>
    </row>
    <row r="2458" spans="2:7" x14ac:dyDescent="0.2">
      <c r="B2458" s="44">
        <v>22021007</v>
      </c>
      <c r="C2458" s="45" t="s">
        <v>940</v>
      </c>
      <c r="D2458" s="47">
        <v>0</v>
      </c>
      <c r="E2458" s="46">
        <v>1600000</v>
      </c>
      <c r="F2458" s="47">
        <v>0</v>
      </c>
      <c r="G2458" s="46">
        <v>300000</v>
      </c>
    </row>
    <row r="2459" spans="2:7" x14ac:dyDescent="0.2">
      <c r="B2459" s="34">
        <v>22905500100</v>
      </c>
      <c r="C2459" s="150" t="s">
        <v>547</v>
      </c>
      <c r="D2459" s="150"/>
      <c r="E2459" s="150"/>
      <c r="F2459" s="150"/>
      <c r="G2459" s="150"/>
    </row>
    <row r="2460" spans="2:7" x14ac:dyDescent="0.2">
      <c r="B2460" s="151" t="s">
        <v>2</v>
      </c>
      <c r="C2460" s="151" t="s">
        <v>756</v>
      </c>
      <c r="D2460" s="35">
        <v>2021</v>
      </c>
      <c r="E2460" s="35">
        <v>2022</v>
      </c>
      <c r="F2460" s="35">
        <v>2022</v>
      </c>
      <c r="G2460" s="35">
        <v>2023</v>
      </c>
    </row>
    <row r="2461" spans="2:7" x14ac:dyDescent="0.2">
      <c r="B2461" s="151"/>
      <c r="C2461" s="151"/>
      <c r="D2461" s="35" t="s">
        <v>757</v>
      </c>
      <c r="E2461" s="35" t="s">
        <v>758</v>
      </c>
      <c r="F2461" s="35" t="s">
        <v>4412</v>
      </c>
      <c r="G2461" s="35" t="s">
        <v>760</v>
      </c>
    </row>
    <row r="2462" spans="2:7" x14ac:dyDescent="0.2">
      <c r="B2462" s="36">
        <v>2</v>
      </c>
      <c r="C2462" s="37" t="s">
        <v>918</v>
      </c>
      <c r="D2462" s="38">
        <v>6432245</v>
      </c>
      <c r="E2462" s="38">
        <v>8000000</v>
      </c>
      <c r="F2462" s="38">
        <v>1700000</v>
      </c>
      <c r="G2462" s="38">
        <v>24000000</v>
      </c>
    </row>
    <row r="2463" spans="2:7" x14ac:dyDescent="0.2">
      <c r="B2463" s="39">
        <v>22</v>
      </c>
      <c r="C2463" s="40" t="s">
        <v>919</v>
      </c>
      <c r="D2463" s="41">
        <v>6432245</v>
      </c>
      <c r="E2463" s="41">
        <v>8000000</v>
      </c>
      <c r="F2463" s="41">
        <v>1700000</v>
      </c>
      <c r="G2463" s="41">
        <v>24000000</v>
      </c>
    </row>
    <row r="2464" spans="2:7" x14ac:dyDescent="0.2">
      <c r="B2464" s="39">
        <v>2202</v>
      </c>
      <c r="C2464" s="40" t="s">
        <v>920</v>
      </c>
      <c r="D2464" s="41">
        <v>6432245</v>
      </c>
      <c r="E2464" s="41">
        <v>8000000</v>
      </c>
      <c r="F2464" s="41">
        <v>1700000</v>
      </c>
      <c r="G2464" s="41">
        <v>24000000</v>
      </c>
    </row>
    <row r="2465" spans="2:7" x14ac:dyDescent="0.2">
      <c r="B2465" s="42">
        <v>220201</v>
      </c>
      <c r="C2465" s="43" t="s">
        <v>921</v>
      </c>
      <c r="D2465" s="41">
        <v>1591245</v>
      </c>
      <c r="E2465" s="41">
        <v>2500000</v>
      </c>
      <c r="F2465" s="48">
        <v>0</v>
      </c>
      <c r="G2465" s="41">
        <v>4000000</v>
      </c>
    </row>
    <row r="2466" spans="2:7" x14ac:dyDescent="0.2">
      <c r="B2466" s="44">
        <v>22020102</v>
      </c>
      <c r="C2466" s="45" t="s">
        <v>922</v>
      </c>
      <c r="D2466" s="46">
        <v>1591245</v>
      </c>
      <c r="E2466" s="46">
        <v>2500000</v>
      </c>
      <c r="F2466" s="47">
        <v>0</v>
      </c>
      <c r="G2466" s="46">
        <v>4000000</v>
      </c>
    </row>
    <row r="2467" spans="2:7" x14ac:dyDescent="0.2">
      <c r="B2467" s="42">
        <v>220202</v>
      </c>
      <c r="C2467" s="43" t="s">
        <v>934</v>
      </c>
      <c r="D2467" s="41">
        <v>290000</v>
      </c>
      <c r="E2467" s="41">
        <v>400000</v>
      </c>
      <c r="F2467" s="41">
        <v>310000</v>
      </c>
      <c r="G2467" s="41">
        <v>2500000</v>
      </c>
    </row>
    <row r="2468" spans="2:7" x14ac:dyDescent="0.2">
      <c r="B2468" s="44">
        <v>22020201</v>
      </c>
      <c r="C2468" s="45" t="s">
        <v>935</v>
      </c>
      <c r="D2468" s="46">
        <v>120000</v>
      </c>
      <c r="E2468" s="46">
        <v>200000</v>
      </c>
      <c r="F2468" s="46">
        <v>170000</v>
      </c>
      <c r="G2468" s="46">
        <v>1000000</v>
      </c>
    </row>
    <row r="2469" spans="2:7" x14ac:dyDescent="0.2">
      <c r="B2469" s="44">
        <v>22020202</v>
      </c>
      <c r="C2469" s="45" t="s">
        <v>936</v>
      </c>
      <c r="D2469" s="46">
        <v>170000</v>
      </c>
      <c r="E2469" s="46">
        <v>200000</v>
      </c>
      <c r="F2469" s="46">
        <v>140000</v>
      </c>
      <c r="G2469" s="46">
        <v>1500000</v>
      </c>
    </row>
    <row r="2470" spans="2:7" x14ac:dyDescent="0.2">
      <c r="B2470" s="42">
        <v>220203</v>
      </c>
      <c r="C2470" s="43" t="s">
        <v>923</v>
      </c>
      <c r="D2470" s="41">
        <v>260000</v>
      </c>
      <c r="E2470" s="41">
        <v>300000</v>
      </c>
      <c r="F2470" s="41">
        <v>140000</v>
      </c>
      <c r="G2470" s="41">
        <v>2000000</v>
      </c>
    </row>
    <row r="2471" spans="2:7" x14ac:dyDescent="0.2">
      <c r="B2471" s="44">
        <v>22020301</v>
      </c>
      <c r="C2471" s="45" t="s">
        <v>924</v>
      </c>
      <c r="D2471" s="46">
        <v>260000</v>
      </c>
      <c r="E2471" s="46">
        <v>300000</v>
      </c>
      <c r="F2471" s="46">
        <v>140000</v>
      </c>
      <c r="G2471" s="46">
        <v>2000000</v>
      </c>
    </row>
    <row r="2472" spans="2:7" x14ac:dyDescent="0.2">
      <c r="B2472" s="42">
        <v>220204</v>
      </c>
      <c r="C2472" s="43" t="s">
        <v>926</v>
      </c>
      <c r="D2472" s="41">
        <v>1159000</v>
      </c>
      <c r="E2472" s="41">
        <v>1500000</v>
      </c>
      <c r="F2472" s="41">
        <v>470000</v>
      </c>
      <c r="G2472" s="41">
        <v>10500000</v>
      </c>
    </row>
    <row r="2473" spans="2:7" x14ac:dyDescent="0.2">
      <c r="B2473" s="44">
        <v>22020401</v>
      </c>
      <c r="C2473" s="45" t="s">
        <v>927</v>
      </c>
      <c r="D2473" s="46">
        <v>999000</v>
      </c>
      <c r="E2473" s="46">
        <v>500000</v>
      </c>
      <c r="F2473" s="46">
        <v>300000</v>
      </c>
      <c r="G2473" s="46">
        <v>8000000</v>
      </c>
    </row>
    <row r="2474" spans="2:7" x14ac:dyDescent="0.2">
      <c r="B2474" s="44">
        <v>22020402</v>
      </c>
      <c r="C2474" s="45" t="s">
        <v>928</v>
      </c>
      <c r="D2474" s="46">
        <v>160000</v>
      </c>
      <c r="E2474" s="46">
        <v>1000000</v>
      </c>
      <c r="F2474" s="46">
        <v>170000</v>
      </c>
      <c r="G2474" s="46">
        <v>2500000</v>
      </c>
    </row>
    <row r="2475" spans="2:7" x14ac:dyDescent="0.2">
      <c r="B2475" s="42">
        <v>220205</v>
      </c>
      <c r="C2475" s="43" t="s">
        <v>929</v>
      </c>
      <c r="D2475" s="41">
        <v>1098000</v>
      </c>
      <c r="E2475" s="41">
        <v>1200000</v>
      </c>
      <c r="F2475" s="41">
        <v>250000</v>
      </c>
      <c r="G2475" s="41">
        <v>2000000</v>
      </c>
    </row>
    <row r="2476" spans="2:7" x14ac:dyDescent="0.2">
      <c r="B2476" s="44">
        <v>22020501</v>
      </c>
      <c r="C2476" s="45" t="s">
        <v>930</v>
      </c>
      <c r="D2476" s="46">
        <v>1098000</v>
      </c>
      <c r="E2476" s="46">
        <v>1200000</v>
      </c>
      <c r="F2476" s="46">
        <v>250000</v>
      </c>
      <c r="G2476" s="46">
        <v>2000000</v>
      </c>
    </row>
    <row r="2477" spans="2:7" x14ac:dyDescent="0.2">
      <c r="B2477" s="42">
        <v>220207</v>
      </c>
      <c r="C2477" s="43" t="s">
        <v>952</v>
      </c>
      <c r="D2477" s="41">
        <v>100000</v>
      </c>
      <c r="E2477" s="41">
        <v>400000</v>
      </c>
      <c r="F2477" s="41">
        <v>110000</v>
      </c>
      <c r="G2477" s="41">
        <v>2000000</v>
      </c>
    </row>
    <row r="2478" spans="2:7" x14ac:dyDescent="0.2">
      <c r="B2478" s="44">
        <v>22020712</v>
      </c>
      <c r="C2478" s="45" t="s">
        <v>980</v>
      </c>
      <c r="D2478" s="46">
        <v>100000</v>
      </c>
      <c r="E2478" s="46">
        <v>400000</v>
      </c>
      <c r="F2478" s="46">
        <v>110000</v>
      </c>
      <c r="G2478" s="46">
        <v>2000000</v>
      </c>
    </row>
    <row r="2479" spans="2:7" x14ac:dyDescent="0.2">
      <c r="B2479" s="42">
        <v>220210</v>
      </c>
      <c r="C2479" s="43" t="s">
        <v>937</v>
      </c>
      <c r="D2479" s="41">
        <v>1934000</v>
      </c>
      <c r="E2479" s="41">
        <v>1700000</v>
      </c>
      <c r="F2479" s="41">
        <v>420000</v>
      </c>
      <c r="G2479" s="41">
        <v>1000000</v>
      </c>
    </row>
    <row r="2480" spans="2:7" x14ac:dyDescent="0.2">
      <c r="B2480" s="44">
        <v>22021001</v>
      </c>
      <c r="C2480" s="45" t="s">
        <v>938</v>
      </c>
      <c r="D2480" s="46">
        <v>40000</v>
      </c>
      <c r="E2480" s="46">
        <v>400000</v>
      </c>
      <c r="F2480" s="46">
        <v>100000</v>
      </c>
      <c r="G2480" s="46">
        <v>500000</v>
      </c>
    </row>
    <row r="2481" spans="2:7" x14ac:dyDescent="0.2">
      <c r="B2481" s="44">
        <v>22021007</v>
      </c>
      <c r="C2481" s="45" t="s">
        <v>940</v>
      </c>
      <c r="D2481" s="46">
        <v>1894000</v>
      </c>
      <c r="E2481" s="46">
        <v>1300000</v>
      </c>
      <c r="F2481" s="46">
        <v>320000</v>
      </c>
      <c r="G2481" s="46">
        <v>500000</v>
      </c>
    </row>
    <row r="2482" spans="2:7" x14ac:dyDescent="0.2">
      <c r="B2482" s="34">
        <v>25210200100</v>
      </c>
      <c r="C2482" s="150" t="s">
        <v>497</v>
      </c>
      <c r="D2482" s="150"/>
      <c r="E2482" s="150"/>
      <c r="F2482" s="150"/>
      <c r="G2482" s="150"/>
    </row>
    <row r="2483" spans="2:7" x14ac:dyDescent="0.2">
      <c r="B2483" s="151" t="s">
        <v>2</v>
      </c>
      <c r="C2483" s="151" t="s">
        <v>756</v>
      </c>
      <c r="D2483" s="35">
        <v>2021</v>
      </c>
      <c r="E2483" s="35">
        <v>2022</v>
      </c>
      <c r="F2483" s="35">
        <v>2022</v>
      </c>
      <c r="G2483" s="35">
        <v>2023</v>
      </c>
    </row>
    <row r="2484" spans="2:7" x14ac:dyDescent="0.2">
      <c r="B2484" s="151"/>
      <c r="C2484" s="151"/>
      <c r="D2484" s="35" t="s">
        <v>757</v>
      </c>
      <c r="E2484" s="35" t="s">
        <v>758</v>
      </c>
      <c r="F2484" s="35" t="s">
        <v>4412</v>
      </c>
      <c r="G2484" s="35" t="s">
        <v>760</v>
      </c>
    </row>
    <row r="2485" spans="2:7" x14ac:dyDescent="0.2">
      <c r="B2485" s="36">
        <v>2</v>
      </c>
      <c r="C2485" s="37" t="s">
        <v>918</v>
      </c>
      <c r="D2485" s="38">
        <v>292539645</v>
      </c>
      <c r="E2485" s="38">
        <v>463331617.75</v>
      </c>
      <c r="F2485" s="38">
        <v>298767111</v>
      </c>
      <c r="G2485" s="38">
        <v>432791898.94999999</v>
      </c>
    </row>
    <row r="2486" spans="2:7" x14ac:dyDescent="0.2">
      <c r="B2486" s="39">
        <v>21</v>
      </c>
      <c r="C2486" s="40" t="s">
        <v>931</v>
      </c>
      <c r="D2486" s="41">
        <v>279039645</v>
      </c>
      <c r="E2486" s="41">
        <v>444806617.75</v>
      </c>
      <c r="F2486" s="41">
        <v>285947111</v>
      </c>
      <c r="G2486" s="41">
        <v>402791898.94999999</v>
      </c>
    </row>
    <row r="2487" spans="2:7" x14ac:dyDescent="0.2">
      <c r="B2487" s="39">
        <v>2101</v>
      </c>
      <c r="C2487" s="40" t="s">
        <v>932</v>
      </c>
      <c r="D2487" s="41">
        <v>279039645</v>
      </c>
      <c r="E2487" s="41">
        <v>444806617.75</v>
      </c>
      <c r="F2487" s="41">
        <v>285947111</v>
      </c>
      <c r="G2487" s="41">
        <v>402791898.94999999</v>
      </c>
    </row>
    <row r="2488" spans="2:7" x14ac:dyDescent="0.2">
      <c r="B2488" s="42">
        <v>210101</v>
      </c>
      <c r="C2488" s="43" t="s">
        <v>933</v>
      </c>
      <c r="D2488" s="41">
        <v>279039645</v>
      </c>
      <c r="E2488" s="41">
        <v>444806617.75</v>
      </c>
      <c r="F2488" s="41">
        <v>285947111</v>
      </c>
      <c r="G2488" s="41">
        <v>402791898.94999999</v>
      </c>
    </row>
    <row r="2489" spans="2:7" x14ac:dyDescent="0.2">
      <c r="B2489" s="44">
        <v>21010101</v>
      </c>
      <c r="C2489" s="45" t="s">
        <v>932</v>
      </c>
      <c r="D2489" s="46">
        <v>279039645</v>
      </c>
      <c r="E2489" s="46">
        <v>444806617.75</v>
      </c>
      <c r="F2489" s="46">
        <v>285947111</v>
      </c>
      <c r="G2489" s="46">
        <v>402791898.94999999</v>
      </c>
    </row>
    <row r="2490" spans="2:7" x14ac:dyDescent="0.2">
      <c r="B2490" s="39">
        <v>22</v>
      </c>
      <c r="C2490" s="40" t="s">
        <v>919</v>
      </c>
      <c r="D2490" s="41">
        <v>13500000</v>
      </c>
      <c r="E2490" s="41">
        <v>18525000</v>
      </c>
      <c r="F2490" s="41">
        <v>12820000</v>
      </c>
      <c r="G2490" s="41">
        <v>30000000</v>
      </c>
    </row>
    <row r="2491" spans="2:7" x14ac:dyDescent="0.2">
      <c r="B2491" s="39">
        <v>2202</v>
      </c>
      <c r="C2491" s="40" t="s">
        <v>920</v>
      </c>
      <c r="D2491" s="41">
        <v>13500000</v>
      </c>
      <c r="E2491" s="41">
        <v>18525000</v>
      </c>
      <c r="F2491" s="41">
        <v>12820000</v>
      </c>
      <c r="G2491" s="41">
        <v>30000000</v>
      </c>
    </row>
    <row r="2492" spans="2:7" x14ac:dyDescent="0.2">
      <c r="B2492" s="42">
        <v>220202</v>
      </c>
      <c r="C2492" s="43" t="s">
        <v>934</v>
      </c>
      <c r="D2492" s="41">
        <v>400000</v>
      </c>
      <c r="E2492" s="41">
        <v>1000000</v>
      </c>
      <c r="F2492" s="41">
        <v>400000</v>
      </c>
      <c r="G2492" s="41">
        <v>1000000</v>
      </c>
    </row>
    <row r="2493" spans="2:7" x14ac:dyDescent="0.2">
      <c r="B2493" s="44">
        <v>22020201</v>
      </c>
      <c r="C2493" s="45" t="s">
        <v>935</v>
      </c>
      <c r="D2493" s="46">
        <v>400000</v>
      </c>
      <c r="E2493" s="46">
        <v>1000000</v>
      </c>
      <c r="F2493" s="46">
        <v>400000</v>
      </c>
      <c r="G2493" s="46">
        <v>1000000</v>
      </c>
    </row>
    <row r="2494" spans="2:7" x14ac:dyDescent="0.2">
      <c r="B2494" s="42">
        <v>220204</v>
      </c>
      <c r="C2494" s="43" t="s">
        <v>926</v>
      </c>
      <c r="D2494" s="41">
        <v>2800000</v>
      </c>
      <c r="E2494" s="41">
        <v>4500000</v>
      </c>
      <c r="F2494" s="41">
        <v>2450000</v>
      </c>
      <c r="G2494" s="41">
        <v>3650000</v>
      </c>
    </row>
    <row r="2495" spans="2:7" x14ac:dyDescent="0.2">
      <c r="B2495" s="44">
        <v>22020401</v>
      </c>
      <c r="C2495" s="45" t="s">
        <v>927</v>
      </c>
      <c r="D2495" s="46">
        <v>1200000</v>
      </c>
      <c r="E2495" s="46">
        <v>2000000</v>
      </c>
      <c r="F2495" s="46">
        <v>1150000</v>
      </c>
      <c r="G2495" s="46">
        <v>1150000</v>
      </c>
    </row>
    <row r="2496" spans="2:7" x14ac:dyDescent="0.2">
      <c r="B2496" s="44">
        <v>22020404</v>
      </c>
      <c r="C2496" s="45" t="s">
        <v>946</v>
      </c>
      <c r="D2496" s="46">
        <v>1000000</v>
      </c>
      <c r="E2496" s="46">
        <v>1000000</v>
      </c>
      <c r="F2496" s="46">
        <v>600000</v>
      </c>
      <c r="G2496" s="46">
        <v>1000000</v>
      </c>
    </row>
    <row r="2497" spans="2:7" x14ac:dyDescent="0.2">
      <c r="B2497" s="44">
        <v>22020405</v>
      </c>
      <c r="C2497" s="45" t="s">
        <v>947</v>
      </c>
      <c r="D2497" s="46">
        <v>600000</v>
      </c>
      <c r="E2497" s="46">
        <v>1500000</v>
      </c>
      <c r="F2497" s="46">
        <v>700000</v>
      </c>
      <c r="G2497" s="46">
        <v>1500000</v>
      </c>
    </row>
    <row r="2498" spans="2:7" x14ac:dyDescent="0.2">
      <c r="B2498" s="42">
        <v>220205</v>
      </c>
      <c r="C2498" s="43" t="s">
        <v>929</v>
      </c>
      <c r="D2498" s="48">
        <v>0</v>
      </c>
      <c r="E2498" s="41">
        <v>1000000</v>
      </c>
      <c r="F2498" s="41">
        <v>970000</v>
      </c>
      <c r="G2498" s="41">
        <v>3000000</v>
      </c>
    </row>
    <row r="2499" spans="2:7" x14ac:dyDescent="0.2">
      <c r="B2499" s="44">
        <v>22020503</v>
      </c>
      <c r="C2499" s="45" t="s">
        <v>949</v>
      </c>
      <c r="D2499" s="47">
        <v>0</v>
      </c>
      <c r="E2499" s="46">
        <v>1000000</v>
      </c>
      <c r="F2499" s="46">
        <v>970000</v>
      </c>
      <c r="G2499" s="46">
        <v>3000000</v>
      </c>
    </row>
    <row r="2500" spans="2:7" x14ac:dyDescent="0.2">
      <c r="B2500" s="42">
        <v>220206</v>
      </c>
      <c r="C2500" s="43" t="s">
        <v>950</v>
      </c>
      <c r="D2500" s="41">
        <v>9900000</v>
      </c>
      <c r="E2500" s="41">
        <v>10000000</v>
      </c>
      <c r="F2500" s="41">
        <v>7450000</v>
      </c>
      <c r="G2500" s="41">
        <v>18175000</v>
      </c>
    </row>
    <row r="2501" spans="2:7" x14ac:dyDescent="0.2">
      <c r="B2501" s="44">
        <v>22020601</v>
      </c>
      <c r="C2501" s="45" t="s">
        <v>951</v>
      </c>
      <c r="D2501" s="46">
        <v>9900000</v>
      </c>
      <c r="E2501" s="46">
        <v>10000000</v>
      </c>
      <c r="F2501" s="46">
        <v>7450000</v>
      </c>
      <c r="G2501" s="46">
        <v>18175000</v>
      </c>
    </row>
    <row r="2502" spans="2:7" x14ac:dyDescent="0.2">
      <c r="B2502" s="42">
        <v>220207</v>
      </c>
      <c r="C2502" s="43" t="s">
        <v>952</v>
      </c>
      <c r="D2502" s="48">
        <v>0</v>
      </c>
      <c r="E2502" s="41">
        <v>1500000</v>
      </c>
      <c r="F2502" s="41">
        <v>1350000</v>
      </c>
      <c r="G2502" s="41">
        <v>3000000</v>
      </c>
    </row>
    <row r="2503" spans="2:7" x14ac:dyDescent="0.2">
      <c r="B2503" s="44">
        <v>22020709</v>
      </c>
      <c r="C2503" s="45" t="s">
        <v>1040</v>
      </c>
      <c r="D2503" s="47">
        <v>0</v>
      </c>
      <c r="E2503" s="46">
        <v>1500000</v>
      </c>
      <c r="F2503" s="46">
        <v>1350000</v>
      </c>
      <c r="G2503" s="46">
        <v>3000000</v>
      </c>
    </row>
    <row r="2504" spans="2:7" x14ac:dyDescent="0.2">
      <c r="B2504" s="42">
        <v>220210</v>
      </c>
      <c r="C2504" s="43" t="s">
        <v>937</v>
      </c>
      <c r="D2504" s="41">
        <v>400000</v>
      </c>
      <c r="E2504" s="41">
        <v>525000</v>
      </c>
      <c r="F2504" s="41">
        <v>200000</v>
      </c>
      <c r="G2504" s="41">
        <v>1175000</v>
      </c>
    </row>
    <row r="2505" spans="2:7" x14ac:dyDescent="0.2">
      <c r="B2505" s="44">
        <v>22021003</v>
      </c>
      <c r="C2505" s="45" t="s">
        <v>956</v>
      </c>
      <c r="D2505" s="46">
        <v>200000</v>
      </c>
      <c r="E2505" s="46">
        <v>250000</v>
      </c>
      <c r="F2505" s="47">
        <v>0</v>
      </c>
      <c r="G2505" s="46">
        <v>100000</v>
      </c>
    </row>
    <row r="2506" spans="2:7" x14ac:dyDescent="0.2">
      <c r="B2506" s="44">
        <v>22021007</v>
      </c>
      <c r="C2506" s="45" t="s">
        <v>940</v>
      </c>
      <c r="D2506" s="46">
        <v>200000</v>
      </c>
      <c r="E2506" s="46">
        <v>275000</v>
      </c>
      <c r="F2506" s="46">
        <v>200000</v>
      </c>
      <c r="G2506" s="46">
        <v>275000</v>
      </c>
    </row>
    <row r="2507" spans="2:7" x14ac:dyDescent="0.2">
      <c r="B2507" s="44">
        <v>22021014</v>
      </c>
      <c r="C2507" s="45" t="s">
        <v>957</v>
      </c>
      <c r="D2507" s="47">
        <v>0</v>
      </c>
      <c r="E2507" s="47">
        <v>0</v>
      </c>
      <c r="F2507" s="47">
        <v>0</v>
      </c>
      <c r="G2507" s="46">
        <v>800000</v>
      </c>
    </row>
    <row r="2508" spans="2:7" x14ac:dyDescent="0.2">
      <c r="B2508" s="34">
        <v>23800100500</v>
      </c>
      <c r="C2508" s="150" t="s">
        <v>612</v>
      </c>
      <c r="D2508" s="150"/>
      <c r="E2508" s="150"/>
      <c r="F2508" s="150"/>
      <c r="G2508" s="150"/>
    </row>
    <row r="2509" spans="2:7" x14ac:dyDescent="0.2">
      <c r="B2509" s="151" t="s">
        <v>2</v>
      </c>
      <c r="C2509" s="151" t="s">
        <v>756</v>
      </c>
      <c r="D2509" s="35">
        <v>2021</v>
      </c>
      <c r="E2509" s="35">
        <v>2022</v>
      </c>
      <c r="F2509" s="35">
        <v>2022</v>
      </c>
      <c r="G2509" s="35">
        <v>2023</v>
      </c>
    </row>
    <row r="2510" spans="2:7" x14ac:dyDescent="0.2">
      <c r="B2510" s="151"/>
      <c r="C2510" s="151"/>
      <c r="D2510" s="35" t="s">
        <v>757</v>
      </c>
      <c r="E2510" s="35" t="s">
        <v>758</v>
      </c>
      <c r="F2510" s="35" t="s">
        <v>4412</v>
      </c>
      <c r="G2510" s="35" t="s">
        <v>760</v>
      </c>
    </row>
    <row r="2511" spans="2:7" x14ac:dyDescent="0.2">
      <c r="B2511" s="36">
        <v>2</v>
      </c>
      <c r="C2511" s="37" t="s">
        <v>918</v>
      </c>
      <c r="D2511" s="38">
        <v>3750000</v>
      </c>
      <c r="E2511" s="38">
        <v>21263000</v>
      </c>
      <c r="F2511" s="38">
        <v>7690000</v>
      </c>
      <c r="G2511" s="38">
        <v>21500000</v>
      </c>
    </row>
    <row r="2512" spans="2:7" x14ac:dyDescent="0.2">
      <c r="B2512" s="39">
        <v>22</v>
      </c>
      <c r="C2512" s="40" t="s">
        <v>919</v>
      </c>
      <c r="D2512" s="41">
        <v>3750000</v>
      </c>
      <c r="E2512" s="41">
        <v>21263000</v>
      </c>
      <c r="F2512" s="41">
        <v>7690000</v>
      </c>
      <c r="G2512" s="41">
        <v>21500000</v>
      </c>
    </row>
    <row r="2513" spans="2:7" x14ac:dyDescent="0.2">
      <c r="B2513" s="39">
        <v>2202</v>
      </c>
      <c r="C2513" s="40" t="s">
        <v>920</v>
      </c>
      <c r="D2513" s="41">
        <v>3750000</v>
      </c>
      <c r="E2513" s="41">
        <v>21263000</v>
      </c>
      <c r="F2513" s="41">
        <v>7690000</v>
      </c>
      <c r="G2513" s="41">
        <v>21500000</v>
      </c>
    </row>
    <row r="2514" spans="2:7" x14ac:dyDescent="0.2">
      <c r="B2514" s="42">
        <v>220201</v>
      </c>
      <c r="C2514" s="43" t="s">
        <v>921</v>
      </c>
      <c r="D2514" s="41">
        <v>1100000</v>
      </c>
      <c r="E2514" s="41">
        <v>5000000</v>
      </c>
      <c r="F2514" s="41">
        <v>3094000</v>
      </c>
      <c r="G2514" s="41">
        <v>5000000</v>
      </c>
    </row>
    <row r="2515" spans="2:7" x14ac:dyDescent="0.2">
      <c r="B2515" s="44">
        <v>22020102</v>
      </c>
      <c r="C2515" s="45" t="s">
        <v>922</v>
      </c>
      <c r="D2515" s="46">
        <v>1100000</v>
      </c>
      <c r="E2515" s="46">
        <v>5000000</v>
      </c>
      <c r="F2515" s="46">
        <v>3094000</v>
      </c>
      <c r="G2515" s="46">
        <v>5000000</v>
      </c>
    </row>
    <row r="2516" spans="2:7" x14ac:dyDescent="0.2">
      <c r="B2516" s="42">
        <v>220202</v>
      </c>
      <c r="C2516" s="43" t="s">
        <v>934</v>
      </c>
      <c r="D2516" s="41">
        <v>875000</v>
      </c>
      <c r="E2516" s="41">
        <v>2600000</v>
      </c>
      <c r="F2516" s="41">
        <v>1631000</v>
      </c>
      <c r="G2516" s="41">
        <v>2737000</v>
      </c>
    </row>
    <row r="2517" spans="2:7" x14ac:dyDescent="0.2">
      <c r="B2517" s="44">
        <v>22020201</v>
      </c>
      <c r="C2517" s="45" t="s">
        <v>935</v>
      </c>
      <c r="D2517" s="47">
        <v>0</v>
      </c>
      <c r="E2517" s="46">
        <v>100000</v>
      </c>
      <c r="F2517" s="46">
        <v>85000</v>
      </c>
      <c r="G2517" s="46">
        <v>237000</v>
      </c>
    </row>
    <row r="2518" spans="2:7" x14ac:dyDescent="0.2">
      <c r="B2518" s="44">
        <v>22020202</v>
      </c>
      <c r="C2518" s="45" t="s">
        <v>936</v>
      </c>
      <c r="D2518" s="46">
        <v>875000</v>
      </c>
      <c r="E2518" s="46">
        <v>2500000</v>
      </c>
      <c r="F2518" s="46">
        <v>1546000</v>
      </c>
      <c r="G2518" s="46">
        <v>2500000</v>
      </c>
    </row>
    <row r="2519" spans="2:7" x14ac:dyDescent="0.2">
      <c r="B2519" s="42">
        <v>220203</v>
      </c>
      <c r="C2519" s="43" t="s">
        <v>923</v>
      </c>
      <c r="D2519" s="41">
        <v>250000</v>
      </c>
      <c r="E2519" s="41">
        <v>3000000</v>
      </c>
      <c r="F2519" s="41">
        <v>690000</v>
      </c>
      <c r="G2519" s="41">
        <v>3000000</v>
      </c>
    </row>
    <row r="2520" spans="2:7" x14ac:dyDescent="0.2">
      <c r="B2520" s="44">
        <v>22020301</v>
      </c>
      <c r="C2520" s="45" t="s">
        <v>924</v>
      </c>
      <c r="D2520" s="46">
        <v>250000</v>
      </c>
      <c r="E2520" s="46">
        <v>2000000</v>
      </c>
      <c r="F2520" s="46">
        <v>690000</v>
      </c>
      <c r="G2520" s="46">
        <v>2000000</v>
      </c>
    </row>
    <row r="2521" spans="2:7" x14ac:dyDescent="0.2">
      <c r="B2521" s="44">
        <v>22020305</v>
      </c>
      <c r="C2521" s="45" t="s">
        <v>925</v>
      </c>
      <c r="D2521" s="47">
        <v>0</v>
      </c>
      <c r="E2521" s="46">
        <v>1000000</v>
      </c>
      <c r="F2521" s="47">
        <v>0</v>
      </c>
      <c r="G2521" s="46">
        <v>1000000</v>
      </c>
    </row>
    <row r="2522" spans="2:7" x14ac:dyDescent="0.2">
      <c r="B2522" s="42">
        <v>220204</v>
      </c>
      <c r="C2522" s="43" t="s">
        <v>926</v>
      </c>
      <c r="D2522" s="41">
        <v>600000</v>
      </c>
      <c r="E2522" s="41">
        <v>3000000</v>
      </c>
      <c r="F2522" s="41">
        <v>840000</v>
      </c>
      <c r="G2522" s="41">
        <v>3000000</v>
      </c>
    </row>
    <row r="2523" spans="2:7" x14ac:dyDescent="0.2">
      <c r="B2523" s="44">
        <v>22020401</v>
      </c>
      <c r="C2523" s="45" t="s">
        <v>927</v>
      </c>
      <c r="D2523" s="46">
        <v>400000</v>
      </c>
      <c r="E2523" s="46">
        <v>2500000</v>
      </c>
      <c r="F2523" s="46">
        <v>775000</v>
      </c>
      <c r="G2523" s="46">
        <v>2500000</v>
      </c>
    </row>
    <row r="2524" spans="2:7" x14ac:dyDescent="0.2">
      <c r="B2524" s="44">
        <v>22020402</v>
      </c>
      <c r="C2524" s="45" t="s">
        <v>928</v>
      </c>
      <c r="D2524" s="46">
        <v>200000</v>
      </c>
      <c r="E2524" s="46">
        <v>500000</v>
      </c>
      <c r="F2524" s="46">
        <v>65000</v>
      </c>
      <c r="G2524" s="46">
        <v>500000</v>
      </c>
    </row>
    <row r="2525" spans="2:7" x14ac:dyDescent="0.2">
      <c r="B2525" s="42">
        <v>220205</v>
      </c>
      <c r="C2525" s="43" t="s">
        <v>929</v>
      </c>
      <c r="D2525" s="41">
        <v>500000</v>
      </c>
      <c r="E2525" s="41">
        <v>5500000</v>
      </c>
      <c r="F2525" s="41">
        <v>690000</v>
      </c>
      <c r="G2525" s="41">
        <v>5500000</v>
      </c>
    </row>
    <row r="2526" spans="2:7" x14ac:dyDescent="0.2">
      <c r="B2526" s="44">
        <v>22020501</v>
      </c>
      <c r="C2526" s="45" t="s">
        <v>930</v>
      </c>
      <c r="D2526" s="46">
        <v>500000</v>
      </c>
      <c r="E2526" s="46">
        <v>5500000</v>
      </c>
      <c r="F2526" s="46">
        <v>690000</v>
      </c>
      <c r="G2526" s="46">
        <v>5500000</v>
      </c>
    </row>
    <row r="2527" spans="2:7" x14ac:dyDescent="0.2">
      <c r="B2527" s="42">
        <v>220210</v>
      </c>
      <c r="C2527" s="43" t="s">
        <v>937</v>
      </c>
      <c r="D2527" s="41">
        <v>425000</v>
      </c>
      <c r="E2527" s="41">
        <v>2163000</v>
      </c>
      <c r="F2527" s="41">
        <v>745000</v>
      </c>
      <c r="G2527" s="41">
        <v>2263000</v>
      </c>
    </row>
    <row r="2528" spans="2:7" x14ac:dyDescent="0.2">
      <c r="B2528" s="44">
        <v>22021001</v>
      </c>
      <c r="C2528" s="45" t="s">
        <v>938</v>
      </c>
      <c r="D2528" s="46">
        <v>175000</v>
      </c>
      <c r="E2528" s="46">
        <v>800000</v>
      </c>
      <c r="F2528" s="46">
        <v>255000</v>
      </c>
      <c r="G2528" s="46">
        <v>800000</v>
      </c>
    </row>
    <row r="2529" spans="2:7" x14ac:dyDescent="0.2">
      <c r="B2529" s="44">
        <v>22021003</v>
      </c>
      <c r="C2529" s="45" t="s">
        <v>956</v>
      </c>
      <c r="D2529" s="46">
        <v>150000</v>
      </c>
      <c r="E2529" s="46">
        <v>563000</v>
      </c>
      <c r="F2529" s="47">
        <v>0</v>
      </c>
      <c r="G2529" s="46">
        <v>563000</v>
      </c>
    </row>
    <row r="2530" spans="2:7" x14ac:dyDescent="0.2">
      <c r="B2530" s="44">
        <v>22021007</v>
      </c>
      <c r="C2530" s="45" t="s">
        <v>940</v>
      </c>
      <c r="D2530" s="46">
        <v>100000</v>
      </c>
      <c r="E2530" s="46">
        <v>800000</v>
      </c>
      <c r="F2530" s="46">
        <v>490000</v>
      </c>
      <c r="G2530" s="46">
        <v>900000</v>
      </c>
    </row>
    <row r="2531" spans="2:7" x14ac:dyDescent="0.2">
      <c r="B2531" s="34">
        <v>22900100100</v>
      </c>
      <c r="C2531" s="150" t="s">
        <v>536</v>
      </c>
      <c r="D2531" s="150"/>
      <c r="E2531" s="150"/>
      <c r="F2531" s="150"/>
      <c r="G2531" s="150"/>
    </row>
    <row r="2532" spans="2:7" x14ac:dyDescent="0.2">
      <c r="B2532" s="151" t="s">
        <v>2</v>
      </c>
      <c r="C2532" s="151" t="s">
        <v>756</v>
      </c>
      <c r="D2532" s="35">
        <v>2021</v>
      </c>
      <c r="E2532" s="35">
        <v>2022</v>
      </c>
      <c r="F2532" s="35">
        <v>2022</v>
      </c>
      <c r="G2532" s="35">
        <v>2023</v>
      </c>
    </row>
    <row r="2533" spans="2:7" x14ac:dyDescent="0.2">
      <c r="B2533" s="151"/>
      <c r="C2533" s="151"/>
      <c r="D2533" s="35" t="s">
        <v>757</v>
      </c>
      <c r="E2533" s="35" t="s">
        <v>758</v>
      </c>
      <c r="F2533" s="35" t="s">
        <v>4412</v>
      </c>
      <c r="G2533" s="35" t="s">
        <v>760</v>
      </c>
    </row>
    <row r="2534" spans="2:7" x14ac:dyDescent="0.2">
      <c r="B2534" s="36">
        <v>2</v>
      </c>
      <c r="C2534" s="37" t="s">
        <v>918</v>
      </c>
      <c r="D2534" s="38">
        <v>194988913</v>
      </c>
      <c r="E2534" s="38">
        <v>341922659.43000001</v>
      </c>
      <c r="F2534" s="38">
        <v>169913852</v>
      </c>
      <c r="G2534" s="38">
        <v>401758707.57999998</v>
      </c>
    </row>
    <row r="2535" spans="2:7" x14ac:dyDescent="0.2">
      <c r="B2535" s="39">
        <v>21</v>
      </c>
      <c r="C2535" s="40" t="s">
        <v>931</v>
      </c>
      <c r="D2535" s="41">
        <v>181542880</v>
      </c>
      <c r="E2535" s="41">
        <v>224822659.43000001</v>
      </c>
      <c r="F2535" s="41">
        <v>144532852</v>
      </c>
      <c r="G2535" s="41">
        <v>234758707.58000001</v>
      </c>
    </row>
    <row r="2536" spans="2:7" x14ac:dyDescent="0.2">
      <c r="B2536" s="39">
        <v>2101</v>
      </c>
      <c r="C2536" s="40" t="s">
        <v>932</v>
      </c>
      <c r="D2536" s="41">
        <v>181542880</v>
      </c>
      <c r="E2536" s="41">
        <v>224822659.43000001</v>
      </c>
      <c r="F2536" s="41">
        <v>144532852</v>
      </c>
      <c r="G2536" s="41">
        <v>234758707.58000001</v>
      </c>
    </row>
    <row r="2537" spans="2:7" x14ac:dyDescent="0.2">
      <c r="B2537" s="42">
        <v>210101</v>
      </c>
      <c r="C2537" s="43" t="s">
        <v>933</v>
      </c>
      <c r="D2537" s="41">
        <v>181542880</v>
      </c>
      <c r="E2537" s="41">
        <v>224822659.43000001</v>
      </c>
      <c r="F2537" s="41">
        <v>144532852</v>
      </c>
      <c r="G2537" s="41">
        <v>234758707.58000001</v>
      </c>
    </row>
    <row r="2538" spans="2:7" x14ac:dyDescent="0.2">
      <c r="B2538" s="44">
        <v>21010101</v>
      </c>
      <c r="C2538" s="45" t="s">
        <v>932</v>
      </c>
      <c r="D2538" s="46">
        <v>181542880</v>
      </c>
      <c r="E2538" s="46">
        <v>224822659.43000001</v>
      </c>
      <c r="F2538" s="46">
        <v>144532852</v>
      </c>
      <c r="G2538" s="46">
        <v>234758707.58000001</v>
      </c>
    </row>
    <row r="2539" spans="2:7" x14ac:dyDescent="0.2">
      <c r="B2539" s="39">
        <v>22</v>
      </c>
      <c r="C2539" s="40" t="s">
        <v>919</v>
      </c>
      <c r="D2539" s="41">
        <v>12447833</v>
      </c>
      <c r="E2539" s="41">
        <v>117100000</v>
      </c>
      <c r="F2539" s="41">
        <v>25381000</v>
      </c>
      <c r="G2539" s="41">
        <v>167000000</v>
      </c>
    </row>
    <row r="2540" spans="2:7" x14ac:dyDescent="0.2">
      <c r="B2540" s="39">
        <v>2202</v>
      </c>
      <c r="C2540" s="40" t="s">
        <v>920</v>
      </c>
      <c r="D2540" s="41">
        <v>12447833</v>
      </c>
      <c r="E2540" s="41">
        <v>117100000</v>
      </c>
      <c r="F2540" s="41">
        <v>25381000</v>
      </c>
      <c r="G2540" s="41">
        <v>167000000</v>
      </c>
    </row>
    <row r="2541" spans="2:7" x14ac:dyDescent="0.2">
      <c r="B2541" s="42">
        <v>220201</v>
      </c>
      <c r="C2541" s="43" t="s">
        <v>921</v>
      </c>
      <c r="D2541" s="41">
        <v>2596023</v>
      </c>
      <c r="E2541" s="41">
        <v>3600000</v>
      </c>
      <c r="F2541" s="41">
        <v>3078000</v>
      </c>
      <c r="G2541" s="41">
        <v>7200000</v>
      </c>
    </row>
    <row r="2542" spans="2:7" x14ac:dyDescent="0.2">
      <c r="B2542" s="44">
        <v>22020102</v>
      </c>
      <c r="C2542" s="45" t="s">
        <v>922</v>
      </c>
      <c r="D2542" s="46">
        <v>2596023</v>
      </c>
      <c r="E2542" s="46">
        <v>3600000</v>
      </c>
      <c r="F2542" s="46">
        <v>3078000</v>
      </c>
      <c r="G2542" s="46">
        <v>7200000</v>
      </c>
    </row>
    <row r="2543" spans="2:7" x14ac:dyDescent="0.2">
      <c r="B2543" s="42">
        <v>220202</v>
      </c>
      <c r="C2543" s="43" t="s">
        <v>934</v>
      </c>
      <c r="D2543" s="41">
        <v>2089290</v>
      </c>
      <c r="E2543" s="41">
        <v>5000000</v>
      </c>
      <c r="F2543" s="41">
        <v>940000</v>
      </c>
      <c r="G2543" s="41">
        <v>7500000</v>
      </c>
    </row>
    <row r="2544" spans="2:7" x14ac:dyDescent="0.2">
      <c r="B2544" s="44">
        <v>22020201</v>
      </c>
      <c r="C2544" s="45" t="s">
        <v>935</v>
      </c>
      <c r="D2544" s="46">
        <v>1869290</v>
      </c>
      <c r="E2544" s="46">
        <v>3500000</v>
      </c>
      <c r="F2544" s="46">
        <v>750000</v>
      </c>
      <c r="G2544" s="46">
        <v>5000000</v>
      </c>
    </row>
    <row r="2545" spans="2:7" x14ac:dyDescent="0.2">
      <c r="B2545" s="44">
        <v>22020202</v>
      </c>
      <c r="C2545" s="45" t="s">
        <v>936</v>
      </c>
      <c r="D2545" s="46">
        <v>220000</v>
      </c>
      <c r="E2545" s="46">
        <v>1500000</v>
      </c>
      <c r="F2545" s="46">
        <v>190000</v>
      </c>
      <c r="G2545" s="46">
        <v>2500000</v>
      </c>
    </row>
    <row r="2546" spans="2:7" x14ac:dyDescent="0.2">
      <c r="B2546" s="42">
        <v>220203</v>
      </c>
      <c r="C2546" s="43" t="s">
        <v>923</v>
      </c>
      <c r="D2546" s="41">
        <v>3100000</v>
      </c>
      <c r="E2546" s="41">
        <v>5000000</v>
      </c>
      <c r="F2546" s="41">
        <v>1050000</v>
      </c>
      <c r="G2546" s="41">
        <v>8000000</v>
      </c>
    </row>
    <row r="2547" spans="2:7" x14ac:dyDescent="0.2">
      <c r="B2547" s="44">
        <v>22020301</v>
      </c>
      <c r="C2547" s="45" t="s">
        <v>924</v>
      </c>
      <c r="D2547" s="46">
        <v>2800000</v>
      </c>
      <c r="E2547" s="46">
        <v>4000000</v>
      </c>
      <c r="F2547" s="46">
        <v>800000</v>
      </c>
      <c r="G2547" s="46">
        <v>5500000</v>
      </c>
    </row>
    <row r="2548" spans="2:7" x14ac:dyDescent="0.2">
      <c r="B2548" s="44">
        <v>22020305</v>
      </c>
      <c r="C2548" s="45" t="s">
        <v>925</v>
      </c>
      <c r="D2548" s="46">
        <v>300000</v>
      </c>
      <c r="E2548" s="46">
        <v>1000000</v>
      </c>
      <c r="F2548" s="46">
        <v>250000</v>
      </c>
      <c r="G2548" s="46">
        <v>2500000</v>
      </c>
    </row>
    <row r="2549" spans="2:7" x14ac:dyDescent="0.2">
      <c r="B2549" s="42">
        <v>220204</v>
      </c>
      <c r="C2549" s="43" t="s">
        <v>926</v>
      </c>
      <c r="D2549" s="41">
        <v>2658000</v>
      </c>
      <c r="E2549" s="41">
        <v>25100000</v>
      </c>
      <c r="F2549" s="41">
        <v>1960000</v>
      </c>
      <c r="G2549" s="41">
        <v>64400000</v>
      </c>
    </row>
    <row r="2550" spans="2:7" x14ac:dyDescent="0.2">
      <c r="B2550" s="44">
        <v>22020401</v>
      </c>
      <c r="C2550" s="45" t="s">
        <v>927</v>
      </c>
      <c r="D2550" s="46">
        <v>2398000</v>
      </c>
      <c r="E2550" s="46">
        <v>23700000</v>
      </c>
      <c r="F2550" s="46">
        <v>1700000</v>
      </c>
      <c r="G2550" s="46">
        <v>63000000</v>
      </c>
    </row>
    <row r="2551" spans="2:7" x14ac:dyDescent="0.2">
      <c r="B2551" s="44">
        <v>22020402</v>
      </c>
      <c r="C2551" s="45" t="s">
        <v>928</v>
      </c>
      <c r="D2551" s="46">
        <v>260000</v>
      </c>
      <c r="E2551" s="46">
        <v>1400000</v>
      </c>
      <c r="F2551" s="46">
        <v>260000</v>
      </c>
      <c r="G2551" s="46">
        <v>1400000</v>
      </c>
    </row>
    <row r="2552" spans="2:7" x14ac:dyDescent="0.2">
      <c r="B2552" s="42">
        <v>220205</v>
      </c>
      <c r="C2552" s="43" t="s">
        <v>929</v>
      </c>
      <c r="D2552" s="41">
        <v>1082520</v>
      </c>
      <c r="E2552" s="41">
        <v>12000000</v>
      </c>
      <c r="F2552" s="41">
        <v>7860000</v>
      </c>
      <c r="G2552" s="41">
        <v>15000000</v>
      </c>
    </row>
    <row r="2553" spans="2:7" x14ac:dyDescent="0.2">
      <c r="B2553" s="44">
        <v>22020501</v>
      </c>
      <c r="C2553" s="45" t="s">
        <v>930</v>
      </c>
      <c r="D2553" s="46">
        <v>1082520</v>
      </c>
      <c r="E2553" s="46">
        <v>2000000</v>
      </c>
      <c r="F2553" s="46">
        <v>2540000</v>
      </c>
      <c r="G2553" s="46">
        <v>5000000</v>
      </c>
    </row>
    <row r="2554" spans="2:7" x14ac:dyDescent="0.2">
      <c r="B2554" s="44">
        <v>22020503</v>
      </c>
      <c r="C2554" s="45" t="s">
        <v>949</v>
      </c>
      <c r="D2554" s="47">
        <v>0</v>
      </c>
      <c r="E2554" s="46">
        <v>5000000</v>
      </c>
      <c r="F2554" s="46">
        <v>4320000</v>
      </c>
      <c r="G2554" s="46">
        <v>5000000</v>
      </c>
    </row>
    <row r="2555" spans="2:7" x14ac:dyDescent="0.2">
      <c r="B2555" s="44">
        <v>22020504</v>
      </c>
      <c r="C2555" s="45" t="s">
        <v>987</v>
      </c>
      <c r="D2555" s="47">
        <v>0</v>
      </c>
      <c r="E2555" s="46">
        <v>5000000</v>
      </c>
      <c r="F2555" s="46">
        <v>1000000</v>
      </c>
      <c r="G2555" s="46">
        <v>5000000</v>
      </c>
    </row>
    <row r="2556" spans="2:7" x14ac:dyDescent="0.2">
      <c r="B2556" s="42">
        <v>220207</v>
      </c>
      <c r="C2556" s="43" t="s">
        <v>952</v>
      </c>
      <c r="D2556" s="48">
        <v>0</v>
      </c>
      <c r="E2556" s="41">
        <v>700000</v>
      </c>
      <c r="F2556" s="41">
        <v>300000</v>
      </c>
      <c r="G2556" s="41">
        <v>1700000</v>
      </c>
    </row>
    <row r="2557" spans="2:7" x14ac:dyDescent="0.2">
      <c r="B2557" s="44">
        <v>22020712</v>
      </c>
      <c r="C2557" s="45" t="s">
        <v>980</v>
      </c>
      <c r="D2557" s="47">
        <v>0</v>
      </c>
      <c r="E2557" s="46">
        <v>700000</v>
      </c>
      <c r="F2557" s="46">
        <v>300000</v>
      </c>
      <c r="G2557" s="46">
        <v>1700000</v>
      </c>
    </row>
    <row r="2558" spans="2:7" x14ac:dyDescent="0.2">
      <c r="B2558" s="42">
        <v>220208</v>
      </c>
      <c r="C2558" s="43" t="s">
        <v>954</v>
      </c>
      <c r="D2558" s="48">
        <v>0</v>
      </c>
      <c r="E2558" s="41">
        <v>15100000</v>
      </c>
      <c r="F2558" s="41">
        <v>1300000</v>
      </c>
      <c r="G2558" s="41">
        <v>15100000</v>
      </c>
    </row>
    <row r="2559" spans="2:7" x14ac:dyDescent="0.2">
      <c r="B2559" s="44">
        <v>22020801</v>
      </c>
      <c r="C2559" s="45" t="s">
        <v>966</v>
      </c>
      <c r="D2559" s="47">
        <v>0</v>
      </c>
      <c r="E2559" s="46">
        <v>10100000</v>
      </c>
      <c r="F2559" s="46">
        <v>1300000</v>
      </c>
      <c r="G2559" s="46">
        <v>10100000</v>
      </c>
    </row>
    <row r="2560" spans="2:7" x14ac:dyDescent="0.2">
      <c r="B2560" s="44">
        <v>22020805</v>
      </c>
      <c r="C2560" s="45" t="s">
        <v>1062</v>
      </c>
      <c r="D2560" s="47">
        <v>0</v>
      </c>
      <c r="E2560" s="46">
        <v>5000000</v>
      </c>
      <c r="F2560" s="47">
        <v>0</v>
      </c>
      <c r="G2560" s="46">
        <v>5000000</v>
      </c>
    </row>
    <row r="2561" spans="2:7" x14ac:dyDescent="0.2">
      <c r="B2561" s="42">
        <v>220210</v>
      </c>
      <c r="C2561" s="43" t="s">
        <v>937</v>
      </c>
      <c r="D2561" s="41">
        <v>922000</v>
      </c>
      <c r="E2561" s="41">
        <v>50600000</v>
      </c>
      <c r="F2561" s="41">
        <v>8893000</v>
      </c>
      <c r="G2561" s="41">
        <v>48100000</v>
      </c>
    </row>
    <row r="2562" spans="2:7" x14ac:dyDescent="0.2">
      <c r="B2562" s="44">
        <v>22021001</v>
      </c>
      <c r="C2562" s="45" t="s">
        <v>938</v>
      </c>
      <c r="D2562" s="47">
        <v>0</v>
      </c>
      <c r="E2562" s="46">
        <v>500000</v>
      </c>
      <c r="F2562" s="46">
        <v>150000</v>
      </c>
      <c r="G2562" s="46">
        <v>2500000</v>
      </c>
    </row>
    <row r="2563" spans="2:7" x14ac:dyDescent="0.2">
      <c r="B2563" s="44">
        <v>22021003</v>
      </c>
      <c r="C2563" s="45" t="s">
        <v>956</v>
      </c>
      <c r="D2563" s="47">
        <v>0</v>
      </c>
      <c r="E2563" s="46">
        <v>5000000</v>
      </c>
      <c r="F2563" s="46">
        <v>1000000</v>
      </c>
      <c r="G2563" s="46">
        <v>5000000</v>
      </c>
    </row>
    <row r="2564" spans="2:7" x14ac:dyDescent="0.2">
      <c r="B2564" s="44">
        <v>22021007</v>
      </c>
      <c r="C2564" s="45" t="s">
        <v>940</v>
      </c>
      <c r="D2564" s="46">
        <v>850000</v>
      </c>
      <c r="E2564" s="46">
        <v>26500000</v>
      </c>
      <c r="F2564" s="46">
        <v>5000000</v>
      </c>
      <c r="G2564" s="46">
        <v>24000000</v>
      </c>
    </row>
    <row r="2565" spans="2:7" x14ac:dyDescent="0.2">
      <c r="B2565" s="44">
        <v>22021014</v>
      </c>
      <c r="C2565" s="45" t="s">
        <v>957</v>
      </c>
      <c r="D2565" s="46">
        <v>72000</v>
      </c>
      <c r="E2565" s="46">
        <v>600000</v>
      </c>
      <c r="F2565" s="47">
        <v>0</v>
      </c>
      <c r="G2565" s="46">
        <v>600000</v>
      </c>
    </row>
    <row r="2566" spans="2:7" x14ac:dyDescent="0.2">
      <c r="B2566" s="44">
        <v>22021060</v>
      </c>
      <c r="C2566" s="45" t="s">
        <v>941</v>
      </c>
      <c r="D2566" s="47">
        <v>0</v>
      </c>
      <c r="E2566" s="46">
        <v>15000000</v>
      </c>
      <c r="F2566" s="46">
        <v>2243000</v>
      </c>
      <c r="G2566" s="46">
        <v>11000000</v>
      </c>
    </row>
    <row r="2567" spans="2:7" x14ac:dyDescent="0.2">
      <c r="B2567" s="44">
        <v>22021062</v>
      </c>
      <c r="C2567" s="45" t="s">
        <v>1005</v>
      </c>
      <c r="D2567" s="47">
        <v>0</v>
      </c>
      <c r="E2567" s="46">
        <v>2000000</v>
      </c>
      <c r="F2567" s="46">
        <v>500000</v>
      </c>
      <c r="G2567" s="46">
        <v>4000000</v>
      </c>
    </row>
    <row r="2568" spans="2:7" x14ac:dyDescent="0.2">
      <c r="B2568" s="44">
        <v>22021066</v>
      </c>
      <c r="C2568" s="45" t="s">
        <v>1059</v>
      </c>
      <c r="D2568" s="47">
        <v>0</v>
      </c>
      <c r="E2568" s="46">
        <v>1000000</v>
      </c>
      <c r="F2568" s="47">
        <v>0</v>
      </c>
      <c r="G2568" s="46">
        <v>1000000</v>
      </c>
    </row>
    <row r="2569" spans="2:7" x14ac:dyDescent="0.2">
      <c r="B2569" s="34">
        <v>11111300400</v>
      </c>
      <c r="C2569" s="150" t="s">
        <v>370</v>
      </c>
      <c r="D2569" s="150"/>
      <c r="E2569" s="150"/>
      <c r="F2569" s="150"/>
      <c r="G2569" s="150"/>
    </row>
    <row r="2570" spans="2:7" x14ac:dyDescent="0.2">
      <c r="B2570" s="151" t="s">
        <v>2</v>
      </c>
      <c r="C2570" s="151" t="s">
        <v>756</v>
      </c>
      <c r="D2570" s="35">
        <v>2021</v>
      </c>
      <c r="E2570" s="35">
        <v>2022</v>
      </c>
      <c r="F2570" s="35">
        <v>2022</v>
      </c>
      <c r="G2570" s="35">
        <v>2023</v>
      </c>
    </row>
    <row r="2571" spans="2:7" x14ac:dyDescent="0.2">
      <c r="B2571" s="151"/>
      <c r="C2571" s="151"/>
      <c r="D2571" s="35" t="s">
        <v>757</v>
      </c>
      <c r="E2571" s="35" t="s">
        <v>758</v>
      </c>
      <c r="F2571" s="35" t="s">
        <v>4412</v>
      </c>
      <c r="G2571" s="35" t="s">
        <v>760</v>
      </c>
    </row>
    <row r="2572" spans="2:7" x14ac:dyDescent="0.2">
      <c r="B2572" s="36">
        <v>2</v>
      </c>
      <c r="C2572" s="37" t="s">
        <v>918</v>
      </c>
      <c r="D2572" s="49">
        <v>0</v>
      </c>
      <c r="E2572" s="38">
        <v>36000000</v>
      </c>
      <c r="F2572" s="38">
        <v>16075000</v>
      </c>
      <c r="G2572" s="38">
        <v>36000000</v>
      </c>
    </row>
    <row r="2573" spans="2:7" x14ac:dyDescent="0.2">
      <c r="B2573" s="39">
        <v>22</v>
      </c>
      <c r="C2573" s="40" t="s">
        <v>919</v>
      </c>
      <c r="D2573" s="48">
        <v>0</v>
      </c>
      <c r="E2573" s="41">
        <v>36000000</v>
      </c>
      <c r="F2573" s="41">
        <v>16075000</v>
      </c>
      <c r="G2573" s="41">
        <v>36000000</v>
      </c>
    </row>
    <row r="2574" spans="2:7" x14ac:dyDescent="0.2">
      <c r="B2574" s="39">
        <v>2202</v>
      </c>
      <c r="C2574" s="40" t="s">
        <v>920</v>
      </c>
      <c r="D2574" s="48">
        <v>0</v>
      </c>
      <c r="E2574" s="41">
        <v>36000000</v>
      </c>
      <c r="F2574" s="41">
        <v>16075000</v>
      </c>
      <c r="G2574" s="41">
        <v>36000000</v>
      </c>
    </row>
    <row r="2575" spans="2:7" x14ac:dyDescent="0.2">
      <c r="B2575" s="42">
        <v>220201</v>
      </c>
      <c r="C2575" s="43" t="s">
        <v>921</v>
      </c>
      <c r="D2575" s="48">
        <v>0</v>
      </c>
      <c r="E2575" s="41">
        <v>10000000</v>
      </c>
      <c r="F2575" s="41">
        <v>6050000</v>
      </c>
      <c r="G2575" s="41">
        <v>11000000</v>
      </c>
    </row>
    <row r="2576" spans="2:7" x14ac:dyDescent="0.2">
      <c r="B2576" s="44">
        <v>22020102</v>
      </c>
      <c r="C2576" s="45" t="s">
        <v>922</v>
      </c>
      <c r="D2576" s="47">
        <v>0</v>
      </c>
      <c r="E2576" s="46">
        <v>10000000</v>
      </c>
      <c r="F2576" s="46">
        <v>6050000</v>
      </c>
      <c r="G2576" s="46">
        <v>11000000</v>
      </c>
    </row>
    <row r="2577" spans="2:7" x14ac:dyDescent="0.2">
      <c r="B2577" s="42">
        <v>220202</v>
      </c>
      <c r="C2577" s="43" t="s">
        <v>934</v>
      </c>
      <c r="D2577" s="48">
        <v>0</v>
      </c>
      <c r="E2577" s="41">
        <v>4000000</v>
      </c>
      <c r="F2577" s="41">
        <v>1320000</v>
      </c>
      <c r="G2577" s="41">
        <v>4000000</v>
      </c>
    </row>
    <row r="2578" spans="2:7" x14ac:dyDescent="0.2">
      <c r="B2578" s="44">
        <v>22020201</v>
      </c>
      <c r="C2578" s="45" t="s">
        <v>935</v>
      </c>
      <c r="D2578" s="47">
        <v>0</v>
      </c>
      <c r="E2578" s="46">
        <v>2000000</v>
      </c>
      <c r="F2578" s="46">
        <v>640000</v>
      </c>
      <c r="G2578" s="46">
        <v>2000000</v>
      </c>
    </row>
    <row r="2579" spans="2:7" x14ac:dyDescent="0.2">
      <c r="B2579" s="44">
        <v>22020202</v>
      </c>
      <c r="C2579" s="45" t="s">
        <v>936</v>
      </c>
      <c r="D2579" s="47">
        <v>0</v>
      </c>
      <c r="E2579" s="46">
        <v>2000000</v>
      </c>
      <c r="F2579" s="46">
        <v>680000</v>
      </c>
      <c r="G2579" s="46">
        <v>2000000</v>
      </c>
    </row>
    <row r="2580" spans="2:7" x14ac:dyDescent="0.2">
      <c r="B2580" s="42">
        <v>220203</v>
      </c>
      <c r="C2580" s="43" t="s">
        <v>923</v>
      </c>
      <c r="D2580" s="48">
        <v>0</v>
      </c>
      <c r="E2580" s="41">
        <v>5000000</v>
      </c>
      <c r="F2580" s="41">
        <v>1910000</v>
      </c>
      <c r="G2580" s="41">
        <v>5000000</v>
      </c>
    </row>
    <row r="2581" spans="2:7" x14ac:dyDescent="0.2">
      <c r="B2581" s="44">
        <v>22020301</v>
      </c>
      <c r="C2581" s="45" t="s">
        <v>924</v>
      </c>
      <c r="D2581" s="47">
        <v>0</v>
      </c>
      <c r="E2581" s="46">
        <v>5000000</v>
      </c>
      <c r="F2581" s="46">
        <v>1910000</v>
      </c>
      <c r="G2581" s="46">
        <v>5000000</v>
      </c>
    </row>
    <row r="2582" spans="2:7" x14ac:dyDescent="0.2">
      <c r="B2582" s="42">
        <v>220204</v>
      </c>
      <c r="C2582" s="43" t="s">
        <v>926</v>
      </c>
      <c r="D2582" s="48">
        <v>0</v>
      </c>
      <c r="E2582" s="41">
        <v>8000000</v>
      </c>
      <c r="F2582" s="41">
        <v>2540000</v>
      </c>
      <c r="G2582" s="41">
        <v>8000000</v>
      </c>
    </row>
    <row r="2583" spans="2:7" x14ac:dyDescent="0.2">
      <c r="B2583" s="44">
        <v>22020402</v>
      </c>
      <c r="C2583" s="45" t="s">
        <v>928</v>
      </c>
      <c r="D2583" s="47">
        <v>0</v>
      </c>
      <c r="E2583" s="46">
        <v>3000000</v>
      </c>
      <c r="F2583" s="46">
        <v>1220000</v>
      </c>
      <c r="G2583" s="46">
        <v>3000000</v>
      </c>
    </row>
    <row r="2584" spans="2:7" x14ac:dyDescent="0.2">
      <c r="B2584" s="44">
        <v>22020404</v>
      </c>
      <c r="C2584" s="45" t="s">
        <v>946</v>
      </c>
      <c r="D2584" s="47">
        <v>0</v>
      </c>
      <c r="E2584" s="46">
        <v>5000000</v>
      </c>
      <c r="F2584" s="46">
        <v>1320000</v>
      </c>
      <c r="G2584" s="46">
        <v>5000000</v>
      </c>
    </row>
    <row r="2585" spans="2:7" x14ac:dyDescent="0.2">
      <c r="B2585" s="42">
        <v>220205</v>
      </c>
      <c r="C2585" s="43" t="s">
        <v>929</v>
      </c>
      <c r="D2585" s="48">
        <v>0</v>
      </c>
      <c r="E2585" s="41">
        <v>5000000</v>
      </c>
      <c r="F2585" s="41">
        <v>3150000</v>
      </c>
      <c r="G2585" s="41">
        <v>5000000</v>
      </c>
    </row>
    <row r="2586" spans="2:7" x14ac:dyDescent="0.2">
      <c r="B2586" s="44">
        <v>22020501</v>
      </c>
      <c r="C2586" s="45" t="s">
        <v>930</v>
      </c>
      <c r="D2586" s="47">
        <v>0</v>
      </c>
      <c r="E2586" s="46">
        <v>5000000</v>
      </c>
      <c r="F2586" s="46">
        <v>3150000</v>
      </c>
      <c r="G2586" s="46">
        <v>5000000</v>
      </c>
    </row>
    <row r="2587" spans="2:7" x14ac:dyDescent="0.2">
      <c r="B2587" s="42">
        <v>220210</v>
      </c>
      <c r="C2587" s="43" t="s">
        <v>937</v>
      </c>
      <c r="D2587" s="48">
        <v>0</v>
      </c>
      <c r="E2587" s="41">
        <v>4000000</v>
      </c>
      <c r="F2587" s="41">
        <v>1105000</v>
      </c>
      <c r="G2587" s="41">
        <v>3000000</v>
      </c>
    </row>
    <row r="2588" spans="2:7" x14ac:dyDescent="0.2">
      <c r="B2588" s="44">
        <v>22021001</v>
      </c>
      <c r="C2588" s="45" t="s">
        <v>938</v>
      </c>
      <c r="D2588" s="47">
        <v>0</v>
      </c>
      <c r="E2588" s="46">
        <v>3000000</v>
      </c>
      <c r="F2588" s="46">
        <v>585000</v>
      </c>
      <c r="G2588" s="46">
        <v>3000000</v>
      </c>
    </row>
    <row r="2589" spans="2:7" x14ac:dyDescent="0.2">
      <c r="B2589" s="44">
        <v>22021041</v>
      </c>
      <c r="C2589" s="45" t="s">
        <v>973</v>
      </c>
      <c r="D2589" s="47">
        <v>0</v>
      </c>
      <c r="E2589" s="46">
        <v>1000000</v>
      </c>
      <c r="F2589" s="46">
        <v>520000</v>
      </c>
      <c r="G2589" s="47">
        <v>0</v>
      </c>
    </row>
    <row r="2590" spans="2:7" x14ac:dyDescent="0.2">
      <c r="B2590" s="34">
        <v>52111500100</v>
      </c>
      <c r="C2590" s="150" t="s">
        <v>680</v>
      </c>
      <c r="D2590" s="150"/>
      <c r="E2590" s="150"/>
      <c r="F2590" s="150"/>
      <c r="G2590" s="150"/>
    </row>
    <row r="2591" spans="2:7" x14ac:dyDescent="0.2">
      <c r="B2591" s="151" t="s">
        <v>2</v>
      </c>
      <c r="C2591" s="151" t="s">
        <v>756</v>
      </c>
      <c r="D2591" s="35">
        <v>2021</v>
      </c>
      <c r="E2591" s="35">
        <v>2022</v>
      </c>
      <c r="F2591" s="35">
        <v>2022</v>
      </c>
      <c r="G2591" s="35">
        <v>2023</v>
      </c>
    </row>
    <row r="2592" spans="2:7" x14ac:dyDescent="0.2">
      <c r="B2592" s="151"/>
      <c r="C2592" s="151"/>
      <c r="D2592" s="35" t="s">
        <v>757</v>
      </c>
      <c r="E2592" s="35" t="s">
        <v>758</v>
      </c>
      <c r="F2592" s="35" t="s">
        <v>4412</v>
      </c>
      <c r="G2592" s="35" t="s">
        <v>760</v>
      </c>
    </row>
    <row r="2593" spans="2:7" x14ac:dyDescent="0.2">
      <c r="B2593" s="36">
        <v>2</v>
      </c>
      <c r="C2593" s="37" t="s">
        <v>918</v>
      </c>
      <c r="D2593" s="49">
        <v>0</v>
      </c>
      <c r="E2593" s="38">
        <v>32719000</v>
      </c>
      <c r="F2593" s="38">
        <v>8522500</v>
      </c>
      <c r="G2593" s="38">
        <v>33000000</v>
      </c>
    </row>
    <row r="2594" spans="2:7" x14ac:dyDescent="0.2">
      <c r="B2594" s="39">
        <v>22</v>
      </c>
      <c r="C2594" s="40" t="s">
        <v>919</v>
      </c>
      <c r="D2594" s="48">
        <v>0</v>
      </c>
      <c r="E2594" s="41">
        <v>32719000</v>
      </c>
      <c r="F2594" s="41">
        <v>8522500</v>
      </c>
      <c r="G2594" s="41">
        <v>33000000</v>
      </c>
    </row>
    <row r="2595" spans="2:7" x14ac:dyDescent="0.2">
      <c r="B2595" s="39">
        <v>2202</v>
      </c>
      <c r="C2595" s="40" t="s">
        <v>920</v>
      </c>
      <c r="D2595" s="48">
        <v>0</v>
      </c>
      <c r="E2595" s="41">
        <v>32719000</v>
      </c>
      <c r="F2595" s="41">
        <v>8522500</v>
      </c>
      <c r="G2595" s="41">
        <v>33000000</v>
      </c>
    </row>
    <row r="2596" spans="2:7" x14ac:dyDescent="0.2">
      <c r="B2596" s="42">
        <v>220201</v>
      </c>
      <c r="C2596" s="43" t="s">
        <v>921</v>
      </c>
      <c r="D2596" s="48">
        <v>0</v>
      </c>
      <c r="E2596" s="41">
        <v>2000000</v>
      </c>
      <c r="F2596" s="41">
        <v>4375000</v>
      </c>
      <c r="G2596" s="41">
        <v>2000000</v>
      </c>
    </row>
    <row r="2597" spans="2:7" x14ac:dyDescent="0.2">
      <c r="B2597" s="44">
        <v>22020102</v>
      </c>
      <c r="C2597" s="45" t="s">
        <v>922</v>
      </c>
      <c r="D2597" s="47">
        <v>0</v>
      </c>
      <c r="E2597" s="46">
        <v>2000000</v>
      </c>
      <c r="F2597" s="46">
        <v>4375000</v>
      </c>
      <c r="G2597" s="46">
        <v>2000000</v>
      </c>
    </row>
    <row r="2598" spans="2:7" x14ac:dyDescent="0.2">
      <c r="B2598" s="42">
        <v>220202</v>
      </c>
      <c r="C2598" s="43" t="s">
        <v>934</v>
      </c>
      <c r="D2598" s="48">
        <v>0</v>
      </c>
      <c r="E2598" s="41">
        <v>500000</v>
      </c>
      <c r="F2598" s="41">
        <v>1250000</v>
      </c>
      <c r="G2598" s="41">
        <v>500000</v>
      </c>
    </row>
    <row r="2599" spans="2:7" x14ac:dyDescent="0.2">
      <c r="B2599" s="44">
        <v>22020202</v>
      </c>
      <c r="C2599" s="45" t="s">
        <v>936</v>
      </c>
      <c r="D2599" s="47">
        <v>0</v>
      </c>
      <c r="E2599" s="46">
        <v>500000</v>
      </c>
      <c r="F2599" s="46">
        <v>1250000</v>
      </c>
      <c r="G2599" s="46">
        <v>500000</v>
      </c>
    </row>
    <row r="2600" spans="2:7" x14ac:dyDescent="0.2">
      <c r="B2600" s="42">
        <v>220203</v>
      </c>
      <c r="C2600" s="43" t="s">
        <v>923</v>
      </c>
      <c r="D2600" s="48">
        <v>0</v>
      </c>
      <c r="E2600" s="41">
        <v>718750</v>
      </c>
      <c r="F2600" s="48">
        <v>0</v>
      </c>
      <c r="G2600" s="41">
        <v>800000</v>
      </c>
    </row>
    <row r="2601" spans="2:7" x14ac:dyDescent="0.2">
      <c r="B2601" s="44">
        <v>22020301</v>
      </c>
      <c r="C2601" s="45" t="s">
        <v>924</v>
      </c>
      <c r="D2601" s="47">
        <v>0</v>
      </c>
      <c r="E2601" s="46">
        <v>500000</v>
      </c>
      <c r="F2601" s="47">
        <v>0</v>
      </c>
      <c r="G2601" s="46">
        <v>500000</v>
      </c>
    </row>
    <row r="2602" spans="2:7" x14ac:dyDescent="0.2">
      <c r="B2602" s="44">
        <v>22020305</v>
      </c>
      <c r="C2602" s="45" t="s">
        <v>925</v>
      </c>
      <c r="D2602" s="47">
        <v>0</v>
      </c>
      <c r="E2602" s="46">
        <v>218750</v>
      </c>
      <c r="F2602" s="47">
        <v>0</v>
      </c>
      <c r="G2602" s="46">
        <v>300000</v>
      </c>
    </row>
    <row r="2603" spans="2:7" x14ac:dyDescent="0.2">
      <c r="B2603" s="42">
        <v>220204</v>
      </c>
      <c r="C2603" s="43" t="s">
        <v>926</v>
      </c>
      <c r="D2603" s="48">
        <v>0</v>
      </c>
      <c r="E2603" s="41">
        <v>27500250</v>
      </c>
      <c r="F2603" s="41">
        <v>2897500</v>
      </c>
      <c r="G2603" s="41">
        <v>27700000</v>
      </c>
    </row>
    <row r="2604" spans="2:7" x14ac:dyDescent="0.2">
      <c r="B2604" s="44">
        <v>22020401</v>
      </c>
      <c r="C2604" s="45" t="s">
        <v>927</v>
      </c>
      <c r="D2604" s="47">
        <v>0</v>
      </c>
      <c r="E2604" s="46">
        <v>2000000</v>
      </c>
      <c r="F2604" s="47">
        <v>0</v>
      </c>
      <c r="G2604" s="46">
        <v>2000000</v>
      </c>
    </row>
    <row r="2605" spans="2:7" x14ac:dyDescent="0.2">
      <c r="B2605" s="44">
        <v>22020402</v>
      </c>
      <c r="C2605" s="45" t="s">
        <v>928</v>
      </c>
      <c r="D2605" s="47">
        <v>0</v>
      </c>
      <c r="E2605" s="46">
        <v>500000</v>
      </c>
      <c r="F2605" s="47">
        <v>0</v>
      </c>
      <c r="G2605" s="46">
        <v>1000000</v>
      </c>
    </row>
    <row r="2606" spans="2:7" x14ac:dyDescent="0.2">
      <c r="B2606" s="44">
        <v>22020406</v>
      </c>
      <c r="C2606" s="45" t="s">
        <v>977</v>
      </c>
      <c r="D2606" s="47">
        <v>0</v>
      </c>
      <c r="E2606" s="46">
        <v>25000250</v>
      </c>
      <c r="F2606" s="46">
        <v>2897500</v>
      </c>
      <c r="G2606" s="46">
        <v>24700000</v>
      </c>
    </row>
    <row r="2607" spans="2:7" x14ac:dyDescent="0.2">
      <c r="B2607" s="42">
        <v>220205</v>
      </c>
      <c r="C2607" s="43" t="s">
        <v>929</v>
      </c>
      <c r="D2607" s="48">
        <v>0</v>
      </c>
      <c r="E2607" s="41">
        <v>1000000</v>
      </c>
      <c r="F2607" s="48">
        <v>0</v>
      </c>
      <c r="G2607" s="41">
        <v>1000000</v>
      </c>
    </row>
    <row r="2608" spans="2:7" x14ac:dyDescent="0.2">
      <c r="B2608" s="44">
        <v>22020501</v>
      </c>
      <c r="C2608" s="45" t="s">
        <v>930</v>
      </c>
      <c r="D2608" s="47">
        <v>0</v>
      </c>
      <c r="E2608" s="46">
        <v>1000000</v>
      </c>
      <c r="F2608" s="47">
        <v>0</v>
      </c>
      <c r="G2608" s="46">
        <v>1000000</v>
      </c>
    </row>
    <row r="2609" spans="2:7" x14ac:dyDescent="0.2">
      <c r="B2609" s="42">
        <v>220210</v>
      </c>
      <c r="C2609" s="43" t="s">
        <v>937</v>
      </c>
      <c r="D2609" s="48">
        <v>0</v>
      </c>
      <c r="E2609" s="41">
        <v>1000000</v>
      </c>
      <c r="F2609" s="48">
        <v>0</v>
      </c>
      <c r="G2609" s="41">
        <v>1000000</v>
      </c>
    </row>
    <row r="2610" spans="2:7" x14ac:dyDescent="0.2">
      <c r="B2610" s="44">
        <v>22021001</v>
      </c>
      <c r="C2610" s="45" t="s">
        <v>938</v>
      </c>
      <c r="D2610" s="47">
        <v>0</v>
      </c>
      <c r="E2610" s="46">
        <v>500000</v>
      </c>
      <c r="F2610" s="47">
        <v>0</v>
      </c>
      <c r="G2610" s="46">
        <v>500000</v>
      </c>
    </row>
    <row r="2611" spans="2:7" x14ac:dyDescent="0.2">
      <c r="B2611" s="44">
        <v>22021007</v>
      </c>
      <c r="C2611" s="45" t="s">
        <v>940</v>
      </c>
      <c r="D2611" s="47">
        <v>0</v>
      </c>
      <c r="E2611" s="46">
        <v>500000</v>
      </c>
      <c r="F2611" s="47">
        <v>0</v>
      </c>
      <c r="G2611" s="46">
        <v>500000</v>
      </c>
    </row>
    <row r="2612" spans="2:7" x14ac:dyDescent="0.2">
      <c r="B2612" s="34">
        <v>51400100100</v>
      </c>
      <c r="C2612" s="150" t="s">
        <v>705</v>
      </c>
      <c r="D2612" s="150"/>
      <c r="E2612" s="150"/>
      <c r="F2612" s="150"/>
      <c r="G2612" s="150"/>
    </row>
    <row r="2613" spans="2:7" x14ac:dyDescent="0.2">
      <c r="B2613" s="151" t="s">
        <v>2</v>
      </c>
      <c r="C2613" s="151" t="s">
        <v>756</v>
      </c>
      <c r="D2613" s="35">
        <v>2021</v>
      </c>
      <c r="E2613" s="35">
        <v>2022</v>
      </c>
      <c r="F2613" s="35">
        <v>2022</v>
      </c>
      <c r="G2613" s="35">
        <v>2023</v>
      </c>
    </row>
    <row r="2614" spans="2:7" x14ac:dyDescent="0.2">
      <c r="B2614" s="151"/>
      <c r="C2614" s="151"/>
      <c r="D2614" s="35" t="s">
        <v>757</v>
      </c>
      <c r="E2614" s="35" t="s">
        <v>758</v>
      </c>
      <c r="F2614" s="35" t="s">
        <v>4412</v>
      </c>
      <c r="G2614" s="35" t="s">
        <v>760</v>
      </c>
    </row>
    <row r="2615" spans="2:7" x14ac:dyDescent="0.2">
      <c r="B2615" s="36">
        <v>2</v>
      </c>
      <c r="C2615" s="37" t="s">
        <v>918</v>
      </c>
      <c r="D2615" s="38">
        <v>109379296</v>
      </c>
      <c r="E2615" s="38">
        <v>602970534.16999996</v>
      </c>
      <c r="F2615" s="38">
        <v>127967598</v>
      </c>
      <c r="G2615" s="38">
        <v>330250007.69999999</v>
      </c>
    </row>
    <row r="2616" spans="2:7" x14ac:dyDescent="0.2">
      <c r="B2616" s="39">
        <v>21</v>
      </c>
      <c r="C2616" s="40" t="s">
        <v>931</v>
      </c>
      <c r="D2616" s="41">
        <v>57780204</v>
      </c>
      <c r="E2616" s="41">
        <v>146970534.16999999</v>
      </c>
      <c r="F2616" s="41">
        <v>73426656</v>
      </c>
      <c r="G2616" s="41">
        <v>150750007.69999999</v>
      </c>
    </row>
    <row r="2617" spans="2:7" x14ac:dyDescent="0.2">
      <c r="B2617" s="39">
        <v>2101</v>
      </c>
      <c r="C2617" s="40" t="s">
        <v>932</v>
      </c>
      <c r="D2617" s="41">
        <v>57780204</v>
      </c>
      <c r="E2617" s="41">
        <v>146970534.16999999</v>
      </c>
      <c r="F2617" s="41">
        <v>73426656</v>
      </c>
      <c r="G2617" s="41">
        <v>150750007.69999999</v>
      </c>
    </row>
    <row r="2618" spans="2:7" x14ac:dyDescent="0.2">
      <c r="B2618" s="42">
        <v>210101</v>
      </c>
      <c r="C2618" s="43" t="s">
        <v>933</v>
      </c>
      <c r="D2618" s="41">
        <v>57780204</v>
      </c>
      <c r="E2618" s="41">
        <v>146970534.16999999</v>
      </c>
      <c r="F2618" s="41">
        <v>73426656</v>
      </c>
      <c r="G2618" s="41">
        <v>150750007.69999999</v>
      </c>
    </row>
    <row r="2619" spans="2:7" x14ac:dyDescent="0.2">
      <c r="B2619" s="44">
        <v>21010101</v>
      </c>
      <c r="C2619" s="45" t="s">
        <v>932</v>
      </c>
      <c r="D2619" s="46">
        <v>57780204</v>
      </c>
      <c r="E2619" s="46">
        <v>146970534.16999999</v>
      </c>
      <c r="F2619" s="46">
        <v>73426656</v>
      </c>
      <c r="G2619" s="46">
        <v>150750007.69999999</v>
      </c>
    </row>
    <row r="2620" spans="2:7" x14ac:dyDescent="0.2">
      <c r="B2620" s="39">
        <v>22</v>
      </c>
      <c r="C2620" s="40" t="s">
        <v>919</v>
      </c>
      <c r="D2620" s="41">
        <v>51599092</v>
      </c>
      <c r="E2620" s="41">
        <v>456000000</v>
      </c>
      <c r="F2620" s="41">
        <v>54540942</v>
      </c>
      <c r="G2620" s="41">
        <v>179500000</v>
      </c>
    </row>
    <row r="2621" spans="2:7" x14ac:dyDescent="0.2">
      <c r="B2621" s="39">
        <v>2202</v>
      </c>
      <c r="C2621" s="40" t="s">
        <v>920</v>
      </c>
      <c r="D2621" s="41">
        <v>51599092</v>
      </c>
      <c r="E2621" s="41">
        <v>456000000</v>
      </c>
      <c r="F2621" s="41">
        <v>54540942</v>
      </c>
      <c r="G2621" s="41">
        <v>179500000</v>
      </c>
    </row>
    <row r="2622" spans="2:7" x14ac:dyDescent="0.2">
      <c r="B2622" s="42">
        <v>220201</v>
      </c>
      <c r="C2622" s="43" t="s">
        <v>921</v>
      </c>
      <c r="D2622" s="41">
        <v>1882590</v>
      </c>
      <c r="E2622" s="41">
        <v>6318216</v>
      </c>
      <c r="F2622" s="41">
        <v>3838662</v>
      </c>
      <c r="G2622" s="41">
        <v>6322000</v>
      </c>
    </row>
    <row r="2623" spans="2:7" x14ac:dyDescent="0.2">
      <c r="B2623" s="44">
        <v>22020102</v>
      </c>
      <c r="C2623" s="45" t="s">
        <v>922</v>
      </c>
      <c r="D2623" s="46">
        <v>1882590</v>
      </c>
      <c r="E2623" s="46">
        <v>6318216</v>
      </c>
      <c r="F2623" s="46">
        <v>3838662</v>
      </c>
      <c r="G2623" s="46">
        <v>6322000</v>
      </c>
    </row>
    <row r="2624" spans="2:7" x14ac:dyDescent="0.2">
      <c r="B2624" s="42">
        <v>220202</v>
      </c>
      <c r="C2624" s="43" t="s">
        <v>934</v>
      </c>
      <c r="D2624" s="41">
        <v>229755</v>
      </c>
      <c r="E2624" s="41">
        <v>648576</v>
      </c>
      <c r="F2624" s="41">
        <v>531432</v>
      </c>
      <c r="G2624" s="41">
        <v>648000</v>
      </c>
    </row>
    <row r="2625" spans="2:7" x14ac:dyDescent="0.2">
      <c r="B2625" s="44">
        <v>22020201</v>
      </c>
      <c r="C2625" s="45" t="s">
        <v>935</v>
      </c>
      <c r="D2625" s="46">
        <v>229755</v>
      </c>
      <c r="E2625" s="46">
        <v>551412</v>
      </c>
      <c r="F2625" s="46">
        <v>413559</v>
      </c>
      <c r="G2625" s="46">
        <v>551000</v>
      </c>
    </row>
    <row r="2626" spans="2:7" x14ac:dyDescent="0.2">
      <c r="B2626" s="44">
        <v>22020202</v>
      </c>
      <c r="C2626" s="45" t="s">
        <v>936</v>
      </c>
      <c r="D2626" s="47">
        <v>0</v>
      </c>
      <c r="E2626" s="46">
        <v>97164</v>
      </c>
      <c r="F2626" s="46">
        <v>117873</v>
      </c>
      <c r="G2626" s="46">
        <v>97000</v>
      </c>
    </row>
    <row r="2627" spans="2:7" x14ac:dyDescent="0.2">
      <c r="B2627" s="42">
        <v>220203</v>
      </c>
      <c r="C2627" s="43" t="s">
        <v>923</v>
      </c>
      <c r="D2627" s="41">
        <v>809710</v>
      </c>
      <c r="E2627" s="41">
        <v>2543304</v>
      </c>
      <c r="F2627" s="41">
        <v>1457478</v>
      </c>
      <c r="G2627" s="41">
        <v>2542000</v>
      </c>
    </row>
    <row r="2628" spans="2:7" x14ac:dyDescent="0.2">
      <c r="B2628" s="44">
        <v>22020301</v>
      </c>
      <c r="C2628" s="45" t="s">
        <v>924</v>
      </c>
      <c r="D2628" s="46">
        <v>404855</v>
      </c>
      <c r="E2628" s="46">
        <v>1571652</v>
      </c>
      <c r="F2628" s="46">
        <v>728739</v>
      </c>
      <c r="G2628" s="46">
        <v>1571000</v>
      </c>
    </row>
    <row r="2629" spans="2:7" x14ac:dyDescent="0.2">
      <c r="B2629" s="44">
        <v>22020305</v>
      </c>
      <c r="C2629" s="45" t="s">
        <v>925</v>
      </c>
      <c r="D2629" s="46">
        <v>404855</v>
      </c>
      <c r="E2629" s="46">
        <v>971652</v>
      </c>
      <c r="F2629" s="46">
        <v>728739</v>
      </c>
      <c r="G2629" s="46">
        <v>971000</v>
      </c>
    </row>
    <row r="2630" spans="2:7" x14ac:dyDescent="0.2">
      <c r="B2630" s="42">
        <v>220204</v>
      </c>
      <c r="C2630" s="43" t="s">
        <v>926</v>
      </c>
      <c r="D2630" s="41">
        <v>1072895</v>
      </c>
      <c r="E2630" s="41">
        <v>8774948</v>
      </c>
      <c r="F2630" s="41">
        <v>2831211</v>
      </c>
      <c r="G2630" s="41">
        <v>12057000</v>
      </c>
    </row>
    <row r="2631" spans="2:7" x14ac:dyDescent="0.2">
      <c r="B2631" s="44">
        <v>22020401</v>
      </c>
      <c r="C2631" s="45" t="s">
        <v>927</v>
      </c>
      <c r="D2631" s="46">
        <v>465585</v>
      </c>
      <c r="E2631" s="46">
        <v>1717404</v>
      </c>
      <c r="F2631" s="46">
        <v>1288053</v>
      </c>
      <c r="G2631" s="46">
        <v>5000000</v>
      </c>
    </row>
    <row r="2632" spans="2:7" x14ac:dyDescent="0.2">
      <c r="B2632" s="44">
        <v>22020402</v>
      </c>
      <c r="C2632" s="45" t="s">
        <v>928</v>
      </c>
      <c r="D2632" s="46">
        <v>607310</v>
      </c>
      <c r="E2632" s="46">
        <v>2057544</v>
      </c>
      <c r="F2632" s="46">
        <v>1543158</v>
      </c>
      <c r="G2632" s="46">
        <v>2057000</v>
      </c>
    </row>
    <row r="2633" spans="2:7" x14ac:dyDescent="0.2">
      <c r="B2633" s="44">
        <v>22020415</v>
      </c>
      <c r="C2633" s="45" t="s">
        <v>998</v>
      </c>
      <c r="D2633" s="47">
        <v>0</v>
      </c>
      <c r="E2633" s="46">
        <v>5000000</v>
      </c>
      <c r="F2633" s="47">
        <v>0</v>
      </c>
      <c r="G2633" s="46">
        <v>5000000</v>
      </c>
    </row>
    <row r="2634" spans="2:7" x14ac:dyDescent="0.2">
      <c r="B2634" s="42">
        <v>220205</v>
      </c>
      <c r="C2634" s="43" t="s">
        <v>929</v>
      </c>
      <c r="D2634" s="41">
        <v>404855</v>
      </c>
      <c r="E2634" s="41">
        <v>11571652</v>
      </c>
      <c r="F2634" s="41">
        <v>1343739</v>
      </c>
      <c r="G2634" s="41">
        <v>8571000</v>
      </c>
    </row>
    <row r="2635" spans="2:7" x14ac:dyDescent="0.2">
      <c r="B2635" s="44">
        <v>22020501</v>
      </c>
      <c r="C2635" s="45" t="s">
        <v>930</v>
      </c>
      <c r="D2635" s="46">
        <v>404855</v>
      </c>
      <c r="E2635" s="46">
        <v>1571652</v>
      </c>
      <c r="F2635" s="46">
        <v>863739</v>
      </c>
      <c r="G2635" s="46">
        <v>1571000</v>
      </c>
    </row>
    <row r="2636" spans="2:7" x14ac:dyDescent="0.2">
      <c r="B2636" s="44">
        <v>22020503</v>
      </c>
      <c r="C2636" s="45" t="s">
        <v>949</v>
      </c>
      <c r="D2636" s="47">
        <v>0</v>
      </c>
      <c r="E2636" s="46">
        <v>10000000</v>
      </c>
      <c r="F2636" s="46">
        <v>480000</v>
      </c>
      <c r="G2636" s="46">
        <v>7000000</v>
      </c>
    </row>
    <row r="2637" spans="2:7" x14ac:dyDescent="0.2">
      <c r="B2637" s="42">
        <v>220210</v>
      </c>
      <c r="C2637" s="43" t="s">
        <v>937</v>
      </c>
      <c r="D2637" s="41">
        <v>47199287</v>
      </c>
      <c r="E2637" s="41">
        <v>426143304</v>
      </c>
      <c r="F2637" s="41">
        <v>44538420</v>
      </c>
      <c r="G2637" s="41">
        <v>149360000</v>
      </c>
    </row>
    <row r="2638" spans="2:7" x14ac:dyDescent="0.2">
      <c r="B2638" s="44">
        <v>22021001</v>
      </c>
      <c r="C2638" s="45" t="s">
        <v>938</v>
      </c>
      <c r="D2638" s="46">
        <v>404855</v>
      </c>
      <c r="E2638" s="46">
        <v>1571652</v>
      </c>
      <c r="F2638" s="46">
        <v>863739</v>
      </c>
      <c r="G2638" s="46">
        <v>1571000</v>
      </c>
    </row>
    <row r="2639" spans="2:7" x14ac:dyDescent="0.2">
      <c r="B2639" s="44">
        <v>22021003</v>
      </c>
      <c r="C2639" s="45" t="s">
        <v>956</v>
      </c>
      <c r="D2639" s="47">
        <v>0</v>
      </c>
      <c r="E2639" s="46">
        <v>10000000</v>
      </c>
      <c r="F2639" s="46">
        <v>994000</v>
      </c>
      <c r="G2639" s="46">
        <v>7000000</v>
      </c>
    </row>
    <row r="2640" spans="2:7" x14ac:dyDescent="0.2">
      <c r="B2640" s="44">
        <v>22021007</v>
      </c>
      <c r="C2640" s="45" t="s">
        <v>940</v>
      </c>
      <c r="D2640" s="46">
        <v>21794432</v>
      </c>
      <c r="E2640" s="46">
        <v>52571652</v>
      </c>
      <c r="F2640" s="46">
        <v>13055681</v>
      </c>
      <c r="G2640" s="46">
        <v>56789000</v>
      </c>
    </row>
    <row r="2641" spans="2:7" x14ac:dyDescent="0.2">
      <c r="B2641" s="44">
        <v>22021049</v>
      </c>
      <c r="C2641" s="45" t="s">
        <v>1002</v>
      </c>
      <c r="D2641" s="46">
        <v>10000000</v>
      </c>
      <c r="E2641" s="46">
        <v>300000000</v>
      </c>
      <c r="F2641" s="46">
        <v>980000</v>
      </c>
      <c r="G2641" s="46">
        <v>18000000</v>
      </c>
    </row>
    <row r="2642" spans="2:7" x14ac:dyDescent="0.2">
      <c r="B2642" s="44">
        <v>22021052</v>
      </c>
      <c r="C2642" s="45" t="s">
        <v>974</v>
      </c>
      <c r="D2642" s="46">
        <v>15000000</v>
      </c>
      <c r="E2642" s="46">
        <v>40000000</v>
      </c>
      <c r="F2642" s="46">
        <v>27895000</v>
      </c>
      <c r="G2642" s="46">
        <v>50000000</v>
      </c>
    </row>
    <row r="2643" spans="2:7" x14ac:dyDescent="0.2">
      <c r="B2643" s="44">
        <v>22021058</v>
      </c>
      <c r="C2643" s="45" t="s">
        <v>981</v>
      </c>
      <c r="D2643" s="47">
        <v>0</v>
      </c>
      <c r="E2643" s="46">
        <v>4000000</v>
      </c>
      <c r="F2643" s="47">
        <v>0</v>
      </c>
      <c r="G2643" s="46">
        <v>4000000</v>
      </c>
    </row>
    <row r="2644" spans="2:7" x14ac:dyDescent="0.2">
      <c r="B2644" s="44">
        <v>22021060</v>
      </c>
      <c r="C2644" s="45" t="s">
        <v>941</v>
      </c>
      <c r="D2644" s="47">
        <v>0</v>
      </c>
      <c r="E2644" s="46">
        <v>5000000</v>
      </c>
      <c r="F2644" s="46">
        <v>750000</v>
      </c>
      <c r="G2644" s="46">
        <v>5000000</v>
      </c>
    </row>
    <row r="2645" spans="2:7" x14ac:dyDescent="0.2">
      <c r="B2645" s="44">
        <v>22021062</v>
      </c>
      <c r="C2645" s="45" t="s">
        <v>1005</v>
      </c>
      <c r="D2645" s="47">
        <v>0</v>
      </c>
      <c r="E2645" s="46">
        <v>8000000</v>
      </c>
      <c r="F2645" s="47">
        <v>0</v>
      </c>
      <c r="G2645" s="46">
        <v>4000000</v>
      </c>
    </row>
    <row r="2646" spans="2:7" x14ac:dyDescent="0.2">
      <c r="B2646" s="44">
        <v>22021063</v>
      </c>
      <c r="C2646" s="45" t="s">
        <v>1063</v>
      </c>
      <c r="D2646" s="47">
        <v>0</v>
      </c>
      <c r="E2646" s="46">
        <v>5000000</v>
      </c>
      <c r="F2646" s="47">
        <v>0</v>
      </c>
      <c r="G2646" s="46">
        <v>3000000</v>
      </c>
    </row>
    <row r="2647" spans="2:7" x14ac:dyDescent="0.2">
      <c r="B2647" s="34">
        <v>53505300100</v>
      </c>
      <c r="C2647" s="150" t="s">
        <v>693</v>
      </c>
      <c r="D2647" s="150"/>
      <c r="E2647" s="150"/>
      <c r="F2647" s="150"/>
      <c r="G2647" s="150"/>
    </row>
    <row r="2648" spans="2:7" x14ac:dyDescent="0.2">
      <c r="B2648" s="151" t="s">
        <v>2</v>
      </c>
      <c r="C2648" s="151" t="s">
        <v>756</v>
      </c>
      <c r="D2648" s="35">
        <v>2021</v>
      </c>
      <c r="E2648" s="35">
        <v>2022</v>
      </c>
      <c r="F2648" s="35">
        <v>2022</v>
      </c>
      <c r="G2648" s="35">
        <v>2023</v>
      </c>
    </row>
    <row r="2649" spans="2:7" x14ac:dyDescent="0.2">
      <c r="B2649" s="151"/>
      <c r="C2649" s="151"/>
      <c r="D2649" s="35" t="s">
        <v>757</v>
      </c>
      <c r="E2649" s="35" t="s">
        <v>758</v>
      </c>
      <c r="F2649" s="35" t="s">
        <v>4412</v>
      </c>
      <c r="G2649" s="35" t="s">
        <v>760</v>
      </c>
    </row>
    <row r="2650" spans="2:7" x14ac:dyDescent="0.2">
      <c r="B2650" s="36">
        <v>2</v>
      </c>
      <c r="C2650" s="37" t="s">
        <v>918</v>
      </c>
      <c r="D2650" s="38">
        <v>191337032</v>
      </c>
      <c r="E2650" s="38">
        <v>306688494.29000002</v>
      </c>
      <c r="F2650" s="38">
        <v>186816860</v>
      </c>
      <c r="G2650" s="38">
        <v>300597218.66000003</v>
      </c>
    </row>
    <row r="2651" spans="2:7" x14ac:dyDescent="0.2">
      <c r="B2651" s="39">
        <v>21</v>
      </c>
      <c r="C2651" s="40" t="s">
        <v>931</v>
      </c>
      <c r="D2651" s="41">
        <v>184562032</v>
      </c>
      <c r="E2651" s="41">
        <v>233687994.28999999</v>
      </c>
      <c r="F2651" s="41">
        <v>145386660</v>
      </c>
      <c r="G2651" s="41">
        <v>230097218.66</v>
      </c>
    </row>
    <row r="2652" spans="2:7" x14ac:dyDescent="0.2">
      <c r="B2652" s="39">
        <v>2101</v>
      </c>
      <c r="C2652" s="40" t="s">
        <v>932</v>
      </c>
      <c r="D2652" s="41">
        <v>184562032</v>
      </c>
      <c r="E2652" s="41">
        <v>233687994.28999999</v>
      </c>
      <c r="F2652" s="41">
        <v>145386660</v>
      </c>
      <c r="G2652" s="41">
        <v>230097218.66</v>
      </c>
    </row>
    <row r="2653" spans="2:7" x14ac:dyDescent="0.2">
      <c r="B2653" s="42">
        <v>210101</v>
      </c>
      <c r="C2653" s="43" t="s">
        <v>933</v>
      </c>
      <c r="D2653" s="41">
        <v>184562032</v>
      </c>
      <c r="E2653" s="41">
        <v>233687994.28999999</v>
      </c>
      <c r="F2653" s="41">
        <v>145386660</v>
      </c>
      <c r="G2653" s="41">
        <v>230097218.66</v>
      </c>
    </row>
    <row r="2654" spans="2:7" x14ac:dyDescent="0.2">
      <c r="B2654" s="44">
        <v>21010101</v>
      </c>
      <c r="C2654" s="45" t="s">
        <v>932</v>
      </c>
      <c r="D2654" s="46">
        <v>184562032</v>
      </c>
      <c r="E2654" s="46">
        <v>232687994.28999999</v>
      </c>
      <c r="F2654" s="46">
        <v>145386660</v>
      </c>
      <c r="G2654" s="46">
        <v>229097218.66</v>
      </c>
    </row>
    <row r="2655" spans="2:7" x14ac:dyDescent="0.2">
      <c r="B2655" s="44">
        <v>21010104</v>
      </c>
      <c r="C2655" s="45" t="s">
        <v>988</v>
      </c>
      <c r="D2655" s="47">
        <v>0</v>
      </c>
      <c r="E2655" s="46">
        <v>1000000</v>
      </c>
      <c r="F2655" s="47">
        <v>0</v>
      </c>
      <c r="G2655" s="46">
        <v>1000000</v>
      </c>
    </row>
    <row r="2656" spans="2:7" x14ac:dyDescent="0.2">
      <c r="B2656" s="44">
        <v>21010104</v>
      </c>
      <c r="C2656" s="45" t="s">
        <v>989</v>
      </c>
      <c r="D2656" s="47">
        <v>0</v>
      </c>
      <c r="E2656" s="46">
        <v>1000000</v>
      </c>
      <c r="F2656" s="47">
        <v>0</v>
      </c>
      <c r="G2656" s="46">
        <v>1000000</v>
      </c>
    </row>
    <row r="2657" spans="2:7" x14ac:dyDescent="0.2">
      <c r="B2657" s="39">
        <v>22</v>
      </c>
      <c r="C2657" s="40" t="s">
        <v>919</v>
      </c>
      <c r="D2657" s="41">
        <v>6775000</v>
      </c>
      <c r="E2657" s="41">
        <v>73000500</v>
      </c>
      <c r="F2657" s="41">
        <v>41430200</v>
      </c>
      <c r="G2657" s="41">
        <v>70500000</v>
      </c>
    </row>
    <row r="2658" spans="2:7" x14ac:dyDescent="0.2">
      <c r="B2658" s="39">
        <v>2202</v>
      </c>
      <c r="C2658" s="40" t="s">
        <v>920</v>
      </c>
      <c r="D2658" s="41">
        <v>6775000</v>
      </c>
      <c r="E2658" s="41">
        <v>73000500</v>
      </c>
      <c r="F2658" s="41">
        <v>41430200</v>
      </c>
      <c r="G2658" s="41">
        <v>70500000</v>
      </c>
    </row>
    <row r="2659" spans="2:7" x14ac:dyDescent="0.2">
      <c r="B2659" s="42">
        <v>220201</v>
      </c>
      <c r="C2659" s="43" t="s">
        <v>921</v>
      </c>
      <c r="D2659" s="41">
        <v>530000</v>
      </c>
      <c r="E2659" s="41">
        <v>665000</v>
      </c>
      <c r="F2659" s="41">
        <v>440000</v>
      </c>
      <c r="G2659" s="41">
        <v>1000000</v>
      </c>
    </row>
    <row r="2660" spans="2:7" x14ac:dyDescent="0.2">
      <c r="B2660" s="44">
        <v>22020102</v>
      </c>
      <c r="C2660" s="45" t="s">
        <v>922</v>
      </c>
      <c r="D2660" s="46">
        <v>530000</v>
      </c>
      <c r="E2660" s="46">
        <v>665000</v>
      </c>
      <c r="F2660" s="46">
        <v>440000</v>
      </c>
      <c r="G2660" s="46">
        <v>1000000</v>
      </c>
    </row>
    <row r="2661" spans="2:7" x14ac:dyDescent="0.2">
      <c r="B2661" s="42">
        <v>220202</v>
      </c>
      <c r="C2661" s="43" t="s">
        <v>934</v>
      </c>
      <c r="D2661" s="41">
        <v>770000</v>
      </c>
      <c r="E2661" s="41">
        <v>1045000</v>
      </c>
      <c r="F2661" s="41">
        <v>615000</v>
      </c>
      <c r="G2661" s="41">
        <v>1450000</v>
      </c>
    </row>
    <row r="2662" spans="2:7" x14ac:dyDescent="0.2">
      <c r="B2662" s="44">
        <v>22020201</v>
      </c>
      <c r="C2662" s="45" t="s">
        <v>935</v>
      </c>
      <c r="D2662" s="46">
        <v>550000</v>
      </c>
      <c r="E2662" s="46">
        <v>760000</v>
      </c>
      <c r="F2662" s="46">
        <v>360000</v>
      </c>
      <c r="G2662" s="46">
        <v>1000000</v>
      </c>
    </row>
    <row r="2663" spans="2:7" x14ac:dyDescent="0.2">
      <c r="B2663" s="44">
        <v>22020202</v>
      </c>
      <c r="C2663" s="45" t="s">
        <v>936</v>
      </c>
      <c r="D2663" s="46">
        <v>170000</v>
      </c>
      <c r="E2663" s="46">
        <v>190000</v>
      </c>
      <c r="F2663" s="46">
        <v>160000</v>
      </c>
      <c r="G2663" s="46">
        <v>250000</v>
      </c>
    </row>
    <row r="2664" spans="2:7" x14ac:dyDescent="0.2">
      <c r="B2664" s="44">
        <v>22020203</v>
      </c>
      <c r="C2664" s="45" t="s">
        <v>961</v>
      </c>
      <c r="D2664" s="46">
        <v>50000</v>
      </c>
      <c r="E2664" s="46">
        <v>95000</v>
      </c>
      <c r="F2664" s="46">
        <v>95000</v>
      </c>
      <c r="G2664" s="46">
        <v>200000</v>
      </c>
    </row>
    <row r="2665" spans="2:7" x14ac:dyDescent="0.2">
      <c r="B2665" s="44">
        <v>22020206</v>
      </c>
      <c r="C2665" s="45" t="s">
        <v>962</v>
      </c>
      <c r="D2665" s="47">
        <v>0</v>
      </c>
      <c r="E2665" s="47">
        <v>0</v>
      </c>
      <c r="F2665" s="47">
        <v>0</v>
      </c>
      <c r="G2665" s="47">
        <v>0</v>
      </c>
    </row>
    <row r="2666" spans="2:7" x14ac:dyDescent="0.2">
      <c r="B2666" s="44">
        <v>22020210</v>
      </c>
      <c r="C2666" s="45" t="s">
        <v>1041</v>
      </c>
      <c r="D2666" s="47">
        <v>0</v>
      </c>
      <c r="E2666" s="47">
        <v>0</v>
      </c>
      <c r="F2666" s="47">
        <v>0</v>
      </c>
      <c r="G2666" s="47">
        <v>0</v>
      </c>
    </row>
    <row r="2667" spans="2:7" x14ac:dyDescent="0.2">
      <c r="B2667" s="42">
        <v>220203</v>
      </c>
      <c r="C2667" s="43" t="s">
        <v>923</v>
      </c>
      <c r="D2667" s="41">
        <v>815000</v>
      </c>
      <c r="E2667" s="41">
        <v>760000</v>
      </c>
      <c r="F2667" s="41">
        <v>525000</v>
      </c>
      <c r="G2667" s="41">
        <v>1500000</v>
      </c>
    </row>
    <row r="2668" spans="2:7" x14ac:dyDescent="0.2">
      <c r="B2668" s="44">
        <v>22020301</v>
      </c>
      <c r="C2668" s="45" t="s">
        <v>924</v>
      </c>
      <c r="D2668" s="46">
        <v>445000</v>
      </c>
      <c r="E2668" s="46">
        <v>475000</v>
      </c>
      <c r="F2668" s="46">
        <v>420000</v>
      </c>
      <c r="G2668" s="46">
        <v>1000000</v>
      </c>
    </row>
    <row r="2669" spans="2:7" x14ac:dyDescent="0.2">
      <c r="B2669" s="44">
        <v>22020303</v>
      </c>
      <c r="C2669" s="45" t="s">
        <v>944</v>
      </c>
      <c r="D2669" s="46">
        <v>185000</v>
      </c>
      <c r="E2669" s="46">
        <v>190000</v>
      </c>
      <c r="F2669" s="46">
        <v>60000</v>
      </c>
      <c r="G2669" s="46">
        <v>300000</v>
      </c>
    </row>
    <row r="2670" spans="2:7" x14ac:dyDescent="0.2">
      <c r="B2670" s="44">
        <v>22020304</v>
      </c>
      <c r="C2670" s="45" t="s">
        <v>945</v>
      </c>
      <c r="D2670" s="46">
        <v>185000</v>
      </c>
      <c r="E2670" s="46">
        <v>95000</v>
      </c>
      <c r="F2670" s="46">
        <v>45000</v>
      </c>
      <c r="G2670" s="46">
        <v>200000</v>
      </c>
    </row>
    <row r="2671" spans="2:7" x14ac:dyDescent="0.2">
      <c r="B2671" s="42">
        <v>220204</v>
      </c>
      <c r="C2671" s="43" t="s">
        <v>926</v>
      </c>
      <c r="D2671" s="41">
        <v>2060000</v>
      </c>
      <c r="E2671" s="41">
        <v>31707500</v>
      </c>
      <c r="F2671" s="41">
        <v>6140000</v>
      </c>
      <c r="G2671" s="41">
        <v>21362500</v>
      </c>
    </row>
    <row r="2672" spans="2:7" x14ac:dyDescent="0.2">
      <c r="B2672" s="44">
        <v>22020401</v>
      </c>
      <c r="C2672" s="45" t="s">
        <v>927</v>
      </c>
      <c r="D2672" s="46">
        <v>1030000</v>
      </c>
      <c r="E2672" s="46">
        <v>1425000</v>
      </c>
      <c r="F2672" s="46">
        <v>1060000</v>
      </c>
      <c r="G2672" s="46">
        <v>1962500</v>
      </c>
    </row>
    <row r="2673" spans="2:7" x14ac:dyDescent="0.2">
      <c r="B2673" s="44">
        <v>22020402</v>
      </c>
      <c r="C2673" s="45" t="s">
        <v>928</v>
      </c>
      <c r="D2673" s="46">
        <v>465000</v>
      </c>
      <c r="E2673" s="46">
        <v>522500</v>
      </c>
      <c r="F2673" s="46">
        <v>360000</v>
      </c>
      <c r="G2673" s="46">
        <v>900000</v>
      </c>
    </row>
    <row r="2674" spans="2:7" x14ac:dyDescent="0.2">
      <c r="B2674" s="44">
        <v>22020405</v>
      </c>
      <c r="C2674" s="45" t="s">
        <v>947</v>
      </c>
      <c r="D2674" s="46">
        <v>565000</v>
      </c>
      <c r="E2674" s="46">
        <v>760000</v>
      </c>
      <c r="F2674" s="46">
        <v>640000</v>
      </c>
      <c r="G2674" s="46">
        <v>1500000</v>
      </c>
    </row>
    <row r="2675" spans="2:7" x14ac:dyDescent="0.2">
      <c r="B2675" s="44">
        <v>22020406</v>
      </c>
      <c r="C2675" s="45" t="s">
        <v>977</v>
      </c>
      <c r="D2675" s="47">
        <v>0</v>
      </c>
      <c r="E2675" s="46">
        <v>20000000</v>
      </c>
      <c r="F2675" s="46">
        <v>800000</v>
      </c>
      <c r="G2675" s="46">
        <v>8000000</v>
      </c>
    </row>
    <row r="2676" spans="2:7" x14ac:dyDescent="0.2">
      <c r="B2676" s="44">
        <v>22020412</v>
      </c>
      <c r="C2676" s="45" t="s">
        <v>1064</v>
      </c>
      <c r="D2676" s="47">
        <v>0</v>
      </c>
      <c r="E2676" s="46">
        <v>9000000</v>
      </c>
      <c r="F2676" s="46">
        <v>3280000</v>
      </c>
      <c r="G2676" s="46">
        <v>9000000</v>
      </c>
    </row>
    <row r="2677" spans="2:7" x14ac:dyDescent="0.2">
      <c r="B2677" s="42">
        <v>220205</v>
      </c>
      <c r="C2677" s="43" t="s">
        <v>929</v>
      </c>
      <c r="D2677" s="41">
        <v>740000</v>
      </c>
      <c r="E2677" s="41">
        <v>3568000</v>
      </c>
      <c r="F2677" s="41">
        <v>2949000</v>
      </c>
      <c r="G2677" s="41">
        <v>7568000</v>
      </c>
    </row>
    <row r="2678" spans="2:7" x14ac:dyDescent="0.2">
      <c r="B2678" s="44">
        <v>22020501</v>
      </c>
      <c r="C2678" s="45" t="s">
        <v>930</v>
      </c>
      <c r="D2678" s="46">
        <v>460000</v>
      </c>
      <c r="E2678" s="46">
        <v>950000</v>
      </c>
      <c r="F2678" s="46">
        <v>610000</v>
      </c>
      <c r="G2678" s="46">
        <v>1200000</v>
      </c>
    </row>
    <row r="2679" spans="2:7" x14ac:dyDescent="0.2">
      <c r="B2679" s="44">
        <v>22020503</v>
      </c>
      <c r="C2679" s="45" t="s">
        <v>949</v>
      </c>
      <c r="D2679" s="46">
        <v>280000</v>
      </c>
      <c r="E2679" s="46">
        <v>2618000</v>
      </c>
      <c r="F2679" s="46">
        <v>2339000</v>
      </c>
      <c r="G2679" s="46">
        <v>6368000</v>
      </c>
    </row>
    <row r="2680" spans="2:7" x14ac:dyDescent="0.2">
      <c r="B2680" s="42">
        <v>220206</v>
      </c>
      <c r="C2680" s="43" t="s">
        <v>950</v>
      </c>
      <c r="D2680" s="41">
        <v>240000</v>
      </c>
      <c r="E2680" s="41">
        <v>665000</v>
      </c>
      <c r="F2680" s="41">
        <v>400000</v>
      </c>
      <c r="G2680" s="41">
        <v>990000</v>
      </c>
    </row>
    <row r="2681" spans="2:7" x14ac:dyDescent="0.2">
      <c r="B2681" s="44">
        <v>22020601</v>
      </c>
      <c r="C2681" s="45" t="s">
        <v>951</v>
      </c>
      <c r="D2681" s="46">
        <v>80000</v>
      </c>
      <c r="E2681" s="46">
        <v>475000</v>
      </c>
      <c r="F2681" s="46">
        <v>220000</v>
      </c>
      <c r="G2681" s="46">
        <v>800000</v>
      </c>
    </row>
    <row r="2682" spans="2:7" x14ac:dyDescent="0.2">
      <c r="B2682" s="44">
        <v>22020605</v>
      </c>
      <c r="C2682" s="45" t="s">
        <v>965</v>
      </c>
      <c r="D2682" s="46">
        <v>160000</v>
      </c>
      <c r="E2682" s="46">
        <v>190000</v>
      </c>
      <c r="F2682" s="46">
        <v>180000</v>
      </c>
      <c r="G2682" s="46">
        <v>190000</v>
      </c>
    </row>
    <row r="2683" spans="2:7" x14ac:dyDescent="0.2">
      <c r="B2683" s="42">
        <v>220207</v>
      </c>
      <c r="C2683" s="43" t="s">
        <v>952</v>
      </c>
      <c r="D2683" s="41">
        <v>50000</v>
      </c>
      <c r="E2683" s="41">
        <v>1757500</v>
      </c>
      <c r="F2683" s="41">
        <v>1470000</v>
      </c>
      <c r="G2683" s="41">
        <v>1972500</v>
      </c>
    </row>
    <row r="2684" spans="2:7" x14ac:dyDescent="0.2">
      <c r="B2684" s="44">
        <v>22020709</v>
      </c>
      <c r="C2684" s="45" t="s">
        <v>1040</v>
      </c>
      <c r="D2684" s="47">
        <v>0</v>
      </c>
      <c r="E2684" s="46">
        <v>1472500</v>
      </c>
      <c r="F2684" s="46">
        <v>1400000</v>
      </c>
      <c r="G2684" s="46">
        <v>1472500</v>
      </c>
    </row>
    <row r="2685" spans="2:7" x14ac:dyDescent="0.2">
      <c r="B2685" s="44">
        <v>22020711</v>
      </c>
      <c r="C2685" s="45" t="s">
        <v>979</v>
      </c>
      <c r="D2685" s="46">
        <v>50000</v>
      </c>
      <c r="E2685" s="46">
        <v>285000</v>
      </c>
      <c r="F2685" s="46">
        <v>70000</v>
      </c>
      <c r="G2685" s="46">
        <v>500000</v>
      </c>
    </row>
    <row r="2686" spans="2:7" x14ac:dyDescent="0.2">
      <c r="B2686" s="42">
        <v>220208</v>
      </c>
      <c r="C2686" s="43" t="s">
        <v>954</v>
      </c>
      <c r="D2686" s="41">
        <v>480000</v>
      </c>
      <c r="E2686" s="41">
        <v>2665000</v>
      </c>
      <c r="F2686" s="41">
        <v>1040000</v>
      </c>
      <c r="G2686" s="41">
        <v>3665000</v>
      </c>
    </row>
    <row r="2687" spans="2:7" x14ac:dyDescent="0.2">
      <c r="B2687" s="44">
        <v>22020801</v>
      </c>
      <c r="C2687" s="45" t="s">
        <v>966</v>
      </c>
      <c r="D2687" s="46">
        <v>480000</v>
      </c>
      <c r="E2687" s="46">
        <v>2665000</v>
      </c>
      <c r="F2687" s="46">
        <v>1040000</v>
      </c>
      <c r="G2687" s="46">
        <v>3665000</v>
      </c>
    </row>
    <row r="2688" spans="2:7" x14ac:dyDescent="0.2">
      <c r="B2688" s="42">
        <v>220210</v>
      </c>
      <c r="C2688" s="43" t="s">
        <v>937</v>
      </c>
      <c r="D2688" s="41">
        <v>1090000</v>
      </c>
      <c r="E2688" s="41">
        <v>30167500</v>
      </c>
      <c r="F2688" s="41">
        <v>27851200</v>
      </c>
      <c r="G2688" s="41">
        <v>30992000</v>
      </c>
    </row>
    <row r="2689" spans="2:7" x14ac:dyDescent="0.2">
      <c r="B2689" s="44">
        <v>22021001</v>
      </c>
      <c r="C2689" s="45" t="s">
        <v>938</v>
      </c>
      <c r="D2689" s="46">
        <v>305000</v>
      </c>
      <c r="E2689" s="46">
        <v>475000</v>
      </c>
      <c r="F2689" s="46">
        <v>380000</v>
      </c>
      <c r="G2689" s="46">
        <v>500000</v>
      </c>
    </row>
    <row r="2690" spans="2:7" x14ac:dyDescent="0.2">
      <c r="B2690" s="44">
        <v>22021002</v>
      </c>
      <c r="C2690" s="45" t="s">
        <v>939</v>
      </c>
      <c r="D2690" s="47">
        <v>0</v>
      </c>
      <c r="E2690" s="46">
        <v>190000</v>
      </c>
      <c r="F2690" s="47">
        <v>0</v>
      </c>
      <c r="G2690" s="46">
        <v>250000</v>
      </c>
    </row>
    <row r="2691" spans="2:7" x14ac:dyDescent="0.2">
      <c r="B2691" s="44">
        <v>22021003</v>
      </c>
      <c r="C2691" s="45" t="s">
        <v>956</v>
      </c>
      <c r="D2691" s="47">
        <v>0</v>
      </c>
      <c r="E2691" s="46">
        <v>1000000</v>
      </c>
      <c r="F2691" s="47">
        <v>0</v>
      </c>
      <c r="G2691" s="46">
        <v>1000000</v>
      </c>
    </row>
    <row r="2692" spans="2:7" x14ac:dyDescent="0.2">
      <c r="B2692" s="44">
        <v>22021006</v>
      </c>
      <c r="C2692" s="45" t="s">
        <v>969</v>
      </c>
      <c r="D2692" s="46">
        <v>90000</v>
      </c>
      <c r="E2692" s="46">
        <v>190000</v>
      </c>
      <c r="F2692" s="46">
        <v>80000</v>
      </c>
      <c r="G2692" s="46">
        <v>190000</v>
      </c>
    </row>
    <row r="2693" spans="2:7" x14ac:dyDescent="0.2">
      <c r="B2693" s="44">
        <v>22021007</v>
      </c>
      <c r="C2693" s="45" t="s">
        <v>940</v>
      </c>
      <c r="D2693" s="46">
        <v>565000</v>
      </c>
      <c r="E2693" s="46">
        <v>760000</v>
      </c>
      <c r="F2693" s="46">
        <v>490000</v>
      </c>
      <c r="G2693" s="46">
        <v>1000000</v>
      </c>
    </row>
    <row r="2694" spans="2:7" x14ac:dyDescent="0.2">
      <c r="B2694" s="44">
        <v>22021008</v>
      </c>
      <c r="C2694" s="45" t="s">
        <v>970</v>
      </c>
      <c r="D2694" s="46">
        <v>130000</v>
      </c>
      <c r="E2694" s="46">
        <v>285000</v>
      </c>
      <c r="F2694" s="47">
        <v>0</v>
      </c>
      <c r="G2694" s="46">
        <v>285000</v>
      </c>
    </row>
    <row r="2695" spans="2:7" x14ac:dyDescent="0.2">
      <c r="B2695" s="44">
        <v>22021052</v>
      </c>
      <c r="C2695" s="45" t="s">
        <v>974</v>
      </c>
      <c r="D2695" s="47">
        <v>0</v>
      </c>
      <c r="E2695" s="46">
        <v>1000000</v>
      </c>
      <c r="F2695" s="47">
        <v>0</v>
      </c>
      <c r="G2695" s="46">
        <v>1000000</v>
      </c>
    </row>
    <row r="2696" spans="2:7" x14ac:dyDescent="0.2">
      <c r="B2696" s="44">
        <v>22021060</v>
      </c>
      <c r="C2696" s="45" t="s">
        <v>941</v>
      </c>
      <c r="D2696" s="47">
        <v>0</v>
      </c>
      <c r="E2696" s="46">
        <v>26267500</v>
      </c>
      <c r="F2696" s="46">
        <v>26901200</v>
      </c>
      <c r="G2696" s="46">
        <v>26767000</v>
      </c>
    </row>
    <row r="2697" spans="2:7" x14ac:dyDescent="0.2">
      <c r="B2697" s="34">
        <v>26400100100</v>
      </c>
      <c r="C2697" s="150" t="s">
        <v>525</v>
      </c>
      <c r="D2697" s="150"/>
      <c r="E2697" s="150"/>
      <c r="F2697" s="150"/>
      <c r="G2697" s="150"/>
    </row>
    <row r="2698" spans="2:7" x14ac:dyDescent="0.2">
      <c r="B2698" s="151" t="s">
        <v>2</v>
      </c>
      <c r="C2698" s="151" t="s">
        <v>756</v>
      </c>
      <c r="D2698" s="35">
        <v>2021</v>
      </c>
      <c r="E2698" s="35">
        <v>2022</v>
      </c>
      <c r="F2698" s="35">
        <v>2022</v>
      </c>
      <c r="G2698" s="35">
        <v>2023</v>
      </c>
    </row>
    <row r="2699" spans="2:7" x14ac:dyDescent="0.2">
      <c r="B2699" s="151"/>
      <c r="C2699" s="151"/>
      <c r="D2699" s="35" t="s">
        <v>757</v>
      </c>
      <c r="E2699" s="35" t="s">
        <v>758</v>
      </c>
      <c r="F2699" s="35" t="s">
        <v>4412</v>
      </c>
      <c r="G2699" s="35" t="s">
        <v>760</v>
      </c>
    </row>
    <row r="2700" spans="2:7" x14ac:dyDescent="0.2">
      <c r="B2700" s="36">
        <v>2</v>
      </c>
      <c r="C2700" s="37" t="s">
        <v>918</v>
      </c>
      <c r="D2700" s="38">
        <v>27525000</v>
      </c>
      <c r="E2700" s="38">
        <v>25525000</v>
      </c>
      <c r="F2700" s="38">
        <v>20831500</v>
      </c>
      <c r="G2700" s="38">
        <v>30600000</v>
      </c>
    </row>
    <row r="2701" spans="2:7" x14ac:dyDescent="0.2">
      <c r="B2701" s="39">
        <v>22</v>
      </c>
      <c r="C2701" s="40" t="s">
        <v>919</v>
      </c>
      <c r="D2701" s="41">
        <v>27525000</v>
      </c>
      <c r="E2701" s="41">
        <v>25525000</v>
      </c>
      <c r="F2701" s="41">
        <v>20831500</v>
      </c>
      <c r="G2701" s="41">
        <v>30600000</v>
      </c>
    </row>
    <row r="2702" spans="2:7" x14ac:dyDescent="0.2">
      <c r="B2702" s="39">
        <v>2202</v>
      </c>
      <c r="C2702" s="40" t="s">
        <v>920</v>
      </c>
      <c r="D2702" s="41">
        <v>27525000</v>
      </c>
      <c r="E2702" s="41">
        <v>25525000</v>
      </c>
      <c r="F2702" s="41">
        <v>20831500</v>
      </c>
      <c r="G2702" s="41">
        <v>30600000</v>
      </c>
    </row>
    <row r="2703" spans="2:7" x14ac:dyDescent="0.2">
      <c r="B2703" s="42">
        <v>220201</v>
      </c>
      <c r="C2703" s="43" t="s">
        <v>921</v>
      </c>
      <c r="D2703" s="41">
        <v>13225000</v>
      </c>
      <c r="E2703" s="41">
        <v>6225000</v>
      </c>
      <c r="F2703" s="41">
        <v>6211500</v>
      </c>
      <c r="G2703" s="41">
        <v>14550000</v>
      </c>
    </row>
    <row r="2704" spans="2:7" x14ac:dyDescent="0.2">
      <c r="B2704" s="44">
        <v>22020102</v>
      </c>
      <c r="C2704" s="45" t="s">
        <v>922</v>
      </c>
      <c r="D2704" s="46">
        <v>13225000</v>
      </c>
      <c r="E2704" s="46">
        <v>6225000</v>
      </c>
      <c r="F2704" s="46">
        <v>6211500</v>
      </c>
      <c r="G2704" s="46">
        <v>14550000</v>
      </c>
    </row>
    <row r="2705" spans="2:7" x14ac:dyDescent="0.2">
      <c r="B2705" s="42">
        <v>220202</v>
      </c>
      <c r="C2705" s="43" t="s">
        <v>934</v>
      </c>
      <c r="D2705" s="41">
        <v>1800000</v>
      </c>
      <c r="E2705" s="41">
        <v>3000000</v>
      </c>
      <c r="F2705" s="41">
        <v>2434000</v>
      </c>
      <c r="G2705" s="41">
        <v>1500000</v>
      </c>
    </row>
    <row r="2706" spans="2:7" x14ac:dyDescent="0.2">
      <c r="B2706" s="44">
        <v>22020201</v>
      </c>
      <c r="C2706" s="45" t="s">
        <v>935</v>
      </c>
      <c r="D2706" s="47">
        <v>0</v>
      </c>
      <c r="E2706" s="46">
        <v>1000000</v>
      </c>
      <c r="F2706" s="46">
        <v>840000</v>
      </c>
      <c r="G2706" s="46">
        <v>500000</v>
      </c>
    </row>
    <row r="2707" spans="2:7" x14ac:dyDescent="0.2">
      <c r="B2707" s="44">
        <v>22020202</v>
      </c>
      <c r="C2707" s="45" t="s">
        <v>936</v>
      </c>
      <c r="D2707" s="46">
        <v>1800000</v>
      </c>
      <c r="E2707" s="46">
        <v>2000000</v>
      </c>
      <c r="F2707" s="46">
        <v>1594000</v>
      </c>
      <c r="G2707" s="46">
        <v>1000000</v>
      </c>
    </row>
    <row r="2708" spans="2:7" x14ac:dyDescent="0.2">
      <c r="B2708" s="42">
        <v>220203</v>
      </c>
      <c r="C2708" s="43" t="s">
        <v>923</v>
      </c>
      <c r="D2708" s="41">
        <v>3000000</v>
      </c>
      <c r="E2708" s="41">
        <v>3800000</v>
      </c>
      <c r="F2708" s="41">
        <v>2494000</v>
      </c>
      <c r="G2708" s="41">
        <v>1800000</v>
      </c>
    </row>
    <row r="2709" spans="2:7" x14ac:dyDescent="0.2">
      <c r="B2709" s="44">
        <v>22020301</v>
      </c>
      <c r="C2709" s="45" t="s">
        <v>924</v>
      </c>
      <c r="D2709" s="46">
        <v>2000000</v>
      </c>
      <c r="E2709" s="46">
        <v>2500000</v>
      </c>
      <c r="F2709" s="46">
        <v>1900000</v>
      </c>
      <c r="G2709" s="46">
        <v>1000000</v>
      </c>
    </row>
    <row r="2710" spans="2:7" x14ac:dyDescent="0.2">
      <c r="B2710" s="44">
        <v>22020303</v>
      </c>
      <c r="C2710" s="45" t="s">
        <v>944</v>
      </c>
      <c r="D2710" s="46">
        <v>800000</v>
      </c>
      <c r="E2710" s="46">
        <v>800000</v>
      </c>
      <c r="F2710" s="46">
        <v>594000</v>
      </c>
      <c r="G2710" s="46">
        <v>500000</v>
      </c>
    </row>
    <row r="2711" spans="2:7" x14ac:dyDescent="0.2">
      <c r="B2711" s="44">
        <v>22020305</v>
      </c>
      <c r="C2711" s="45" t="s">
        <v>925</v>
      </c>
      <c r="D2711" s="46">
        <v>200000</v>
      </c>
      <c r="E2711" s="46">
        <v>500000</v>
      </c>
      <c r="F2711" s="47">
        <v>0</v>
      </c>
      <c r="G2711" s="46">
        <v>300000</v>
      </c>
    </row>
    <row r="2712" spans="2:7" x14ac:dyDescent="0.2">
      <c r="B2712" s="42">
        <v>220204</v>
      </c>
      <c r="C2712" s="43" t="s">
        <v>926</v>
      </c>
      <c r="D2712" s="41">
        <v>2500000</v>
      </c>
      <c r="E2712" s="41">
        <v>3000000</v>
      </c>
      <c r="F2712" s="41">
        <v>2848500</v>
      </c>
      <c r="G2712" s="41">
        <v>3500000</v>
      </c>
    </row>
    <row r="2713" spans="2:7" x14ac:dyDescent="0.2">
      <c r="B2713" s="44">
        <v>22020401</v>
      </c>
      <c r="C2713" s="45" t="s">
        <v>927</v>
      </c>
      <c r="D2713" s="46">
        <v>2500000</v>
      </c>
      <c r="E2713" s="46">
        <v>3000000</v>
      </c>
      <c r="F2713" s="46">
        <v>2848500</v>
      </c>
      <c r="G2713" s="46">
        <v>3500000</v>
      </c>
    </row>
    <row r="2714" spans="2:7" x14ac:dyDescent="0.2">
      <c r="B2714" s="42">
        <v>220205</v>
      </c>
      <c r="C2714" s="43" t="s">
        <v>929</v>
      </c>
      <c r="D2714" s="41">
        <v>2500000</v>
      </c>
      <c r="E2714" s="41">
        <v>3500000</v>
      </c>
      <c r="F2714" s="41">
        <v>3239000</v>
      </c>
      <c r="G2714" s="41">
        <v>3500000</v>
      </c>
    </row>
    <row r="2715" spans="2:7" x14ac:dyDescent="0.2">
      <c r="B2715" s="44">
        <v>22020501</v>
      </c>
      <c r="C2715" s="45" t="s">
        <v>930</v>
      </c>
      <c r="D2715" s="46">
        <v>2500000</v>
      </c>
      <c r="E2715" s="46">
        <v>3500000</v>
      </c>
      <c r="F2715" s="46">
        <v>3239000</v>
      </c>
      <c r="G2715" s="46">
        <v>3500000</v>
      </c>
    </row>
    <row r="2716" spans="2:7" x14ac:dyDescent="0.2">
      <c r="B2716" s="42">
        <v>220208</v>
      </c>
      <c r="C2716" s="43" t="s">
        <v>954</v>
      </c>
      <c r="D2716" s="41">
        <v>1500000</v>
      </c>
      <c r="E2716" s="41">
        <v>1500000</v>
      </c>
      <c r="F2716" s="41">
        <v>867000</v>
      </c>
      <c r="G2716" s="41">
        <v>2500000</v>
      </c>
    </row>
    <row r="2717" spans="2:7" x14ac:dyDescent="0.2">
      <c r="B2717" s="44">
        <v>22020801</v>
      </c>
      <c r="C2717" s="45" t="s">
        <v>966</v>
      </c>
      <c r="D2717" s="46">
        <v>1500000</v>
      </c>
      <c r="E2717" s="46">
        <v>1500000</v>
      </c>
      <c r="F2717" s="46">
        <v>867000</v>
      </c>
      <c r="G2717" s="46">
        <v>2500000</v>
      </c>
    </row>
    <row r="2718" spans="2:7" x14ac:dyDescent="0.2">
      <c r="B2718" s="42">
        <v>220210</v>
      </c>
      <c r="C2718" s="43" t="s">
        <v>937</v>
      </c>
      <c r="D2718" s="41">
        <v>3000000</v>
      </c>
      <c r="E2718" s="41">
        <v>4500000</v>
      </c>
      <c r="F2718" s="41">
        <v>2737500</v>
      </c>
      <c r="G2718" s="41">
        <v>3250000</v>
      </c>
    </row>
    <row r="2719" spans="2:7" x14ac:dyDescent="0.2">
      <c r="B2719" s="44">
        <v>22021003</v>
      </c>
      <c r="C2719" s="45" t="s">
        <v>956</v>
      </c>
      <c r="D2719" s="46">
        <v>500000</v>
      </c>
      <c r="E2719" s="46">
        <v>1500000</v>
      </c>
      <c r="F2719" s="46">
        <v>143000</v>
      </c>
      <c r="G2719" s="46">
        <v>500000</v>
      </c>
    </row>
    <row r="2720" spans="2:7" x14ac:dyDescent="0.2">
      <c r="B2720" s="44">
        <v>22021006</v>
      </c>
      <c r="C2720" s="45" t="s">
        <v>969</v>
      </c>
      <c r="D2720" s="46">
        <v>500000</v>
      </c>
      <c r="E2720" s="46">
        <v>500000</v>
      </c>
      <c r="F2720" s="46">
        <v>138500</v>
      </c>
      <c r="G2720" s="46">
        <v>250000</v>
      </c>
    </row>
    <row r="2721" spans="2:7" x14ac:dyDescent="0.2">
      <c r="B2721" s="44">
        <v>22021007</v>
      </c>
      <c r="C2721" s="45" t="s">
        <v>940</v>
      </c>
      <c r="D2721" s="46">
        <v>2000000</v>
      </c>
      <c r="E2721" s="46">
        <v>2500000</v>
      </c>
      <c r="F2721" s="46">
        <v>2456000</v>
      </c>
      <c r="G2721" s="46">
        <v>2500000</v>
      </c>
    </row>
    <row r="2722" spans="2:7" x14ac:dyDescent="0.2">
      <c r="B2722" s="34">
        <v>14000200100</v>
      </c>
      <c r="C2722" s="150" t="s">
        <v>442</v>
      </c>
      <c r="D2722" s="150"/>
      <c r="E2722" s="150"/>
      <c r="F2722" s="150"/>
      <c r="G2722" s="150"/>
    </row>
    <row r="2723" spans="2:7" x14ac:dyDescent="0.2">
      <c r="B2723" s="151" t="s">
        <v>2</v>
      </c>
      <c r="C2723" s="151" t="s">
        <v>756</v>
      </c>
      <c r="D2723" s="35">
        <v>2021</v>
      </c>
      <c r="E2723" s="35">
        <v>2022</v>
      </c>
      <c r="F2723" s="35">
        <v>2022</v>
      </c>
      <c r="G2723" s="35">
        <v>2023</v>
      </c>
    </row>
    <row r="2724" spans="2:7" x14ac:dyDescent="0.2">
      <c r="B2724" s="151"/>
      <c r="C2724" s="151"/>
      <c r="D2724" s="35" t="s">
        <v>757</v>
      </c>
      <c r="E2724" s="35" t="s">
        <v>758</v>
      </c>
      <c r="F2724" s="35" t="s">
        <v>4412</v>
      </c>
      <c r="G2724" s="35" t="s">
        <v>760</v>
      </c>
    </row>
    <row r="2725" spans="2:7" x14ac:dyDescent="0.2">
      <c r="B2725" s="36">
        <v>2</v>
      </c>
      <c r="C2725" s="37" t="s">
        <v>918</v>
      </c>
      <c r="D2725" s="38">
        <v>83138523</v>
      </c>
      <c r="E2725" s="38">
        <v>134718629.65000001</v>
      </c>
      <c r="F2725" s="38">
        <v>98984388</v>
      </c>
      <c r="G2725" s="38">
        <v>133573882.73</v>
      </c>
    </row>
    <row r="2726" spans="2:7" x14ac:dyDescent="0.2">
      <c r="B2726" s="39">
        <v>21</v>
      </c>
      <c r="C2726" s="40" t="s">
        <v>931</v>
      </c>
      <c r="D2726" s="41">
        <v>72295473</v>
      </c>
      <c r="E2726" s="41">
        <v>87718629.650000006</v>
      </c>
      <c r="F2726" s="41">
        <v>68911977</v>
      </c>
      <c r="G2726" s="41">
        <v>86573882.730000004</v>
      </c>
    </row>
    <row r="2727" spans="2:7" x14ac:dyDescent="0.2">
      <c r="B2727" s="39">
        <v>2101</v>
      </c>
      <c r="C2727" s="40" t="s">
        <v>932</v>
      </c>
      <c r="D2727" s="41">
        <v>72295473</v>
      </c>
      <c r="E2727" s="41">
        <v>87718629.650000006</v>
      </c>
      <c r="F2727" s="41">
        <v>68911977</v>
      </c>
      <c r="G2727" s="41">
        <v>86573882.730000004</v>
      </c>
    </row>
    <row r="2728" spans="2:7" x14ac:dyDescent="0.2">
      <c r="B2728" s="42">
        <v>210101</v>
      </c>
      <c r="C2728" s="43" t="s">
        <v>933</v>
      </c>
      <c r="D2728" s="41">
        <v>72295473</v>
      </c>
      <c r="E2728" s="41">
        <v>87718629.650000006</v>
      </c>
      <c r="F2728" s="41">
        <v>68911977</v>
      </c>
      <c r="G2728" s="41">
        <v>86573882.730000004</v>
      </c>
    </row>
    <row r="2729" spans="2:7" x14ac:dyDescent="0.2">
      <c r="B2729" s="44">
        <v>21010101</v>
      </c>
      <c r="C2729" s="45" t="s">
        <v>932</v>
      </c>
      <c r="D2729" s="46">
        <v>72295473</v>
      </c>
      <c r="E2729" s="46">
        <v>87718629.650000006</v>
      </c>
      <c r="F2729" s="46">
        <v>68911977</v>
      </c>
      <c r="G2729" s="46">
        <v>86573882.730000004</v>
      </c>
    </row>
    <row r="2730" spans="2:7" x14ac:dyDescent="0.2">
      <c r="B2730" s="39">
        <v>22</v>
      </c>
      <c r="C2730" s="40" t="s">
        <v>919</v>
      </c>
      <c r="D2730" s="41">
        <v>10843050</v>
      </c>
      <c r="E2730" s="41">
        <v>47000000</v>
      </c>
      <c r="F2730" s="41">
        <v>30072411</v>
      </c>
      <c r="G2730" s="41">
        <v>47000000</v>
      </c>
    </row>
    <row r="2731" spans="2:7" x14ac:dyDescent="0.2">
      <c r="B2731" s="39">
        <v>2202</v>
      </c>
      <c r="C2731" s="40" t="s">
        <v>920</v>
      </c>
      <c r="D2731" s="41">
        <v>10843050</v>
      </c>
      <c r="E2731" s="41">
        <v>47000000</v>
      </c>
      <c r="F2731" s="41">
        <v>30072411</v>
      </c>
      <c r="G2731" s="41">
        <v>47000000</v>
      </c>
    </row>
    <row r="2732" spans="2:7" x14ac:dyDescent="0.2">
      <c r="B2732" s="42">
        <v>220201</v>
      </c>
      <c r="C2732" s="43" t="s">
        <v>921</v>
      </c>
      <c r="D2732" s="41">
        <v>2799500</v>
      </c>
      <c r="E2732" s="41">
        <v>9500000</v>
      </c>
      <c r="F2732" s="41">
        <v>8583500</v>
      </c>
      <c r="G2732" s="41">
        <v>10000000</v>
      </c>
    </row>
    <row r="2733" spans="2:7" x14ac:dyDescent="0.2">
      <c r="B2733" s="44">
        <v>22020102</v>
      </c>
      <c r="C2733" s="45" t="s">
        <v>922</v>
      </c>
      <c r="D2733" s="46">
        <v>2799500</v>
      </c>
      <c r="E2733" s="46">
        <v>9500000</v>
      </c>
      <c r="F2733" s="46">
        <v>8583500</v>
      </c>
      <c r="G2733" s="46">
        <v>10000000</v>
      </c>
    </row>
    <row r="2734" spans="2:7" x14ac:dyDescent="0.2">
      <c r="B2734" s="42">
        <v>220202</v>
      </c>
      <c r="C2734" s="43" t="s">
        <v>934</v>
      </c>
      <c r="D2734" s="41">
        <v>100000</v>
      </c>
      <c r="E2734" s="41">
        <v>1900000</v>
      </c>
      <c r="F2734" s="41">
        <v>200000</v>
      </c>
      <c r="G2734" s="41">
        <v>2200000</v>
      </c>
    </row>
    <row r="2735" spans="2:7" x14ac:dyDescent="0.2">
      <c r="B2735" s="44">
        <v>22020201</v>
      </c>
      <c r="C2735" s="45" t="s">
        <v>935</v>
      </c>
      <c r="D2735" s="47">
        <v>0</v>
      </c>
      <c r="E2735" s="46">
        <v>1500000</v>
      </c>
      <c r="F2735" s="47">
        <v>0</v>
      </c>
      <c r="G2735" s="46">
        <v>2000000</v>
      </c>
    </row>
    <row r="2736" spans="2:7" x14ac:dyDescent="0.2">
      <c r="B2736" s="44">
        <v>22020202</v>
      </c>
      <c r="C2736" s="45" t="s">
        <v>936</v>
      </c>
      <c r="D2736" s="46">
        <v>100000</v>
      </c>
      <c r="E2736" s="46">
        <v>400000</v>
      </c>
      <c r="F2736" s="46">
        <v>200000</v>
      </c>
      <c r="G2736" s="46">
        <v>200000</v>
      </c>
    </row>
    <row r="2737" spans="2:7" x14ac:dyDescent="0.2">
      <c r="B2737" s="42">
        <v>220203</v>
      </c>
      <c r="C2737" s="43" t="s">
        <v>923</v>
      </c>
      <c r="D2737" s="41">
        <v>2034700</v>
      </c>
      <c r="E2737" s="41">
        <v>6000000</v>
      </c>
      <c r="F2737" s="41">
        <v>2659711</v>
      </c>
      <c r="G2737" s="41">
        <v>5200000</v>
      </c>
    </row>
    <row r="2738" spans="2:7" x14ac:dyDescent="0.2">
      <c r="B2738" s="44">
        <v>22020301</v>
      </c>
      <c r="C2738" s="45" t="s">
        <v>924</v>
      </c>
      <c r="D2738" s="46">
        <v>1405900</v>
      </c>
      <c r="E2738" s="46">
        <v>3000000</v>
      </c>
      <c r="F2738" s="46">
        <v>2208500</v>
      </c>
      <c r="G2738" s="46">
        <v>2700000</v>
      </c>
    </row>
    <row r="2739" spans="2:7" x14ac:dyDescent="0.2">
      <c r="B2739" s="44">
        <v>22020305</v>
      </c>
      <c r="C2739" s="45" t="s">
        <v>925</v>
      </c>
      <c r="D2739" s="46">
        <v>628800</v>
      </c>
      <c r="E2739" s="46">
        <v>3000000</v>
      </c>
      <c r="F2739" s="46">
        <v>451211</v>
      </c>
      <c r="G2739" s="46">
        <v>2500000</v>
      </c>
    </row>
    <row r="2740" spans="2:7" x14ac:dyDescent="0.2">
      <c r="B2740" s="42">
        <v>220204</v>
      </c>
      <c r="C2740" s="43" t="s">
        <v>926</v>
      </c>
      <c r="D2740" s="41">
        <v>3300400</v>
      </c>
      <c r="E2740" s="41">
        <v>6200000</v>
      </c>
      <c r="F2740" s="41">
        <v>4122400</v>
      </c>
      <c r="G2740" s="41">
        <v>6300000</v>
      </c>
    </row>
    <row r="2741" spans="2:7" x14ac:dyDescent="0.2">
      <c r="B2741" s="44">
        <v>22020401</v>
      </c>
      <c r="C2741" s="45" t="s">
        <v>927</v>
      </c>
      <c r="D2741" s="46">
        <v>2802400</v>
      </c>
      <c r="E2741" s="46">
        <v>5500000</v>
      </c>
      <c r="F2741" s="46">
        <v>3648600</v>
      </c>
      <c r="G2741" s="46">
        <v>5300000</v>
      </c>
    </row>
    <row r="2742" spans="2:7" x14ac:dyDescent="0.2">
      <c r="B2742" s="44">
        <v>22020402</v>
      </c>
      <c r="C2742" s="45" t="s">
        <v>928</v>
      </c>
      <c r="D2742" s="46">
        <v>498000</v>
      </c>
      <c r="E2742" s="46">
        <v>700000</v>
      </c>
      <c r="F2742" s="46">
        <v>473800</v>
      </c>
      <c r="G2742" s="46">
        <v>1000000</v>
      </c>
    </row>
    <row r="2743" spans="2:7" x14ac:dyDescent="0.2">
      <c r="B2743" s="42">
        <v>220205</v>
      </c>
      <c r="C2743" s="43" t="s">
        <v>929</v>
      </c>
      <c r="D2743" s="41">
        <v>2454550</v>
      </c>
      <c r="E2743" s="41">
        <v>15000000</v>
      </c>
      <c r="F2743" s="41">
        <v>10366500</v>
      </c>
      <c r="G2743" s="41">
        <v>16500000</v>
      </c>
    </row>
    <row r="2744" spans="2:7" x14ac:dyDescent="0.2">
      <c r="B2744" s="44">
        <v>22020501</v>
      </c>
      <c r="C2744" s="45" t="s">
        <v>930</v>
      </c>
      <c r="D2744" s="46">
        <v>2454550</v>
      </c>
      <c r="E2744" s="46">
        <v>15000000</v>
      </c>
      <c r="F2744" s="46">
        <v>10366500</v>
      </c>
      <c r="G2744" s="46">
        <v>5000000</v>
      </c>
    </row>
    <row r="2745" spans="2:7" x14ac:dyDescent="0.2">
      <c r="B2745" s="44">
        <v>22020503</v>
      </c>
      <c r="C2745" s="45" t="s">
        <v>949</v>
      </c>
      <c r="D2745" s="47">
        <v>0</v>
      </c>
      <c r="E2745" s="47">
        <v>0</v>
      </c>
      <c r="F2745" s="47">
        <v>0</v>
      </c>
      <c r="G2745" s="46">
        <v>11500000</v>
      </c>
    </row>
    <row r="2746" spans="2:7" x14ac:dyDescent="0.2">
      <c r="B2746" s="42">
        <v>220207</v>
      </c>
      <c r="C2746" s="43" t="s">
        <v>952</v>
      </c>
      <c r="D2746" s="48">
        <v>0</v>
      </c>
      <c r="E2746" s="41">
        <v>7500000</v>
      </c>
      <c r="F2746" s="41">
        <v>4000000</v>
      </c>
      <c r="G2746" s="41">
        <v>6000000</v>
      </c>
    </row>
    <row r="2747" spans="2:7" x14ac:dyDescent="0.2">
      <c r="B2747" s="44">
        <v>22020709</v>
      </c>
      <c r="C2747" s="45" t="s">
        <v>1040</v>
      </c>
      <c r="D2747" s="47">
        <v>0</v>
      </c>
      <c r="E2747" s="46">
        <v>7500000</v>
      </c>
      <c r="F2747" s="46">
        <v>4000000</v>
      </c>
      <c r="G2747" s="46">
        <v>6000000</v>
      </c>
    </row>
    <row r="2748" spans="2:7" x14ac:dyDescent="0.2">
      <c r="B2748" s="42">
        <v>220209</v>
      </c>
      <c r="C2748" s="43" t="s">
        <v>967</v>
      </c>
      <c r="D2748" s="48">
        <v>0</v>
      </c>
      <c r="E2748" s="48">
        <v>0</v>
      </c>
      <c r="F2748" s="48">
        <v>0</v>
      </c>
      <c r="G2748" s="41">
        <v>50000</v>
      </c>
    </row>
    <row r="2749" spans="2:7" x14ac:dyDescent="0.2">
      <c r="B2749" s="44">
        <v>22020901</v>
      </c>
      <c r="C2749" s="45" t="s">
        <v>968</v>
      </c>
      <c r="D2749" s="47">
        <v>0</v>
      </c>
      <c r="E2749" s="47">
        <v>0</v>
      </c>
      <c r="F2749" s="47">
        <v>0</v>
      </c>
      <c r="G2749" s="46">
        <v>50000</v>
      </c>
    </row>
    <row r="2750" spans="2:7" x14ac:dyDescent="0.2">
      <c r="B2750" s="42">
        <v>220210</v>
      </c>
      <c r="C2750" s="43" t="s">
        <v>937</v>
      </c>
      <c r="D2750" s="41">
        <v>153900</v>
      </c>
      <c r="E2750" s="41">
        <v>900000</v>
      </c>
      <c r="F2750" s="41">
        <v>140300</v>
      </c>
      <c r="G2750" s="41">
        <v>750000</v>
      </c>
    </row>
    <row r="2751" spans="2:7" x14ac:dyDescent="0.2">
      <c r="B2751" s="44">
        <v>22021007</v>
      </c>
      <c r="C2751" s="45" t="s">
        <v>940</v>
      </c>
      <c r="D2751" s="46">
        <v>153900</v>
      </c>
      <c r="E2751" s="46">
        <v>900000</v>
      </c>
      <c r="F2751" s="46">
        <v>140300</v>
      </c>
      <c r="G2751" s="46">
        <v>750000</v>
      </c>
    </row>
    <row r="2752" spans="2:7" x14ac:dyDescent="0.2">
      <c r="B2752" s="34">
        <v>11103500200</v>
      </c>
      <c r="C2752" s="150" t="s">
        <v>359</v>
      </c>
      <c r="D2752" s="150"/>
      <c r="E2752" s="150"/>
      <c r="F2752" s="150"/>
      <c r="G2752" s="150"/>
    </row>
    <row r="2753" spans="2:7" x14ac:dyDescent="0.2">
      <c r="B2753" s="151" t="s">
        <v>2</v>
      </c>
      <c r="C2753" s="151" t="s">
        <v>756</v>
      </c>
      <c r="D2753" s="35">
        <v>2021</v>
      </c>
      <c r="E2753" s="35">
        <v>2022</v>
      </c>
      <c r="F2753" s="35">
        <v>2022</v>
      </c>
      <c r="G2753" s="35">
        <v>2023</v>
      </c>
    </row>
    <row r="2754" spans="2:7" x14ac:dyDescent="0.2">
      <c r="B2754" s="151"/>
      <c r="C2754" s="151"/>
      <c r="D2754" s="35" t="s">
        <v>757</v>
      </c>
      <c r="E2754" s="35" t="s">
        <v>758</v>
      </c>
      <c r="F2754" s="35" t="s">
        <v>4412</v>
      </c>
      <c r="G2754" s="35" t="s">
        <v>760</v>
      </c>
    </row>
    <row r="2755" spans="2:7" x14ac:dyDescent="0.2">
      <c r="B2755" s="36">
        <v>2</v>
      </c>
      <c r="C2755" s="37" t="s">
        <v>918</v>
      </c>
      <c r="D2755" s="38">
        <v>56234480</v>
      </c>
      <c r="E2755" s="38">
        <v>205644183.50999999</v>
      </c>
      <c r="F2755" s="38">
        <v>162869535</v>
      </c>
      <c r="G2755" s="38">
        <v>488779370.19</v>
      </c>
    </row>
    <row r="2756" spans="2:7" x14ac:dyDescent="0.2">
      <c r="B2756" s="39">
        <v>21</v>
      </c>
      <c r="C2756" s="40" t="s">
        <v>931</v>
      </c>
      <c r="D2756" s="41">
        <v>48038180</v>
      </c>
      <c r="E2756" s="41">
        <v>173644183.50999999</v>
      </c>
      <c r="F2756" s="41">
        <v>137930535</v>
      </c>
      <c r="G2756" s="41">
        <v>406779370.19</v>
      </c>
    </row>
    <row r="2757" spans="2:7" x14ac:dyDescent="0.2">
      <c r="B2757" s="39">
        <v>2101</v>
      </c>
      <c r="C2757" s="40" t="s">
        <v>932</v>
      </c>
      <c r="D2757" s="41">
        <v>48038180</v>
      </c>
      <c r="E2757" s="41">
        <v>55644183.509999998</v>
      </c>
      <c r="F2757" s="41">
        <v>35771260</v>
      </c>
      <c r="G2757" s="41">
        <v>36964370.189999998</v>
      </c>
    </row>
    <row r="2758" spans="2:7" x14ac:dyDescent="0.2">
      <c r="B2758" s="42">
        <v>210101</v>
      </c>
      <c r="C2758" s="43" t="s">
        <v>933</v>
      </c>
      <c r="D2758" s="41">
        <v>48038180</v>
      </c>
      <c r="E2758" s="41">
        <v>55644183.509999998</v>
      </c>
      <c r="F2758" s="41">
        <v>35771260</v>
      </c>
      <c r="G2758" s="41">
        <v>36964370.189999998</v>
      </c>
    </row>
    <row r="2759" spans="2:7" x14ac:dyDescent="0.2">
      <c r="B2759" s="44">
        <v>21010101</v>
      </c>
      <c r="C2759" s="45" t="s">
        <v>932</v>
      </c>
      <c r="D2759" s="46">
        <v>48038180</v>
      </c>
      <c r="E2759" s="46">
        <v>55644183.509999998</v>
      </c>
      <c r="F2759" s="46">
        <v>35771260</v>
      </c>
      <c r="G2759" s="46">
        <v>36964370.189999998</v>
      </c>
    </row>
    <row r="2760" spans="2:7" x14ac:dyDescent="0.2">
      <c r="B2760" s="39">
        <v>2102</v>
      </c>
      <c r="C2760" s="40" t="s">
        <v>958</v>
      </c>
      <c r="D2760" s="48">
        <v>0</v>
      </c>
      <c r="E2760" s="41">
        <v>110000000</v>
      </c>
      <c r="F2760" s="41">
        <v>97159275</v>
      </c>
      <c r="G2760" s="41">
        <v>364815000</v>
      </c>
    </row>
    <row r="2761" spans="2:7" x14ac:dyDescent="0.2">
      <c r="B2761" s="42">
        <v>210202</v>
      </c>
      <c r="C2761" s="43" t="s">
        <v>1030</v>
      </c>
      <c r="D2761" s="48">
        <v>0</v>
      </c>
      <c r="E2761" s="41">
        <v>110000000</v>
      </c>
      <c r="F2761" s="41">
        <v>97159275</v>
      </c>
      <c r="G2761" s="41">
        <v>364815000</v>
      </c>
    </row>
    <row r="2762" spans="2:7" x14ac:dyDescent="0.2">
      <c r="B2762" s="44">
        <v>21020203</v>
      </c>
      <c r="C2762" s="45" t="s">
        <v>1068</v>
      </c>
      <c r="D2762" s="47">
        <v>0</v>
      </c>
      <c r="E2762" s="46">
        <v>110000000</v>
      </c>
      <c r="F2762" s="46">
        <v>97159275</v>
      </c>
      <c r="G2762" s="46">
        <v>364815000</v>
      </c>
    </row>
    <row r="2763" spans="2:7" x14ac:dyDescent="0.2">
      <c r="B2763" s="39">
        <v>2103</v>
      </c>
      <c r="C2763" s="40" t="s">
        <v>1034</v>
      </c>
      <c r="D2763" s="48">
        <v>0</v>
      </c>
      <c r="E2763" s="41">
        <v>8000000</v>
      </c>
      <c r="F2763" s="41">
        <v>5000000</v>
      </c>
      <c r="G2763" s="41">
        <v>5000000</v>
      </c>
    </row>
    <row r="2764" spans="2:7" x14ac:dyDescent="0.2">
      <c r="B2764" s="42">
        <v>210301</v>
      </c>
      <c r="C2764" s="43" t="s">
        <v>1034</v>
      </c>
      <c r="D2764" s="48">
        <v>0</v>
      </c>
      <c r="E2764" s="41">
        <v>8000000</v>
      </c>
      <c r="F2764" s="41">
        <v>5000000</v>
      </c>
      <c r="G2764" s="41">
        <v>5000000</v>
      </c>
    </row>
    <row r="2765" spans="2:7" x14ac:dyDescent="0.2">
      <c r="B2765" s="44">
        <v>21030101</v>
      </c>
      <c r="C2765" s="45" t="s">
        <v>1035</v>
      </c>
      <c r="D2765" s="47">
        <v>0</v>
      </c>
      <c r="E2765" s="46">
        <v>8000000</v>
      </c>
      <c r="F2765" s="46">
        <v>5000000</v>
      </c>
      <c r="G2765" s="46">
        <v>5000000</v>
      </c>
    </row>
    <row r="2766" spans="2:7" x14ac:dyDescent="0.2">
      <c r="B2766" s="39">
        <v>22</v>
      </c>
      <c r="C2766" s="40" t="s">
        <v>919</v>
      </c>
      <c r="D2766" s="41">
        <v>8196300</v>
      </c>
      <c r="E2766" s="41">
        <v>32000000</v>
      </c>
      <c r="F2766" s="41">
        <v>24939000</v>
      </c>
      <c r="G2766" s="41">
        <v>82000000</v>
      </c>
    </row>
    <row r="2767" spans="2:7" x14ac:dyDescent="0.2">
      <c r="B2767" s="39">
        <v>2202</v>
      </c>
      <c r="C2767" s="40" t="s">
        <v>920</v>
      </c>
      <c r="D2767" s="41">
        <v>8196300</v>
      </c>
      <c r="E2767" s="41">
        <v>32000000</v>
      </c>
      <c r="F2767" s="41">
        <v>24939000</v>
      </c>
      <c r="G2767" s="41">
        <v>82000000</v>
      </c>
    </row>
    <row r="2768" spans="2:7" x14ac:dyDescent="0.2">
      <c r="B2768" s="42">
        <v>220201</v>
      </c>
      <c r="C2768" s="43" t="s">
        <v>921</v>
      </c>
      <c r="D2768" s="41">
        <v>4684078</v>
      </c>
      <c r="E2768" s="41">
        <v>12110000</v>
      </c>
      <c r="F2768" s="41">
        <v>8745000</v>
      </c>
      <c r="G2768" s="41">
        <v>11500000</v>
      </c>
    </row>
    <row r="2769" spans="2:7" x14ac:dyDescent="0.2">
      <c r="B2769" s="44">
        <v>22020102</v>
      </c>
      <c r="C2769" s="45" t="s">
        <v>922</v>
      </c>
      <c r="D2769" s="46">
        <v>4684078</v>
      </c>
      <c r="E2769" s="46">
        <v>12110000</v>
      </c>
      <c r="F2769" s="46">
        <v>8745000</v>
      </c>
      <c r="G2769" s="46">
        <v>11500000</v>
      </c>
    </row>
    <row r="2770" spans="2:7" x14ac:dyDescent="0.2">
      <c r="B2770" s="42">
        <v>220202</v>
      </c>
      <c r="C2770" s="43" t="s">
        <v>934</v>
      </c>
      <c r="D2770" s="41">
        <v>299000</v>
      </c>
      <c r="E2770" s="41">
        <v>790000</v>
      </c>
      <c r="F2770" s="41">
        <v>465900</v>
      </c>
      <c r="G2770" s="41">
        <v>700000</v>
      </c>
    </row>
    <row r="2771" spans="2:7" x14ac:dyDescent="0.2">
      <c r="B2771" s="44">
        <v>22020201</v>
      </c>
      <c r="C2771" s="45" t="s">
        <v>935</v>
      </c>
      <c r="D2771" s="46">
        <v>152000</v>
      </c>
      <c r="E2771" s="46">
        <v>340000</v>
      </c>
      <c r="F2771" s="46">
        <v>179100</v>
      </c>
      <c r="G2771" s="46">
        <v>300000</v>
      </c>
    </row>
    <row r="2772" spans="2:7" x14ac:dyDescent="0.2">
      <c r="B2772" s="44">
        <v>22020202</v>
      </c>
      <c r="C2772" s="45" t="s">
        <v>936</v>
      </c>
      <c r="D2772" s="46">
        <v>147000</v>
      </c>
      <c r="E2772" s="46">
        <v>450000</v>
      </c>
      <c r="F2772" s="46">
        <v>286800</v>
      </c>
      <c r="G2772" s="46">
        <v>400000</v>
      </c>
    </row>
    <row r="2773" spans="2:7" x14ac:dyDescent="0.2">
      <c r="B2773" s="42">
        <v>220203</v>
      </c>
      <c r="C2773" s="43" t="s">
        <v>923</v>
      </c>
      <c r="D2773" s="41">
        <v>1095200</v>
      </c>
      <c r="E2773" s="41">
        <v>2000000</v>
      </c>
      <c r="F2773" s="41">
        <v>1626000</v>
      </c>
      <c r="G2773" s="41">
        <v>3500000</v>
      </c>
    </row>
    <row r="2774" spans="2:7" x14ac:dyDescent="0.2">
      <c r="B2774" s="44">
        <v>22020301</v>
      </c>
      <c r="C2774" s="45" t="s">
        <v>924</v>
      </c>
      <c r="D2774" s="46">
        <v>757600</v>
      </c>
      <c r="E2774" s="46">
        <v>1500000</v>
      </c>
      <c r="F2774" s="46">
        <v>1217600</v>
      </c>
      <c r="G2774" s="46">
        <v>2500000</v>
      </c>
    </row>
    <row r="2775" spans="2:7" x14ac:dyDescent="0.2">
      <c r="B2775" s="44">
        <v>22020303</v>
      </c>
      <c r="C2775" s="45" t="s">
        <v>944</v>
      </c>
      <c r="D2775" s="46">
        <v>205600</v>
      </c>
      <c r="E2775" s="46">
        <v>300000</v>
      </c>
      <c r="F2775" s="46">
        <v>262400</v>
      </c>
      <c r="G2775" s="46">
        <v>500000</v>
      </c>
    </row>
    <row r="2776" spans="2:7" x14ac:dyDescent="0.2">
      <c r="B2776" s="44">
        <v>22020305</v>
      </c>
      <c r="C2776" s="45" t="s">
        <v>925</v>
      </c>
      <c r="D2776" s="46">
        <v>132000</v>
      </c>
      <c r="E2776" s="46">
        <v>200000</v>
      </c>
      <c r="F2776" s="46">
        <v>146000</v>
      </c>
      <c r="G2776" s="46">
        <v>500000</v>
      </c>
    </row>
    <row r="2777" spans="2:7" x14ac:dyDescent="0.2">
      <c r="B2777" s="42">
        <v>220204</v>
      </c>
      <c r="C2777" s="43" t="s">
        <v>926</v>
      </c>
      <c r="D2777" s="41">
        <v>803722</v>
      </c>
      <c r="E2777" s="41">
        <v>1600000</v>
      </c>
      <c r="F2777" s="41">
        <v>1501900</v>
      </c>
      <c r="G2777" s="41">
        <v>3000000</v>
      </c>
    </row>
    <row r="2778" spans="2:7" x14ac:dyDescent="0.2">
      <c r="B2778" s="44">
        <v>22020401</v>
      </c>
      <c r="C2778" s="45" t="s">
        <v>927</v>
      </c>
      <c r="D2778" s="46">
        <v>615422</v>
      </c>
      <c r="E2778" s="46">
        <v>1000000</v>
      </c>
      <c r="F2778" s="46">
        <v>927550</v>
      </c>
      <c r="G2778" s="46">
        <v>2000000</v>
      </c>
    </row>
    <row r="2779" spans="2:7" x14ac:dyDescent="0.2">
      <c r="B2779" s="44">
        <v>22020402</v>
      </c>
      <c r="C2779" s="45" t="s">
        <v>928</v>
      </c>
      <c r="D2779" s="46">
        <v>188300</v>
      </c>
      <c r="E2779" s="46">
        <v>600000</v>
      </c>
      <c r="F2779" s="46">
        <v>574350</v>
      </c>
      <c r="G2779" s="46">
        <v>1000000</v>
      </c>
    </row>
    <row r="2780" spans="2:7" x14ac:dyDescent="0.2">
      <c r="B2780" s="42">
        <v>220205</v>
      </c>
      <c r="C2780" s="43" t="s">
        <v>929</v>
      </c>
      <c r="D2780" s="41">
        <v>172000</v>
      </c>
      <c r="E2780" s="41">
        <v>9900000</v>
      </c>
      <c r="F2780" s="41">
        <v>9192300</v>
      </c>
      <c r="G2780" s="41">
        <v>14000000</v>
      </c>
    </row>
    <row r="2781" spans="2:7" x14ac:dyDescent="0.2">
      <c r="B2781" s="44">
        <v>22020501</v>
      </c>
      <c r="C2781" s="45" t="s">
        <v>930</v>
      </c>
      <c r="D2781" s="46">
        <v>172000</v>
      </c>
      <c r="E2781" s="46">
        <v>3900000</v>
      </c>
      <c r="F2781" s="46">
        <v>3211300</v>
      </c>
      <c r="G2781" s="46">
        <v>3000000</v>
      </c>
    </row>
    <row r="2782" spans="2:7" x14ac:dyDescent="0.2">
      <c r="B2782" s="44">
        <v>22020503</v>
      </c>
      <c r="C2782" s="45" t="s">
        <v>949</v>
      </c>
      <c r="D2782" s="47">
        <v>0</v>
      </c>
      <c r="E2782" s="46">
        <v>6000000</v>
      </c>
      <c r="F2782" s="46">
        <v>5981000</v>
      </c>
      <c r="G2782" s="46">
        <v>11000000</v>
      </c>
    </row>
    <row r="2783" spans="2:7" x14ac:dyDescent="0.2">
      <c r="B2783" s="42">
        <v>220207</v>
      </c>
      <c r="C2783" s="43" t="s">
        <v>952</v>
      </c>
      <c r="D2783" s="41">
        <v>404000</v>
      </c>
      <c r="E2783" s="41">
        <v>2400000</v>
      </c>
      <c r="F2783" s="41">
        <v>2258700</v>
      </c>
      <c r="G2783" s="41">
        <v>41400000</v>
      </c>
    </row>
    <row r="2784" spans="2:7" x14ac:dyDescent="0.2">
      <c r="B2784" s="44">
        <v>22020701</v>
      </c>
      <c r="C2784" s="45" t="s">
        <v>1038</v>
      </c>
      <c r="D2784" s="47">
        <v>0</v>
      </c>
      <c r="E2784" s="47">
        <v>0</v>
      </c>
      <c r="F2784" s="47">
        <v>0</v>
      </c>
      <c r="G2784" s="46">
        <v>40000000</v>
      </c>
    </row>
    <row r="2785" spans="2:7" x14ac:dyDescent="0.2">
      <c r="B2785" s="44">
        <v>22020702</v>
      </c>
      <c r="C2785" s="45" t="s">
        <v>1049</v>
      </c>
      <c r="D2785" s="47">
        <v>0</v>
      </c>
      <c r="E2785" s="46">
        <v>1000000</v>
      </c>
      <c r="F2785" s="46">
        <v>864200</v>
      </c>
      <c r="G2785" s="47">
        <v>0</v>
      </c>
    </row>
    <row r="2786" spans="2:7" x14ac:dyDescent="0.2">
      <c r="B2786" s="44">
        <v>22020712</v>
      </c>
      <c r="C2786" s="45" t="s">
        <v>980</v>
      </c>
      <c r="D2786" s="46">
        <v>404000</v>
      </c>
      <c r="E2786" s="46">
        <v>1400000</v>
      </c>
      <c r="F2786" s="46">
        <v>1394500</v>
      </c>
      <c r="G2786" s="46">
        <v>1400000</v>
      </c>
    </row>
    <row r="2787" spans="2:7" x14ac:dyDescent="0.2">
      <c r="B2787" s="42">
        <v>220210</v>
      </c>
      <c r="C2787" s="43" t="s">
        <v>937</v>
      </c>
      <c r="D2787" s="41">
        <v>738300</v>
      </c>
      <c r="E2787" s="41">
        <v>3200000</v>
      </c>
      <c r="F2787" s="41">
        <v>1149200</v>
      </c>
      <c r="G2787" s="41">
        <v>7900000</v>
      </c>
    </row>
    <row r="2788" spans="2:7" x14ac:dyDescent="0.2">
      <c r="B2788" s="44">
        <v>22021001</v>
      </c>
      <c r="C2788" s="45" t="s">
        <v>938</v>
      </c>
      <c r="D2788" s="46">
        <v>312000</v>
      </c>
      <c r="E2788" s="46">
        <v>600000</v>
      </c>
      <c r="F2788" s="46">
        <v>554500</v>
      </c>
      <c r="G2788" s="46">
        <v>500000</v>
      </c>
    </row>
    <row r="2789" spans="2:7" x14ac:dyDescent="0.2">
      <c r="B2789" s="44">
        <v>22021002</v>
      </c>
      <c r="C2789" s="45" t="s">
        <v>939</v>
      </c>
      <c r="D2789" s="47">
        <v>0</v>
      </c>
      <c r="E2789" s="47">
        <v>0</v>
      </c>
      <c r="F2789" s="47">
        <v>0</v>
      </c>
      <c r="G2789" s="46">
        <v>7000000</v>
      </c>
    </row>
    <row r="2790" spans="2:7" x14ac:dyDescent="0.2">
      <c r="B2790" s="44">
        <v>22021007</v>
      </c>
      <c r="C2790" s="45" t="s">
        <v>940</v>
      </c>
      <c r="D2790" s="46">
        <v>426300</v>
      </c>
      <c r="E2790" s="46">
        <v>2600000</v>
      </c>
      <c r="F2790" s="46">
        <v>594700</v>
      </c>
      <c r="G2790" s="46">
        <v>400000</v>
      </c>
    </row>
    <row r="2791" spans="2:7" x14ac:dyDescent="0.2">
      <c r="B2791" s="34">
        <v>22000800100</v>
      </c>
      <c r="C2791" s="150" t="s">
        <v>492</v>
      </c>
      <c r="D2791" s="150"/>
      <c r="E2791" s="150"/>
      <c r="F2791" s="150"/>
      <c r="G2791" s="150"/>
    </row>
    <row r="2792" spans="2:7" x14ac:dyDescent="0.2">
      <c r="B2792" s="151" t="s">
        <v>2</v>
      </c>
      <c r="C2792" s="151" t="s">
        <v>756</v>
      </c>
      <c r="D2792" s="35">
        <v>2021</v>
      </c>
      <c r="E2792" s="35">
        <v>2022</v>
      </c>
      <c r="F2792" s="35">
        <v>2022</v>
      </c>
      <c r="G2792" s="35">
        <v>2023</v>
      </c>
    </row>
    <row r="2793" spans="2:7" x14ac:dyDescent="0.2">
      <c r="B2793" s="151"/>
      <c r="C2793" s="151"/>
      <c r="D2793" s="35" t="s">
        <v>757</v>
      </c>
      <c r="E2793" s="35" t="s">
        <v>758</v>
      </c>
      <c r="F2793" s="35" t="s">
        <v>4412</v>
      </c>
      <c r="G2793" s="35" t="s">
        <v>760</v>
      </c>
    </row>
    <row r="2794" spans="2:7" x14ac:dyDescent="0.2">
      <c r="B2794" s="36">
        <v>2</v>
      </c>
      <c r="C2794" s="37" t="s">
        <v>918</v>
      </c>
      <c r="D2794" s="38">
        <v>3334663170</v>
      </c>
      <c r="E2794" s="38">
        <v>5500000000</v>
      </c>
      <c r="F2794" s="38">
        <v>2459091199</v>
      </c>
      <c r="G2794" s="38">
        <v>6200796695.9099998</v>
      </c>
    </row>
    <row r="2795" spans="2:7" x14ac:dyDescent="0.2">
      <c r="B2795" s="39">
        <v>21</v>
      </c>
      <c r="C2795" s="40" t="s">
        <v>931</v>
      </c>
      <c r="D2795" s="48">
        <v>0</v>
      </c>
      <c r="E2795" s="48">
        <v>0</v>
      </c>
      <c r="F2795" s="48">
        <v>0</v>
      </c>
      <c r="G2795" s="41">
        <v>120648175.91</v>
      </c>
    </row>
    <row r="2796" spans="2:7" x14ac:dyDescent="0.2">
      <c r="B2796" s="39">
        <v>2101</v>
      </c>
      <c r="C2796" s="40" t="s">
        <v>932</v>
      </c>
      <c r="D2796" s="48">
        <v>0</v>
      </c>
      <c r="E2796" s="48">
        <v>0</v>
      </c>
      <c r="F2796" s="48">
        <v>0</v>
      </c>
      <c r="G2796" s="41">
        <v>120648175.91</v>
      </c>
    </row>
    <row r="2797" spans="2:7" x14ac:dyDescent="0.2">
      <c r="B2797" s="42">
        <v>210101</v>
      </c>
      <c r="C2797" s="43" t="s">
        <v>933</v>
      </c>
      <c r="D2797" s="48">
        <v>0</v>
      </c>
      <c r="E2797" s="48">
        <v>0</v>
      </c>
      <c r="F2797" s="48">
        <v>0</v>
      </c>
      <c r="G2797" s="41">
        <v>120648175.91</v>
      </c>
    </row>
    <row r="2798" spans="2:7" x14ac:dyDescent="0.2">
      <c r="B2798" s="44">
        <v>21010101</v>
      </c>
      <c r="C2798" s="45" t="s">
        <v>932</v>
      </c>
      <c r="D2798" s="47">
        <v>0</v>
      </c>
      <c r="E2798" s="47">
        <v>0</v>
      </c>
      <c r="F2798" s="47">
        <v>0</v>
      </c>
      <c r="G2798" s="46">
        <v>120648175.91</v>
      </c>
    </row>
    <row r="2799" spans="2:7" x14ac:dyDescent="0.2">
      <c r="B2799" s="39">
        <v>22</v>
      </c>
      <c r="C2799" s="40" t="s">
        <v>919</v>
      </c>
      <c r="D2799" s="41">
        <v>3334663170</v>
      </c>
      <c r="E2799" s="41">
        <v>5500000000</v>
      </c>
      <c r="F2799" s="41">
        <v>2459091199</v>
      </c>
      <c r="G2799" s="41">
        <v>6080148520</v>
      </c>
    </row>
    <row r="2800" spans="2:7" x14ac:dyDescent="0.2">
      <c r="B2800" s="39">
        <v>2207</v>
      </c>
      <c r="C2800" s="40" t="s">
        <v>1045</v>
      </c>
      <c r="D2800" s="41">
        <v>3334663170</v>
      </c>
      <c r="E2800" s="41">
        <v>5500000000</v>
      </c>
      <c r="F2800" s="41">
        <v>2459091199</v>
      </c>
      <c r="G2800" s="41">
        <v>6080148520</v>
      </c>
    </row>
    <row r="2801" spans="2:7" x14ac:dyDescent="0.2">
      <c r="B2801" s="42">
        <v>220701</v>
      </c>
      <c r="C2801" s="43" t="s">
        <v>1046</v>
      </c>
      <c r="D2801" s="41">
        <v>3334663170</v>
      </c>
      <c r="E2801" s="41">
        <v>5500000000</v>
      </c>
      <c r="F2801" s="41">
        <v>2459091199</v>
      </c>
      <c r="G2801" s="41">
        <v>6080148520</v>
      </c>
    </row>
    <row r="2802" spans="2:7" x14ac:dyDescent="0.2">
      <c r="B2802" s="44">
        <v>22070106</v>
      </c>
      <c r="C2802" s="45" t="s">
        <v>1069</v>
      </c>
      <c r="D2802" s="46">
        <v>3334663170</v>
      </c>
      <c r="E2802" s="46">
        <v>5500000000</v>
      </c>
      <c r="F2802" s="46">
        <v>2459091199</v>
      </c>
      <c r="G2802" s="46">
        <v>6080148520</v>
      </c>
    </row>
    <row r="2803" spans="2:7" x14ac:dyDescent="0.2">
      <c r="B2803" s="34">
        <v>21511700100</v>
      </c>
      <c r="C2803" s="150" t="s">
        <v>472</v>
      </c>
      <c r="D2803" s="150"/>
      <c r="E2803" s="150"/>
      <c r="F2803" s="150"/>
      <c r="G2803" s="150"/>
    </row>
    <row r="2804" spans="2:7" x14ac:dyDescent="0.2">
      <c r="B2804" s="151" t="s">
        <v>2</v>
      </c>
      <c r="C2804" s="151" t="s">
        <v>756</v>
      </c>
      <c r="D2804" s="35">
        <v>2021</v>
      </c>
      <c r="E2804" s="35">
        <v>2022</v>
      </c>
      <c r="F2804" s="35">
        <v>2022</v>
      </c>
      <c r="G2804" s="35">
        <v>2023</v>
      </c>
    </row>
    <row r="2805" spans="2:7" x14ac:dyDescent="0.2">
      <c r="B2805" s="151"/>
      <c r="C2805" s="151"/>
      <c r="D2805" s="35" t="s">
        <v>757</v>
      </c>
      <c r="E2805" s="35" t="s">
        <v>758</v>
      </c>
      <c r="F2805" s="35" t="s">
        <v>4412</v>
      </c>
      <c r="G2805" s="35" t="s">
        <v>760</v>
      </c>
    </row>
    <row r="2806" spans="2:7" x14ac:dyDescent="0.2">
      <c r="B2806" s="36">
        <v>2</v>
      </c>
      <c r="C2806" s="37" t="s">
        <v>918</v>
      </c>
      <c r="D2806" s="38">
        <v>2400000</v>
      </c>
      <c r="E2806" s="38">
        <v>59325832.609999999</v>
      </c>
      <c r="F2806" s="38">
        <v>4200000</v>
      </c>
      <c r="G2806" s="38">
        <v>86786991.900000006</v>
      </c>
    </row>
    <row r="2807" spans="2:7" x14ac:dyDescent="0.2">
      <c r="B2807" s="39">
        <v>21</v>
      </c>
      <c r="C2807" s="40" t="s">
        <v>931</v>
      </c>
      <c r="D2807" s="48">
        <v>0</v>
      </c>
      <c r="E2807" s="41">
        <v>52125832.609999999</v>
      </c>
      <c r="F2807" s="48">
        <v>0</v>
      </c>
      <c r="G2807" s="41">
        <v>76786991.900000006</v>
      </c>
    </row>
    <row r="2808" spans="2:7" x14ac:dyDescent="0.2">
      <c r="B2808" s="39">
        <v>2101</v>
      </c>
      <c r="C2808" s="40" t="s">
        <v>932</v>
      </c>
      <c r="D2808" s="48">
        <v>0</v>
      </c>
      <c r="E2808" s="41">
        <v>52125832.609999999</v>
      </c>
      <c r="F2808" s="48">
        <v>0</v>
      </c>
      <c r="G2808" s="41">
        <v>76786991.900000006</v>
      </c>
    </row>
    <row r="2809" spans="2:7" x14ac:dyDescent="0.2">
      <c r="B2809" s="42">
        <v>210101</v>
      </c>
      <c r="C2809" s="43" t="s">
        <v>933</v>
      </c>
      <c r="D2809" s="48">
        <v>0</v>
      </c>
      <c r="E2809" s="41">
        <v>52125832.609999999</v>
      </c>
      <c r="F2809" s="48">
        <v>0</v>
      </c>
      <c r="G2809" s="41">
        <v>76786991.900000006</v>
      </c>
    </row>
    <row r="2810" spans="2:7" x14ac:dyDescent="0.2">
      <c r="B2810" s="44">
        <v>21010101</v>
      </c>
      <c r="C2810" s="45" t="s">
        <v>932</v>
      </c>
      <c r="D2810" s="47">
        <v>0</v>
      </c>
      <c r="E2810" s="46">
        <v>52125832.609999999</v>
      </c>
      <c r="F2810" s="47">
        <v>0</v>
      </c>
      <c r="G2810" s="46">
        <v>76786991.900000006</v>
      </c>
    </row>
    <row r="2811" spans="2:7" x14ac:dyDescent="0.2">
      <c r="B2811" s="39">
        <v>22</v>
      </c>
      <c r="C2811" s="40" t="s">
        <v>919</v>
      </c>
      <c r="D2811" s="41">
        <v>2400000</v>
      </c>
      <c r="E2811" s="41">
        <v>7200000</v>
      </c>
      <c r="F2811" s="41">
        <v>4200000</v>
      </c>
      <c r="G2811" s="41">
        <v>10000000</v>
      </c>
    </row>
    <row r="2812" spans="2:7" x14ac:dyDescent="0.2">
      <c r="B2812" s="39">
        <v>2202</v>
      </c>
      <c r="C2812" s="40" t="s">
        <v>920</v>
      </c>
      <c r="D2812" s="41">
        <v>2400000</v>
      </c>
      <c r="E2812" s="41">
        <v>7200000</v>
      </c>
      <c r="F2812" s="41">
        <v>4200000</v>
      </c>
      <c r="G2812" s="41">
        <v>10000000</v>
      </c>
    </row>
    <row r="2813" spans="2:7" x14ac:dyDescent="0.2">
      <c r="B2813" s="42">
        <v>220201</v>
      </c>
      <c r="C2813" s="43" t="s">
        <v>921</v>
      </c>
      <c r="D2813" s="41">
        <v>650000</v>
      </c>
      <c r="E2813" s="41">
        <v>2700000</v>
      </c>
      <c r="F2813" s="41">
        <v>1520000</v>
      </c>
      <c r="G2813" s="41">
        <v>3700000</v>
      </c>
    </row>
    <row r="2814" spans="2:7" x14ac:dyDescent="0.2">
      <c r="B2814" s="44">
        <v>22020102</v>
      </c>
      <c r="C2814" s="45" t="s">
        <v>922</v>
      </c>
      <c r="D2814" s="46">
        <v>650000</v>
      </c>
      <c r="E2814" s="46">
        <v>2700000</v>
      </c>
      <c r="F2814" s="46">
        <v>1520000</v>
      </c>
      <c r="G2814" s="46">
        <v>3700000</v>
      </c>
    </row>
    <row r="2815" spans="2:7" x14ac:dyDescent="0.2">
      <c r="B2815" s="42">
        <v>220202</v>
      </c>
      <c r="C2815" s="43" t="s">
        <v>934</v>
      </c>
      <c r="D2815" s="41">
        <v>420000</v>
      </c>
      <c r="E2815" s="41">
        <v>500000</v>
      </c>
      <c r="F2815" s="41">
        <v>200000</v>
      </c>
      <c r="G2815" s="41">
        <v>500000</v>
      </c>
    </row>
    <row r="2816" spans="2:7" x14ac:dyDescent="0.2">
      <c r="B2816" s="44">
        <v>22020201</v>
      </c>
      <c r="C2816" s="45" t="s">
        <v>935</v>
      </c>
      <c r="D2816" s="46">
        <v>420000</v>
      </c>
      <c r="E2816" s="46">
        <v>500000</v>
      </c>
      <c r="F2816" s="46">
        <v>200000</v>
      </c>
      <c r="G2816" s="46">
        <v>500000</v>
      </c>
    </row>
    <row r="2817" spans="2:7" x14ac:dyDescent="0.2">
      <c r="B2817" s="42">
        <v>220203</v>
      </c>
      <c r="C2817" s="43" t="s">
        <v>923</v>
      </c>
      <c r="D2817" s="41">
        <v>495000</v>
      </c>
      <c r="E2817" s="41">
        <v>1195000</v>
      </c>
      <c r="F2817" s="41">
        <v>750000</v>
      </c>
      <c r="G2817" s="41">
        <v>2195000</v>
      </c>
    </row>
    <row r="2818" spans="2:7" x14ac:dyDescent="0.2">
      <c r="B2818" s="44">
        <v>22020301</v>
      </c>
      <c r="C2818" s="45" t="s">
        <v>924</v>
      </c>
      <c r="D2818" s="46">
        <v>245000</v>
      </c>
      <c r="E2818" s="46">
        <v>895000</v>
      </c>
      <c r="F2818" s="46">
        <v>600000</v>
      </c>
      <c r="G2818" s="46">
        <v>1895000</v>
      </c>
    </row>
    <row r="2819" spans="2:7" x14ac:dyDescent="0.2">
      <c r="B2819" s="44">
        <v>22020305</v>
      </c>
      <c r="C2819" s="45" t="s">
        <v>925</v>
      </c>
      <c r="D2819" s="46">
        <v>250000</v>
      </c>
      <c r="E2819" s="46">
        <v>300000</v>
      </c>
      <c r="F2819" s="46">
        <v>150000</v>
      </c>
      <c r="G2819" s="46">
        <v>300000</v>
      </c>
    </row>
    <row r="2820" spans="2:7" x14ac:dyDescent="0.2">
      <c r="B2820" s="42">
        <v>220204</v>
      </c>
      <c r="C2820" s="43" t="s">
        <v>926</v>
      </c>
      <c r="D2820" s="41">
        <v>370000</v>
      </c>
      <c r="E2820" s="41">
        <v>1850000</v>
      </c>
      <c r="F2820" s="41">
        <v>1200000</v>
      </c>
      <c r="G2820" s="41">
        <v>1850000</v>
      </c>
    </row>
    <row r="2821" spans="2:7" x14ac:dyDescent="0.2">
      <c r="B2821" s="44">
        <v>22020401</v>
      </c>
      <c r="C2821" s="45" t="s">
        <v>927</v>
      </c>
      <c r="D2821" s="46">
        <v>210000</v>
      </c>
      <c r="E2821" s="46">
        <v>1500000</v>
      </c>
      <c r="F2821" s="46">
        <v>1000000</v>
      </c>
      <c r="G2821" s="46">
        <v>1500000</v>
      </c>
    </row>
    <row r="2822" spans="2:7" x14ac:dyDescent="0.2">
      <c r="B2822" s="44">
        <v>22020402</v>
      </c>
      <c r="C2822" s="45" t="s">
        <v>928</v>
      </c>
      <c r="D2822" s="46">
        <v>160000</v>
      </c>
      <c r="E2822" s="46">
        <v>350000</v>
      </c>
      <c r="F2822" s="46">
        <v>200000</v>
      </c>
      <c r="G2822" s="46">
        <v>350000</v>
      </c>
    </row>
    <row r="2823" spans="2:7" x14ac:dyDescent="0.2">
      <c r="B2823" s="42">
        <v>220205</v>
      </c>
      <c r="C2823" s="43" t="s">
        <v>929</v>
      </c>
      <c r="D2823" s="41">
        <v>400000</v>
      </c>
      <c r="E2823" s="41">
        <v>700000</v>
      </c>
      <c r="F2823" s="41">
        <v>400000</v>
      </c>
      <c r="G2823" s="41">
        <v>700000</v>
      </c>
    </row>
    <row r="2824" spans="2:7" x14ac:dyDescent="0.2">
      <c r="B2824" s="44">
        <v>22020501</v>
      </c>
      <c r="C2824" s="45" t="s">
        <v>930</v>
      </c>
      <c r="D2824" s="46">
        <v>400000</v>
      </c>
      <c r="E2824" s="46">
        <v>700000</v>
      </c>
      <c r="F2824" s="46">
        <v>400000</v>
      </c>
      <c r="G2824" s="46">
        <v>700000</v>
      </c>
    </row>
    <row r="2825" spans="2:7" x14ac:dyDescent="0.2">
      <c r="B2825" s="42">
        <v>220210</v>
      </c>
      <c r="C2825" s="43" t="s">
        <v>937</v>
      </c>
      <c r="D2825" s="41">
        <v>65000</v>
      </c>
      <c r="E2825" s="41">
        <v>255000</v>
      </c>
      <c r="F2825" s="41">
        <v>130000</v>
      </c>
      <c r="G2825" s="41">
        <v>1055000</v>
      </c>
    </row>
    <row r="2826" spans="2:7" x14ac:dyDescent="0.2">
      <c r="B2826" s="44">
        <v>22021001</v>
      </c>
      <c r="C2826" s="45" t="s">
        <v>938</v>
      </c>
      <c r="D2826" s="47">
        <v>0</v>
      </c>
      <c r="E2826" s="46">
        <v>200000</v>
      </c>
      <c r="F2826" s="46">
        <v>100000</v>
      </c>
      <c r="G2826" s="46">
        <v>200000</v>
      </c>
    </row>
    <row r="2827" spans="2:7" x14ac:dyDescent="0.2">
      <c r="B2827" s="44">
        <v>22021007</v>
      </c>
      <c r="C2827" s="45" t="s">
        <v>940</v>
      </c>
      <c r="D2827" s="46">
        <v>65000</v>
      </c>
      <c r="E2827" s="46">
        <v>55000</v>
      </c>
      <c r="F2827" s="46">
        <v>30000</v>
      </c>
      <c r="G2827" s="46">
        <v>855000</v>
      </c>
    </row>
    <row r="2828" spans="2:7" x14ac:dyDescent="0.2">
      <c r="B2828" s="34">
        <v>23400200100</v>
      </c>
      <c r="C2828" s="150" t="s">
        <v>577</v>
      </c>
      <c r="D2828" s="150"/>
      <c r="E2828" s="150"/>
      <c r="F2828" s="150"/>
      <c r="G2828" s="150"/>
    </row>
    <row r="2829" spans="2:7" x14ac:dyDescent="0.2">
      <c r="B2829" s="151" t="s">
        <v>2</v>
      </c>
      <c r="C2829" s="151" t="s">
        <v>756</v>
      </c>
      <c r="D2829" s="35">
        <v>2021</v>
      </c>
      <c r="E2829" s="35">
        <v>2022</v>
      </c>
      <c r="F2829" s="35">
        <v>2022</v>
      </c>
      <c r="G2829" s="35">
        <v>2023</v>
      </c>
    </row>
    <row r="2830" spans="2:7" x14ac:dyDescent="0.2">
      <c r="B2830" s="151"/>
      <c r="C2830" s="151"/>
      <c r="D2830" s="35" t="s">
        <v>757</v>
      </c>
      <c r="E2830" s="35" t="s">
        <v>758</v>
      </c>
      <c r="F2830" s="35" t="s">
        <v>4412</v>
      </c>
      <c r="G2830" s="35" t="s">
        <v>760</v>
      </c>
    </row>
    <row r="2831" spans="2:7" x14ac:dyDescent="0.2">
      <c r="B2831" s="36">
        <v>2</v>
      </c>
      <c r="C2831" s="37" t="s">
        <v>918</v>
      </c>
      <c r="D2831" s="49">
        <v>0</v>
      </c>
      <c r="E2831" s="38">
        <v>6000000</v>
      </c>
      <c r="F2831" s="38">
        <v>4250000</v>
      </c>
      <c r="G2831" s="38">
        <v>6000000</v>
      </c>
    </row>
    <row r="2832" spans="2:7" x14ac:dyDescent="0.2">
      <c r="B2832" s="39">
        <v>22</v>
      </c>
      <c r="C2832" s="40" t="s">
        <v>919</v>
      </c>
      <c r="D2832" s="48">
        <v>0</v>
      </c>
      <c r="E2832" s="41">
        <v>6000000</v>
      </c>
      <c r="F2832" s="41">
        <v>4250000</v>
      </c>
      <c r="G2832" s="41">
        <v>6000000</v>
      </c>
    </row>
    <row r="2833" spans="2:7" x14ac:dyDescent="0.2">
      <c r="B2833" s="39">
        <v>2202</v>
      </c>
      <c r="C2833" s="40" t="s">
        <v>920</v>
      </c>
      <c r="D2833" s="48">
        <v>0</v>
      </c>
      <c r="E2833" s="41">
        <v>6000000</v>
      </c>
      <c r="F2833" s="41">
        <v>4250000</v>
      </c>
      <c r="G2833" s="41">
        <v>6000000</v>
      </c>
    </row>
    <row r="2834" spans="2:7" x14ac:dyDescent="0.2">
      <c r="B2834" s="42">
        <v>220201</v>
      </c>
      <c r="C2834" s="43" t="s">
        <v>921</v>
      </c>
      <c r="D2834" s="48">
        <v>0</v>
      </c>
      <c r="E2834" s="41">
        <v>2000000</v>
      </c>
      <c r="F2834" s="41">
        <v>1416525</v>
      </c>
      <c r="G2834" s="41">
        <v>2000000</v>
      </c>
    </row>
    <row r="2835" spans="2:7" x14ac:dyDescent="0.2">
      <c r="B2835" s="44">
        <v>22020102</v>
      </c>
      <c r="C2835" s="45" t="s">
        <v>922</v>
      </c>
      <c r="D2835" s="47">
        <v>0</v>
      </c>
      <c r="E2835" s="46">
        <v>2000000</v>
      </c>
      <c r="F2835" s="46">
        <v>1416525</v>
      </c>
      <c r="G2835" s="46">
        <v>2000000</v>
      </c>
    </row>
    <row r="2836" spans="2:7" x14ac:dyDescent="0.2">
      <c r="B2836" s="42">
        <v>220202</v>
      </c>
      <c r="C2836" s="43" t="s">
        <v>934</v>
      </c>
      <c r="D2836" s="48">
        <v>0</v>
      </c>
      <c r="E2836" s="41">
        <v>200000</v>
      </c>
      <c r="F2836" s="41">
        <v>141525</v>
      </c>
      <c r="G2836" s="41">
        <v>200000</v>
      </c>
    </row>
    <row r="2837" spans="2:7" x14ac:dyDescent="0.2">
      <c r="B2837" s="44">
        <v>22020201</v>
      </c>
      <c r="C2837" s="45" t="s">
        <v>935</v>
      </c>
      <c r="D2837" s="47">
        <v>0</v>
      </c>
      <c r="E2837" s="47">
        <v>0</v>
      </c>
      <c r="F2837" s="47">
        <v>0</v>
      </c>
      <c r="G2837" s="47">
        <v>0</v>
      </c>
    </row>
    <row r="2838" spans="2:7" x14ac:dyDescent="0.2">
      <c r="B2838" s="44">
        <v>22020202</v>
      </c>
      <c r="C2838" s="45" t="s">
        <v>936</v>
      </c>
      <c r="D2838" s="47">
        <v>0</v>
      </c>
      <c r="E2838" s="46">
        <v>200000</v>
      </c>
      <c r="F2838" s="46">
        <v>141525</v>
      </c>
      <c r="G2838" s="46">
        <v>200000</v>
      </c>
    </row>
    <row r="2839" spans="2:7" x14ac:dyDescent="0.2">
      <c r="B2839" s="42">
        <v>220203</v>
      </c>
      <c r="C2839" s="43" t="s">
        <v>923</v>
      </c>
      <c r="D2839" s="48">
        <v>0</v>
      </c>
      <c r="E2839" s="41">
        <v>1300000</v>
      </c>
      <c r="F2839" s="41">
        <v>921613</v>
      </c>
      <c r="G2839" s="41">
        <v>1300000</v>
      </c>
    </row>
    <row r="2840" spans="2:7" x14ac:dyDescent="0.2">
      <c r="B2840" s="44">
        <v>22020301</v>
      </c>
      <c r="C2840" s="45" t="s">
        <v>924</v>
      </c>
      <c r="D2840" s="47">
        <v>0</v>
      </c>
      <c r="E2840" s="46">
        <v>1000000</v>
      </c>
      <c r="F2840" s="46">
        <v>708263</v>
      </c>
      <c r="G2840" s="46">
        <v>1000000</v>
      </c>
    </row>
    <row r="2841" spans="2:7" x14ac:dyDescent="0.2">
      <c r="B2841" s="44">
        <v>22020305</v>
      </c>
      <c r="C2841" s="45" t="s">
        <v>925</v>
      </c>
      <c r="D2841" s="47">
        <v>0</v>
      </c>
      <c r="E2841" s="46">
        <v>300000</v>
      </c>
      <c r="F2841" s="46">
        <v>213350</v>
      </c>
      <c r="G2841" s="46">
        <v>300000</v>
      </c>
    </row>
    <row r="2842" spans="2:7" x14ac:dyDescent="0.2">
      <c r="B2842" s="42">
        <v>220204</v>
      </c>
      <c r="C2842" s="43" t="s">
        <v>926</v>
      </c>
      <c r="D2842" s="48">
        <v>0</v>
      </c>
      <c r="E2842" s="41">
        <v>1500000</v>
      </c>
      <c r="F2842" s="41">
        <v>1062287</v>
      </c>
      <c r="G2842" s="41">
        <v>1500000</v>
      </c>
    </row>
    <row r="2843" spans="2:7" x14ac:dyDescent="0.2">
      <c r="B2843" s="44">
        <v>22020401</v>
      </c>
      <c r="C2843" s="45" t="s">
        <v>927</v>
      </c>
      <c r="D2843" s="47">
        <v>0</v>
      </c>
      <c r="E2843" s="46">
        <v>1000000</v>
      </c>
      <c r="F2843" s="46">
        <v>708262</v>
      </c>
      <c r="G2843" s="46">
        <v>1000000</v>
      </c>
    </row>
    <row r="2844" spans="2:7" x14ac:dyDescent="0.2">
      <c r="B2844" s="44">
        <v>22020402</v>
      </c>
      <c r="C2844" s="45" t="s">
        <v>928</v>
      </c>
      <c r="D2844" s="47">
        <v>0</v>
      </c>
      <c r="E2844" s="46">
        <v>500000</v>
      </c>
      <c r="F2844" s="46">
        <v>354025</v>
      </c>
      <c r="G2844" s="46">
        <v>500000</v>
      </c>
    </row>
    <row r="2845" spans="2:7" x14ac:dyDescent="0.2">
      <c r="B2845" s="42">
        <v>220205</v>
      </c>
      <c r="C2845" s="43" t="s">
        <v>929</v>
      </c>
      <c r="D2845" s="48">
        <v>0</v>
      </c>
      <c r="E2845" s="41">
        <v>500000</v>
      </c>
      <c r="F2845" s="41">
        <v>354025</v>
      </c>
      <c r="G2845" s="41">
        <v>500000</v>
      </c>
    </row>
    <row r="2846" spans="2:7" x14ac:dyDescent="0.2">
      <c r="B2846" s="44">
        <v>22020501</v>
      </c>
      <c r="C2846" s="45" t="s">
        <v>930</v>
      </c>
      <c r="D2846" s="47">
        <v>0</v>
      </c>
      <c r="E2846" s="46">
        <v>500000</v>
      </c>
      <c r="F2846" s="46">
        <v>354025</v>
      </c>
      <c r="G2846" s="46">
        <v>500000</v>
      </c>
    </row>
    <row r="2847" spans="2:7" x14ac:dyDescent="0.2">
      <c r="B2847" s="42">
        <v>220210</v>
      </c>
      <c r="C2847" s="43" t="s">
        <v>937</v>
      </c>
      <c r="D2847" s="48">
        <v>0</v>
      </c>
      <c r="E2847" s="41">
        <v>500000</v>
      </c>
      <c r="F2847" s="41">
        <v>354025</v>
      </c>
      <c r="G2847" s="41">
        <v>500000</v>
      </c>
    </row>
    <row r="2848" spans="2:7" x14ac:dyDescent="0.2">
      <c r="B2848" s="44">
        <v>22021003</v>
      </c>
      <c r="C2848" s="45" t="s">
        <v>956</v>
      </c>
      <c r="D2848" s="47">
        <v>0</v>
      </c>
      <c r="E2848" s="46">
        <v>500000</v>
      </c>
      <c r="F2848" s="46">
        <v>354025</v>
      </c>
      <c r="G2848" s="46">
        <v>500000</v>
      </c>
    </row>
    <row r="2849" spans="2:7" x14ac:dyDescent="0.2">
      <c r="B2849" s="34">
        <v>51400100300</v>
      </c>
      <c r="C2849" s="150" t="s">
        <v>627</v>
      </c>
      <c r="D2849" s="150"/>
      <c r="E2849" s="150"/>
      <c r="F2849" s="150"/>
      <c r="G2849" s="150"/>
    </row>
    <row r="2850" spans="2:7" x14ac:dyDescent="0.2">
      <c r="B2850" s="151" t="s">
        <v>2</v>
      </c>
      <c r="C2850" s="151" t="s">
        <v>756</v>
      </c>
      <c r="D2850" s="35">
        <v>2021</v>
      </c>
      <c r="E2850" s="35">
        <v>2022</v>
      </c>
      <c r="F2850" s="35">
        <v>2022</v>
      </c>
      <c r="G2850" s="35">
        <v>2023</v>
      </c>
    </row>
    <row r="2851" spans="2:7" x14ac:dyDescent="0.2">
      <c r="B2851" s="151"/>
      <c r="C2851" s="151"/>
      <c r="D2851" s="35" t="s">
        <v>757</v>
      </c>
      <c r="E2851" s="35" t="s">
        <v>758</v>
      </c>
      <c r="F2851" s="35" t="s">
        <v>4412</v>
      </c>
      <c r="G2851" s="35" t="s">
        <v>760</v>
      </c>
    </row>
    <row r="2852" spans="2:7" x14ac:dyDescent="0.2">
      <c r="B2852" s="36">
        <v>2</v>
      </c>
      <c r="C2852" s="37" t="s">
        <v>918</v>
      </c>
      <c r="D2852" s="49">
        <v>0</v>
      </c>
      <c r="E2852" s="38">
        <v>5000000</v>
      </c>
      <c r="F2852" s="38">
        <v>3000000</v>
      </c>
      <c r="G2852" s="38">
        <v>12000000</v>
      </c>
    </row>
    <row r="2853" spans="2:7" x14ac:dyDescent="0.2">
      <c r="B2853" s="39">
        <v>22</v>
      </c>
      <c r="C2853" s="40" t="s">
        <v>919</v>
      </c>
      <c r="D2853" s="48">
        <v>0</v>
      </c>
      <c r="E2853" s="41">
        <v>5000000</v>
      </c>
      <c r="F2853" s="41">
        <v>3000000</v>
      </c>
      <c r="G2853" s="41">
        <v>12000000</v>
      </c>
    </row>
    <row r="2854" spans="2:7" x14ac:dyDescent="0.2">
      <c r="B2854" s="39">
        <v>2202</v>
      </c>
      <c r="C2854" s="40" t="s">
        <v>920</v>
      </c>
      <c r="D2854" s="48">
        <v>0</v>
      </c>
      <c r="E2854" s="41">
        <v>5000000</v>
      </c>
      <c r="F2854" s="41">
        <v>3000000</v>
      </c>
      <c r="G2854" s="41">
        <v>12000000</v>
      </c>
    </row>
    <row r="2855" spans="2:7" x14ac:dyDescent="0.2">
      <c r="B2855" s="42">
        <v>220201</v>
      </c>
      <c r="C2855" s="43" t="s">
        <v>921</v>
      </c>
      <c r="D2855" s="48">
        <v>0</v>
      </c>
      <c r="E2855" s="41">
        <v>960000</v>
      </c>
      <c r="F2855" s="41">
        <v>930000</v>
      </c>
      <c r="G2855" s="41">
        <v>1960000</v>
      </c>
    </row>
    <row r="2856" spans="2:7" x14ac:dyDescent="0.2">
      <c r="B2856" s="44">
        <v>22020102</v>
      </c>
      <c r="C2856" s="45" t="s">
        <v>922</v>
      </c>
      <c r="D2856" s="47">
        <v>0</v>
      </c>
      <c r="E2856" s="46">
        <v>960000</v>
      </c>
      <c r="F2856" s="46">
        <v>930000</v>
      </c>
      <c r="G2856" s="46">
        <v>1960000</v>
      </c>
    </row>
    <row r="2857" spans="2:7" x14ac:dyDescent="0.2">
      <c r="B2857" s="42">
        <v>220202</v>
      </c>
      <c r="C2857" s="43" t="s">
        <v>934</v>
      </c>
      <c r="D2857" s="48">
        <v>0</v>
      </c>
      <c r="E2857" s="41">
        <v>720000</v>
      </c>
      <c r="F2857" s="41">
        <v>225000</v>
      </c>
      <c r="G2857" s="41">
        <v>720000</v>
      </c>
    </row>
    <row r="2858" spans="2:7" x14ac:dyDescent="0.2">
      <c r="B2858" s="44">
        <v>22020201</v>
      </c>
      <c r="C2858" s="45" t="s">
        <v>935</v>
      </c>
      <c r="D2858" s="47">
        <v>0</v>
      </c>
      <c r="E2858" s="46">
        <v>480000</v>
      </c>
      <c r="F2858" s="46">
        <v>225000</v>
      </c>
      <c r="G2858" s="46">
        <v>720000</v>
      </c>
    </row>
    <row r="2859" spans="2:7" x14ac:dyDescent="0.2">
      <c r="B2859" s="44">
        <v>22020202</v>
      </c>
      <c r="C2859" s="45" t="s">
        <v>936</v>
      </c>
      <c r="D2859" s="47">
        <v>0</v>
      </c>
      <c r="E2859" s="46">
        <v>240000</v>
      </c>
      <c r="F2859" s="47">
        <v>0</v>
      </c>
      <c r="G2859" s="47">
        <v>0</v>
      </c>
    </row>
    <row r="2860" spans="2:7" x14ac:dyDescent="0.2">
      <c r="B2860" s="42">
        <v>220203</v>
      </c>
      <c r="C2860" s="43" t="s">
        <v>923</v>
      </c>
      <c r="D2860" s="48">
        <v>0</v>
      </c>
      <c r="E2860" s="41">
        <v>720000</v>
      </c>
      <c r="F2860" s="41">
        <v>225000</v>
      </c>
      <c r="G2860" s="41">
        <v>1680000</v>
      </c>
    </row>
    <row r="2861" spans="2:7" x14ac:dyDescent="0.2">
      <c r="B2861" s="44">
        <v>22020301</v>
      </c>
      <c r="C2861" s="45" t="s">
        <v>924</v>
      </c>
      <c r="D2861" s="47">
        <v>0</v>
      </c>
      <c r="E2861" s="46">
        <v>480000</v>
      </c>
      <c r="F2861" s="46">
        <v>225000</v>
      </c>
      <c r="G2861" s="46">
        <v>1680000</v>
      </c>
    </row>
    <row r="2862" spans="2:7" x14ac:dyDescent="0.2">
      <c r="B2862" s="44">
        <v>22020305</v>
      </c>
      <c r="C2862" s="45" t="s">
        <v>925</v>
      </c>
      <c r="D2862" s="47">
        <v>0</v>
      </c>
      <c r="E2862" s="46">
        <v>240000</v>
      </c>
      <c r="F2862" s="47">
        <v>0</v>
      </c>
      <c r="G2862" s="47">
        <v>0</v>
      </c>
    </row>
    <row r="2863" spans="2:7" x14ac:dyDescent="0.2">
      <c r="B2863" s="42">
        <v>220204</v>
      </c>
      <c r="C2863" s="43" t="s">
        <v>926</v>
      </c>
      <c r="D2863" s="48">
        <v>0</v>
      </c>
      <c r="E2863" s="41">
        <v>1640000</v>
      </c>
      <c r="F2863" s="41">
        <v>765000</v>
      </c>
      <c r="G2863" s="41">
        <v>6160000</v>
      </c>
    </row>
    <row r="2864" spans="2:7" x14ac:dyDescent="0.2">
      <c r="B2864" s="44">
        <v>22020401</v>
      </c>
      <c r="C2864" s="45" t="s">
        <v>927</v>
      </c>
      <c r="D2864" s="47">
        <v>0</v>
      </c>
      <c r="E2864" s="46">
        <v>200000</v>
      </c>
      <c r="F2864" s="46">
        <v>315000</v>
      </c>
      <c r="G2864" s="46">
        <v>1200000</v>
      </c>
    </row>
    <row r="2865" spans="2:7" x14ac:dyDescent="0.2">
      <c r="B2865" s="44">
        <v>22020402</v>
      </c>
      <c r="C2865" s="45" t="s">
        <v>928</v>
      </c>
      <c r="D2865" s="47">
        <v>0</v>
      </c>
      <c r="E2865" s="46">
        <v>480000</v>
      </c>
      <c r="F2865" s="46">
        <v>270000</v>
      </c>
      <c r="G2865" s="46">
        <v>2000000</v>
      </c>
    </row>
    <row r="2866" spans="2:7" x14ac:dyDescent="0.2">
      <c r="B2866" s="44">
        <v>22020415</v>
      </c>
      <c r="C2866" s="45" t="s">
        <v>998</v>
      </c>
      <c r="D2866" s="47">
        <v>0</v>
      </c>
      <c r="E2866" s="46">
        <v>960000</v>
      </c>
      <c r="F2866" s="46">
        <v>180000</v>
      </c>
      <c r="G2866" s="46">
        <v>2960000</v>
      </c>
    </row>
    <row r="2867" spans="2:7" x14ac:dyDescent="0.2">
      <c r="B2867" s="42">
        <v>220210</v>
      </c>
      <c r="C2867" s="43" t="s">
        <v>937</v>
      </c>
      <c r="D2867" s="48">
        <v>0</v>
      </c>
      <c r="E2867" s="41">
        <v>960000</v>
      </c>
      <c r="F2867" s="41">
        <v>855000</v>
      </c>
      <c r="G2867" s="41">
        <v>1480000</v>
      </c>
    </row>
    <row r="2868" spans="2:7" x14ac:dyDescent="0.2">
      <c r="B2868" s="44">
        <v>22021001</v>
      </c>
      <c r="C2868" s="45" t="s">
        <v>938</v>
      </c>
      <c r="D2868" s="47">
        <v>0</v>
      </c>
      <c r="E2868" s="46">
        <v>480000</v>
      </c>
      <c r="F2868" s="47">
        <v>0</v>
      </c>
      <c r="G2868" s="47">
        <v>0</v>
      </c>
    </row>
    <row r="2869" spans="2:7" x14ac:dyDescent="0.2">
      <c r="B2869" s="44">
        <v>22021058</v>
      </c>
      <c r="C2869" s="45" t="s">
        <v>981</v>
      </c>
      <c r="D2869" s="47">
        <v>0</v>
      </c>
      <c r="E2869" s="46">
        <v>480000</v>
      </c>
      <c r="F2869" s="46">
        <v>855000</v>
      </c>
      <c r="G2869" s="46">
        <v>1480000</v>
      </c>
    </row>
    <row r="2870" spans="2:7" x14ac:dyDescent="0.2">
      <c r="B2870" s="34">
        <v>51400100200</v>
      </c>
      <c r="C2870" s="150" t="s">
        <v>622</v>
      </c>
      <c r="D2870" s="150"/>
      <c r="E2870" s="150"/>
      <c r="F2870" s="150"/>
      <c r="G2870" s="150"/>
    </row>
    <row r="2871" spans="2:7" x14ac:dyDescent="0.2">
      <c r="B2871" s="151" t="s">
        <v>2</v>
      </c>
      <c r="C2871" s="151" t="s">
        <v>756</v>
      </c>
      <c r="D2871" s="35">
        <v>2021</v>
      </c>
      <c r="E2871" s="35">
        <v>2022</v>
      </c>
      <c r="F2871" s="35">
        <v>2022</v>
      </c>
      <c r="G2871" s="35">
        <v>2023</v>
      </c>
    </row>
    <row r="2872" spans="2:7" x14ac:dyDescent="0.2">
      <c r="B2872" s="151"/>
      <c r="C2872" s="151"/>
      <c r="D2872" s="35" t="s">
        <v>757</v>
      </c>
      <c r="E2872" s="35" t="s">
        <v>758</v>
      </c>
      <c r="F2872" s="35" t="s">
        <v>4412</v>
      </c>
      <c r="G2872" s="35" t="s">
        <v>760</v>
      </c>
    </row>
    <row r="2873" spans="2:7" x14ac:dyDescent="0.2">
      <c r="B2873" s="36">
        <v>2</v>
      </c>
      <c r="C2873" s="37" t="s">
        <v>918</v>
      </c>
      <c r="D2873" s="38">
        <v>9570000</v>
      </c>
      <c r="E2873" s="38">
        <v>51000000</v>
      </c>
      <c r="F2873" s="38">
        <v>32907000</v>
      </c>
      <c r="G2873" s="38">
        <v>92200000</v>
      </c>
    </row>
    <row r="2874" spans="2:7" x14ac:dyDescent="0.2">
      <c r="B2874" s="39">
        <v>22</v>
      </c>
      <c r="C2874" s="40" t="s">
        <v>919</v>
      </c>
      <c r="D2874" s="41">
        <v>9570000</v>
      </c>
      <c r="E2874" s="41">
        <v>51000000</v>
      </c>
      <c r="F2874" s="41">
        <v>32907000</v>
      </c>
      <c r="G2874" s="41">
        <v>92200000</v>
      </c>
    </row>
    <row r="2875" spans="2:7" x14ac:dyDescent="0.2">
      <c r="B2875" s="39">
        <v>2202</v>
      </c>
      <c r="C2875" s="40" t="s">
        <v>920</v>
      </c>
      <c r="D2875" s="41">
        <v>9570000</v>
      </c>
      <c r="E2875" s="41">
        <v>51000000</v>
      </c>
      <c r="F2875" s="41">
        <v>32907000</v>
      </c>
      <c r="G2875" s="41">
        <v>92200000</v>
      </c>
    </row>
    <row r="2876" spans="2:7" x14ac:dyDescent="0.2">
      <c r="B2876" s="42">
        <v>220201</v>
      </c>
      <c r="C2876" s="43" t="s">
        <v>921</v>
      </c>
      <c r="D2876" s="41">
        <v>350000</v>
      </c>
      <c r="E2876" s="41">
        <v>3600000</v>
      </c>
      <c r="F2876" s="41">
        <v>1663000</v>
      </c>
      <c r="G2876" s="41">
        <v>3600000</v>
      </c>
    </row>
    <row r="2877" spans="2:7" x14ac:dyDescent="0.2">
      <c r="B2877" s="44">
        <v>22020102</v>
      </c>
      <c r="C2877" s="45" t="s">
        <v>922</v>
      </c>
      <c r="D2877" s="46">
        <v>350000</v>
      </c>
      <c r="E2877" s="46">
        <v>3600000</v>
      </c>
      <c r="F2877" s="46">
        <v>1663000</v>
      </c>
      <c r="G2877" s="46">
        <v>3600000</v>
      </c>
    </row>
    <row r="2878" spans="2:7" x14ac:dyDescent="0.2">
      <c r="B2878" s="42">
        <v>220202</v>
      </c>
      <c r="C2878" s="43" t="s">
        <v>934</v>
      </c>
      <c r="D2878" s="41">
        <v>30000</v>
      </c>
      <c r="E2878" s="41">
        <v>50000</v>
      </c>
      <c r="F2878" s="41">
        <v>50000</v>
      </c>
      <c r="G2878" s="41">
        <v>50000</v>
      </c>
    </row>
    <row r="2879" spans="2:7" x14ac:dyDescent="0.2">
      <c r="B2879" s="44">
        <v>22020202</v>
      </c>
      <c r="C2879" s="45" t="s">
        <v>936</v>
      </c>
      <c r="D2879" s="46">
        <v>30000</v>
      </c>
      <c r="E2879" s="46">
        <v>50000</v>
      </c>
      <c r="F2879" s="46">
        <v>50000</v>
      </c>
      <c r="G2879" s="46">
        <v>50000</v>
      </c>
    </row>
    <row r="2880" spans="2:7" x14ac:dyDescent="0.2">
      <c r="B2880" s="42">
        <v>220203</v>
      </c>
      <c r="C2880" s="43" t="s">
        <v>923</v>
      </c>
      <c r="D2880" s="41">
        <v>245000</v>
      </c>
      <c r="E2880" s="41">
        <v>250000</v>
      </c>
      <c r="F2880" s="41">
        <v>235000</v>
      </c>
      <c r="G2880" s="41">
        <v>250000</v>
      </c>
    </row>
    <row r="2881" spans="2:7" x14ac:dyDescent="0.2">
      <c r="B2881" s="44">
        <v>22020301</v>
      </c>
      <c r="C2881" s="45" t="s">
        <v>924</v>
      </c>
      <c r="D2881" s="46">
        <v>145000</v>
      </c>
      <c r="E2881" s="46">
        <v>150000</v>
      </c>
      <c r="F2881" s="46">
        <v>135000</v>
      </c>
      <c r="G2881" s="46">
        <v>150000</v>
      </c>
    </row>
    <row r="2882" spans="2:7" x14ac:dyDescent="0.2">
      <c r="B2882" s="44">
        <v>22020305</v>
      </c>
      <c r="C2882" s="45" t="s">
        <v>925</v>
      </c>
      <c r="D2882" s="46">
        <v>100000</v>
      </c>
      <c r="E2882" s="46">
        <v>100000</v>
      </c>
      <c r="F2882" s="46">
        <v>100000</v>
      </c>
      <c r="G2882" s="46">
        <v>100000</v>
      </c>
    </row>
    <row r="2883" spans="2:7" x14ac:dyDescent="0.2">
      <c r="B2883" s="42">
        <v>220204</v>
      </c>
      <c r="C2883" s="43" t="s">
        <v>926</v>
      </c>
      <c r="D2883" s="41">
        <v>284000</v>
      </c>
      <c r="E2883" s="41">
        <v>300000</v>
      </c>
      <c r="F2883" s="41">
        <v>300000</v>
      </c>
      <c r="G2883" s="41">
        <v>300000</v>
      </c>
    </row>
    <row r="2884" spans="2:7" x14ac:dyDescent="0.2">
      <c r="B2884" s="44">
        <v>22020401</v>
      </c>
      <c r="C2884" s="45" t="s">
        <v>927</v>
      </c>
      <c r="D2884" s="46">
        <v>140000</v>
      </c>
      <c r="E2884" s="46">
        <v>150000</v>
      </c>
      <c r="F2884" s="46">
        <v>150000</v>
      </c>
      <c r="G2884" s="46">
        <v>150000</v>
      </c>
    </row>
    <row r="2885" spans="2:7" x14ac:dyDescent="0.2">
      <c r="B2885" s="44">
        <v>22020402</v>
      </c>
      <c r="C2885" s="45" t="s">
        <v>928</v>
      </c>
      <c r="D2885" s="46">
        <v>144000</v>
      </c>
      <c r="E2885" s="46">
        <v>150000</v>
      </c>
      <c r="F2885" s="46">
        <v>150000</v>
      </c>
      <c r="G2885" s="46">
        <v>150000</v>
      </c>
    </row>
    <row r="2886" spans="2:7" x14ac:dyDescent="0.2">
      <c r="B2886" s="42">
        <v>220205</v>
      </c>
      <c r="C2886" s="43" t="s">
        <v>929</v>
      </c>
      <c r="D2886" s="41">
        <v>750000</v>
      </c>
      <c r="E2886" s="41">
        <v>6800000</v>
      </c>
      <c r="F2886" s="41">
        <v>4599000</v>
      </c>
      <c r="G2886" s="41">
        <v>18000000</v>
      </c>
    </row>
    <row r="2887" spans="2:7" x14ac:dyDescent="0.2">
      <c r="B2887" s="44">
        <v>22020501</v>
      </c>
      <c r="C2887" s="45" t="s">
        <v>930</v>
      </c>
      <c r="D2887" s="46">
        <v>750000</v>
      </c>
      <c r="E2887" s="46">
        <v>1800000</v>
      </c>
      <c r="F2887" s="46">
        <v>124000</v>
      </c>
      <c r="G2887" s="46">
        <v>8000000</v>
      </c>
    </row>
    <row r="2888" spans="2:7" x14ac:dyDescent="0.2">
      <c r="B2888" s="44">
        <v>22020503</v>
      </c>
      <c r="C2888" s="45" t="s">
        <v>949</v>
      </c>
      <c r="D2888" s="47">
        <v>0</v>
      </c>
      <c r="E2888" s="46">
        <v>5000000</v>
      </c>
      <c r="F2888" s="46">
        <v>4475000</v>
      </c>
      <c r="G2888" s="46">
        <v>10000000</v>
      </c>
    </row>
    <row r="2889" spans="2:7" x14ac:dyDescent="0.2">
      <c r="B2889" s="42">
        <v>220208</v>
      </c>
      <c r="C2889" s="43" t="s">
        <v>954</v>
      </c>
      <c r="D2889" s="41">
        <v>335000</v>
      </c>
      <c r="E2889" s="41">
        <v>400000</v>
      </c>
      <c r="F2889" s="41">
        <v>269000</v>
      </c>
      <c r="G2889" s="41">
        <v>400000</v>
      </c>
    </row>
    <row r="2890" spans="2:7" x14ac:dyDescent="0.2">
      <c r="B2890" s="44">
        <v>22020803</v>
      </c>
      <c r="C2890" s="45" t="s">
        <v>955</v>
      </c>
      <c r="D2890" s="46">
        <v>335000</v>
      </c>
      <c r="E2890" s="46">
        <v>400000</v>
      </c>
      <c r="F2890" s="46">
        <v>269000</v>
      </c>
      <c r="G2890" s="46">
        <v>400000</v>
      </c>
    </row>
    <row r="2891" spans="2:7" x14ac:dyDescent="0.2">
      <c r="B2891" s="42">
        <v>220210</v>
      </c>
      <c r="C2891" s="43" t="s">
        <v>937</v>
      </c>
      <c r="D2891" s="41">
        <v>7576000</v>
      </c>
      <c r="E2891" s="41">
        <v>39600000</v>
      </c>
      <c r="F2891" s="41">
        <v>25791000</v>
      </c>
      <c r="G2891" s="41">
        <v>69600000</v>
      </c>
    </row>
    <row r="2892" spans="2:7" x14ac:dyDescent="0.2">
      <c r="B2892" s="44">
        <v>22021001</v>
      </c>
      <c r="C2892" s="45" t="s">
        <v>938</v>
      </c>
      <c r="D2892" s="46">
        <v>80000</v>
      </c>
      <c r="E2892" s="46">
        <v>100000</v>
      </c>
      <c r="F2892" s="46">
        <v>81000</v>
      </c>
      <c r="G2892" s="46">
        <v>100000</v>
      </c>
    </row>
    <row r="2893" spans="2:7" x14ac:dyDescent="0.2">
      <c r="B2893" s="44">
        <v>22021002</v>
      </c>
      <c r="C2893" s="45" t="s">
        <v>939</v>
      </c>
      <c r="D2893" s="46">
        <v>700000</v>
      </c>
      <c r="E2893" s="46">
        <v>3000000</v>
      </c>
      <c r="F2893" s="46">
        <v>820000</v>
      </c>
      <c r="G2893" s="46">
        <v>3000000</v>
      </c>
    </row>
    <row r="2894" spans="2:7" x14ac:dyDescent="0.2">
      <c r="B2894" s="44">
        <v>22021003</v>
      </c>
      <c r="C2894" s="45" t="s">
        <v>956</v>
      </c>
      <c r="D2894" s="47">
        <v>0</v>
      </c>
      <c r="E2894" s="47">
        <v>0</v>
      </c>
      <c r="F2894" s="47">
        <v>0</v>
      </c>
      <c r="G2894" s="46">
        <v>4000000</v>
      </c>
    </row>
    <row r="2895" spans="2:7" x14ac:dyDescent="0.2">
      <c r="B2895" s="44">
        <v>22021007</v>
      </c>
      <c r="C2895" s="45" t="s">
        <v>940</v>
      </c>
      <c r="D2895" s="46">
        <v>4500000</v>
      </c>
      <c r="E2895" s="46">
        <v>8500000</v>
      </c>
      <c r="F2895" s="46">
        <v>8001000</v>
      </c>
      <c r="G2895" s="46">
        <v>8500000</v>
      </c>
    </row>
    <row r="2896" spans="2:7" x14ac:dyDescent="0.2">
      <c r="B2896" s="44">
        <v>22021009</v>
      </c>
      <c r="C2896" s="45" t="s">
        <v>985</v>
      </c>
      <c r="D2896" s="47">
        <v>0</v>
      </c>
      <c r="E2896" s="46">
        <v>5000000</v>
      </c>
      <c r="F2896" s="46">
        <v>4358000</v>
      </c>
      <c r="G2896" s="46">
        <v>5000000</v>
      </c>
    </row>
    <row r="2897" spans="2:7" x14ac:dyDescent="0.2">
      <c r="B2897" s="44">
        <v>22021049</v>
      </c>
      <c r="C2897" s="45" t="s">
        <v>1002</v>
      </c>
      <c r="D2897" s="47">
        <v>0</v>
      </c>
      <c r="E2897" s="46">
        <v>6000000</v>
      </c>
      <c r="F2897" s="46">
        <v>5711000</v>
      </c>
      <c r="G2897" s="46">
        <v>31000000</v>
      </c>
    </row>
    <row r="2898" spans="2:7" x14ac:dyDescent="0.2">
      <c r="B2898" s="44">
        <v>22021052</v>
      </c>
      <c r="C2898" s="45" t="s">
        <v>974</v>
      </c>
      <c r="D2898" s="47">
        <v>0</v>
      </c>
      <c r="E2898" s="46">
        <v>12000000</v>
      </c>
      <c r="F2898" s="46">
        <v>5000000</v>
      </c>
      <c r="G2898" s="46">
        <v>15000000</v>
      </c>
    </row>
    <row r="2899" spans="2:7" x14ac:dyDescent="0.2">
      <c r="B2899" s="44">
        <v>22021058</v>
      </c>
      <c r="C2899" s="45" t="s">
        <v>981</v>
      </c>
      <c r="D2899" s="46">
        <v>2296000</v>
      </c>
      <c r="E2899" s="46">
        <v>5000000</v>
      </c>
      <c r="F2899" s="46">
        <v>1820000</v>
      </c>
      <c r="G2899" s="46">
        <v>3000000</v>
      </c>
    </row>
    <row r="2900" spans="2:7" x14ac:dyDescent="0.2">
      <c r="B2900" s="34">
        <v>11105200100</v>
      </c>
      <c r="C2900" s="150" t="s">
        <v>651</v>
      </c>
      <c r="D2900" s="150"/>
      <c r="E2900" s="150"/>
      <c r="F2900" s="150"/>
      <c r="G2900" s="150"/>
    </row>
    <row r="2901" spans="2:7" x14ac:dyDescent="0.2">
      <c r="B2901" s="151" t="s">
        <v>2</v>
      </c>
      <c r="C2901" s="151" t="s">
        <v>756</v>
      </c>
      <c r="D2901" s="35">
        <v>2021</v>
      </c>
      <c r="E2901" s="35">
        <v>2022</v>
      </c>
      <c r="F2901" s="35">
        <v>2022</v>
      </c>
      <c r="G2901" s="35">
        <v>2023</v>
      </c>
    </row>
    <row r="2902" spans="2:7" x14ac:dyDescent="0.2">
      <c r="B2902" s="151"/>
      <c r="C2902" s="151"/>
      <c r="D2902" s="35" t="s">
        <v>757</v>
      </c>
      <c r="E2902" s="35" t="s">
        <v>758</v>
      </c>
      <c r="F2902" s="35" t="s">
        <v>4412</v>
      </c>
      <c r="G2902" s="35" t="s">
        <v>760</v>
      </c>
    </row>
    <row r="2903" spans="2:7" x14ac:dyDescent="0.2">
      <c r="B2903" s="36">
        <v>2</v>
      </c>
      <c r="C2903" s="37" t="s">
        <v>918</v>
      </c>
      <c r="D2903" s="38">
        <v>11411500</v>
      </c>
      <c r="E2903" s="38">
        <v>51000000</v>
      </c>
      <c r="F2903" s="38">
        <v>32336100</v>
      </c>
      <c r="G2903" s="38">
        <v>66000000</v>
      </c>
    </row>
    <row r="2904" spans="2:7" x14ac:dyDescent="0.2">
      <c r="B2904" s="39">
        <v>22</v>
      </c>
      <c r="C2904" s="40" t="s">
        <v>919</v>
      </c>
      <c r="D2904" s="41">
        <v>11411500</v>
      </c>
      <c r="E2904" s="41">
        <v>51000000</v>
      </c>
      <c r="F2904" s="41">
        <v>32336100</v>
      </c>
      <c r="G2904" s="41">
        <v>66000000</v>
      </c>
    </row>
    <row r="2905" spans="2:7" x14ac:dyDescent="0.2">
      <c r="B2905" s="39">
        <v>2202</v>
      </c>
      <c r="C2905" s="40" t="s">
        <v>920</v>
      </c>
      <c r="D2905" s="41">
        <v>11411500</v>
      </c>
      <c r="E2905" s="41">
        <v>51000000</v>
      </c>
      <c r="F2905" s="41">
        <v>32336100</v>
      </c>
      <c r="G2905" s="41">
        <v>66000000</v>
      </c>
    </row>
    <row r="2906" spans="2:7" x14ac:dyDescent="0.2">
      <c r="B2906" s="42">
        <v>220201</v>
      </c>
      <c r="C2906" s="43" t="s">
        <v>921</v>
      </c>
      <c r="D2906" s="41">
        <v>1080000</v>
      </c>
      <c r="E2906" s="41">
        <v>3000000</v>
      </c>
      <c r="F2906" s="41">
        <v>1368900</v>
      </c>
      <c r="G2906" s="41">
        <v>4000000</v>
      </c>
    </row>
    <row r="2907" spans="2:7" x14ac:dyDescent="0.2">
      <c r="B2907" s="44">
        <v>22020102</v>
      </c>
      <c r="C2907" s="45" t="s">
        <v>922</v>
      </c>
      <c r="D2907" s="46">
        <v>1080000</v>
      </c>
      <c r="E2907" s="46">
        <v>3000000</v>
      </c>
      <c r="F2907" s="46">
        <v>1368900</v>
      </c>
      <c r="G2907" s="46">
        <v>4000000</v>
      </c>
    </row>
    <row r="2908" spans="2:7" x14ac:dyDescent="0.2">
      <c r="B2908" s="42">
        <v>220202</v>
      </c>
      <c r="C2908" s="43" t="s">
        <v>934</v>
      </c>
      <c r="D2908" s="41">
        <v>1245400</v>
      </c>
      <c r="E2908" s="41">
        <v>3300000</v>
      </c>
      <c r="F2908" s="41">
        <v>1877400</v>
      </c>
      <c r="G2908" s="41">
        <v>3350000</v>
      </c>
    </row>
    <row r="2909" spans="2:7" x14ac:dyDescent="0.2">
      <c r="B2909" s="44">
        <v>22020201</v>
      </c>
      <c r="C2909" s="45" t="s">
        <v>935</v>
      </c>
      <c r="D2909" s="46">
        <v>276800</v>
      </c>
      <c r="E2909" s="46">
        <v>300000</v>
      </c>
      <c r="F2909" s="46">
        <v>107500</v>
      </c>
      <c r="G2909" s="46">
        <v>50000</v>
      </c>
    </row>
    <row r="2910" spans="2:7" x14ac:dyDescent="0.2">
      <c r="B2910" s="44">
        <v>22020202</v>
      </c>
      <c r="C2910" s="45" t="s">
        <v>936</v>
      </c>
      <c r="D2910" s="46">
        <v>324800</v>
      </c>
      <c r="E2910" s="46">
        <v>500000</v>
      </c>
      <c r="F2910" s="46">
        <v>249900</v>
      </c>
      <c r="G2910" s="46">
        <v>500000</v>
      </c>
    </row>
    <row r="2911" spans="2:7" x14ac:dyDescent="0.2">
      <c r="B2911" s="44">
        <v>22020203</v>
      </c>
      <c r="C2911" s="45" t="s">
        <v>961</v>
      </c>
      <c r="D2911" s="46">
        <v>524800</v>
      </c>
      <c r="E2911" s="46">
        <v>1000000</v>
      </c>
      <c r="F2911" s="46">
        <v>647000</v>
      </c>
      <c r="G2911" s="46">
        <v>1000000</v>
      </c>
    </row>
    <row r="2912" spans="2:7" x14ac:dyDescent="0.2">
      <c r="B2912" s="44">
        <v>22020210</v>
      </c>
      <c r="C2912" s="45" t="s">
        <v>1041</v>
      </c>
      <c r="D2912" s="46">
        <v>119000</v>
      </c>
      <c r="E2912" s="46">
        <v>1500000</v>
      </c>
      <c r="F2912" s="46">
        <v>873000</v>
      </c>
      <c r="G2912" s="46">
        <v>1800000</v>
      </c>
    </row>
    <row r="2913" spans="2:7" x14ac:dyDescent="0.2">
      <c r="B2913" s="42">
        <v>220203</v>
      </c>
      <c r="C2913" s="43" t="s">
        <v>923</v>
      </c>
      <c r="D2913" s="41">
        <v>880300</v>
      </c>
      <c r="E2913" s="41">
        <v>1200000</v>
      </c>
      <c r="F2913" s="41">
        <v>849900</v>
      </c>
      <c r="G2913" s="41">
        <v>1300000</v>
      </c>
    </row>
    <row r="2914" spans="2:7" x14ac:dyDescent="0.2">
      <c r="B2914" s="44">
        <v>22020301</v>
      </c>
      <c r="C2914" s="45" t="s">
        <v>924</v>
      </c>
      <c r="D2914" s="46">
        <v>603500</v>
      </c>
      <c r="E2914" s="46">
        <v>700000</v>
      </c>
      <c r="F2914" s="46">
        <v>550000</v>
      </c>
      <c r="G2914" s="46">
        <v>800000</v>
      </c>
    </row>
    <row r="2915" spans="2:7" x14ac:dyDescent="0.2">
      <c r="B2915" s="44">
        <v>22020305</v>
      </c>
      <c r="C2915" s="45" t="s">
        <v>925</v>
      </c>
      <c r="D2915" s="46">
        <v>276800</v>
      </c>
      <c r="E2915" s="46">
        <v>500000</v>
      </c>
      <c r="F2915" s="46">
        <v>299900</v>
      </c>
      <c r="G2915" s="46">
        <v>500000</v>
      </c>
    </row>
    <row r="2916" spans="2:7" x14ac:dyDescent="0.2">
      <c r="B2916" s="42">
        <v>220204</v>
      </c>
      <c r="C2916" s="43" t="s">
        <v>926</v>
      </c>
      <c r="D2916" s="41">
        <v>968700</v>
      </c>
      <c r="E2916" s="41">
        <v>1500000</v>
      </c>
      <c r="F2916" s="41">
        <v>1089900</v>
      </c>
      <c r="G2916" s="41">
        <v>3800000</v>
      </c>
    </row>
    <row r="2917" spans="2:7" x14ac:dyDescent="0.2">
      <c r="B2917" s="44">
        <v>22020401</v>
      </c>
      <c r="C2917" s="45" t="s">
        <v>927</v>
      </c>
      <c r="D2917" s="46">
        <v>503500</v>
      </c>
      <c r="E2917" s="46">
        <v>1000000</v>
      </c>
      <c r="F2917" s="46">
        <v>740000</v>
      </c>
      <c r="G2917" s="46">
        <v>3000000</v>
      </c>
    </row>
    <row r="2918" spans="2:7" x14ac:dyDescent="0.2">
      <c r="B2918" s="44">
        <v>22020402</v>
      </c>
      <c r="C2918" s="45" t="s">
        <v>928</v>
      </c>
      <c r="D2918" s="46">
        <v>465200</v>
      </c>
      <c r="E2918" s="46">
        <v>500000</v>
      </c>
      <c r="F2918" s="46">
        <v>349900</v>
      </c>
      <c r="G2918" s="46">
        <v>800000</v>
      </c>
    </row>
    <row r="2919" spans="2:7" x14ac:dyDescent="0.2">
      <c r="B2919" s="42">
        <v>220205</v>
      </c>
      <c r="C2919" s="43" t="s">
        <v>929</v>
      </c>
      <c r="D2919" s="41">
        <v>496600</v>
      </c>
      <c r="E2919" s="41">
        <v>3000000</v>
      </c>
      <c r="F2919" s="41">
        <v>1730500</v>
      </c>
      <c r="G2919" s="41">
        <v>4500000</v>
      </c>
    </row>
    <row r="2920" spans="2:7" x14ac:dyDescent="0.2">
      <c r="B2920" s="44">
        <v>22020501</v>
      </c>
      <c r="C2920" s="45" t="s">
        <v>930</v>
      </c>
      <c r="D2920" s="46">
        <v>496600</v>
      </c>
      <c r="E2920" s="46">
        <v>3000000</v>
      </c>
      <c r="F2920" s="46">
        <v>1730500</v>
      </c>
      <c r="G2920" s="46">
        <v>4500000</v>
      </c>
    </row>
    <row r="2921" spans="2:7" x14ac:dyDescent="0.2">
      <c r="B2921" s="42">
        <v>220207</v>
      </c>
      <c r="C2921" s="43" t="s">
        <v>952</v>
      </c>
      <c r="D2921" s="41">
        <v>203500</v>
      </c>
      <c r="E2921" s="41">
        <v>700000</v>
      </c>
      <c r="F2921" s="41">
        <v>270000</v>
      </c>
      <c r="G2921" s="41">
        <v>1000000</v>
      </c>
    </row>
    <row r="2922" spans="2:7" x14ac:dyDescent="0.2">
      <c r="B2922" s="44">
        <v>22020712</v>
      </c>
      <c r="C2922" s="45" t="s">
        <v>980</v>
      </c>
      <c r="D2922" s="46">
        <v>203500</v>
      </c>
      <c r="E2922" s="46">
        <v>700000</v>
      </c>
      <c r="F2922" s="46">
        <v>270000</v>
      </c>
      <c r="G2922" s="46">
        <v>1000000</v>
      </c>
    </row>
    <row r="2923" spans="2:7" x14ac:dyDescent="0.2">
      <c r="B2923" s="42">
        <v>220208</v>
      </c>
      <c r="C2923" s="43" t="s">
        <v>954</v>
      </c>
      <c r="D2923" s="41">
        <v>274500</v>
      </c>
      <c r="E2923" s="41">
        <v>300000</v>
      </c>
      <c r="F2923" s="41">
        <v>257000</v>
      </c>
      <c r="G2923" s="41">
        <v>50000</v>
      </c>
    </row>
    <row r="2924" spans="2:7" x14ac:dyDescent="0.2">
      <c r="B2924" s="44">
        <v>22020803</v>
      </c>
      <c r="C2924" s="45" t="s">
        <v>955</v>
      </c>
      <c r="D2924" s="46">
        <v>274500</v>
      </c>
      <c r="E2924" s="46">
        <v>300000</v>
      </c>
      <c r="F2924" s="46">
        <v>257000</v>
      </c>
      <c r="G2924" s="46">
        <v>50000</v>
      </c>
    </row>
    <row r="2925" spans="2:7" x14ac:dyDescent="0.2">
      <c r="B2925" s="42">
        <v>220210</v>
      </c>
      <c r="C2925" s="43" t="s">
        <v>937</v>
      </c>
      <c r="D2925" s="41">
        <v>6262500</v>
      </c>
      <c r="E2925" s="41">
        <v>38000000</v>
      </c>
      <c r="F2925" s="41">
        <v>24892500</v>
      </c>
      <c r="G2925" s="41">
        <v>48000000</v>
      </c>
    </row>
    <row r="2926" spans="2:7" x14ac:dyDescent="0.2">
      <c r="B2926" s="44">
        <v>22021007</v>
      </c>
      <c r="C2926" s="45" t="s">
        <v>940</v>
      </c>
      <c r="D2926" s="46">
        <v>251500</v>
      </c>
      <c r="E2926" s="46">
        <v>1000000</v>
      </c>
      <c r="F2926" s="46">
        <v>555500</v>
      </c>
      <c r="G2926" s="46">
        <v>2000000</v>
      </c>
    </row>
    <row r="2927" spans="2:7" x14ac:dyDescent="0.2">
      <c r="B2927" s="44">
        <v>22021047</v>
      </c>
      <c r="C2927" s="45" t="s">
        <v>1070</v>
      </c>
      <c r="D2927" s="46">
        <v>6011000</v>
      </c>
      <c r="E2927" s="46">
        <v>37000000</v>
      </c>
      <c r="F2927" s="46">
        <v>24337000</v>
      </c>
      <c r="G2927" s="46">
        <v>46000000</v>
      </c>
    </row>
    <row r="2928" spans="2:7" x14ac:dyDescent="0.2">
      <c r="B2928" s="34">
        <v>53905100100</v>
      </c>
      <c r="C2928" s="150" t="s">
        <v>699</v>
      </c>
      <c r="D2928" s="150"/>
      <c r="E2928" s="150"/>
      <c r="F2928" s="150"/>
      <c r="G2928" s="150"/>
    </row>
    <row r="2929" spans="2:7" x14ac:dyDescent="0.2">
      <c r="B2929" s="151" t="s">
        <v>2</v>
      </c>
      <c r="C2929" s="151" t="s">
        <v>756</v>
      </c>
      <c r="D2929" s="35">
        <v>2021</v>
      </c>
      <c r="E2929" s="35">
        <v>2022</v>
      </c>
      <c r="F2929" s="35">
        <v>2022</v>
      </c>
      <c r="G2929" s="35">
        <v>2023</v>
      </c>
    </row>
    <row r="2930" spans="2:7" x14ac:dyDescent="0.2">
      <c r="B2930" s="151"/>
      <c r="C2930" s="151"/>
      <c r="D2930" s="35" t="s">
        <v>757</v>
      </c>
      <c r="E2930" s="35" t="s">
        <v>758</v>
      </c>
      <c r="F2930" s="35" t="s">
        <v>4412</v>
      </c>
      <c r="G2930" s="35" t="s">
        <v>760</v>
      </c>
    </row>
    <row r="2931" spans="2:7" x14ac:dyDescent="0.2">
      <c r="B2931" s="36">
        <v>2</v>
      </c>
      <c r="C2931" s="37" t="s">
        <v>918</v>
      </c>
      <c r="D2931" s="38">
        <v>45583100</v>
      </c>
      <c r="E2931" s="38">
        <v>541167036.26999998</v>
      </c>
      <c r="F2931" s="38">
        <v>279688910</v>
      </c>
      <c r="G2931" s="38">
        <v>561111092.84000003</v>
      </c>
    </row>
    <row r="2932" spans="2:7" x14ac:dyDescent="0.2">
      <c r="B2932" s="39">
        <v>21</v>
      </c>
      <c r="C2932" s="40" t="s">
        <v>931</v>
      </c>
      <c r="D2932" s="48">
        <v>0</v>
      </c>
      <c r="E2932" s="41">
        <v>355598036.26999998</v>
      </c>
      <c r="F2932" s="41">
        <v>156809210</v>
      </c>
      <c r="G2932" s="41">
        <v>336111092.83999997</v>
      </c>
    </row>
    <row r="2933" spans="2:7" x14ac:dyDescent="0.2">
      <c r="B2933" s="39">
        <v>2101</v>
      </c>
      <c r="C2933" s="40" t="s">
        <v>932</v>
      </c>
      <c r="D2933" s="48">
        <v>0</v>
      </c>
      <c r="E2933" s="41">
        <v>355598036.26999998</v>
      </c>
      <c r="F2933" s="41">
        <v>156809210</v>
      </c>
      <c r="G2933" s="41">
        <v>336111092.83999997</v>
      </c>
    </row>
    <row r="2934" spans="2:7" x14ac:dyDescent="0.2">
      <c r="B2934" s="42">
        <v>210101</v>
      </c>
      <c r="C2934" s="43" t="s">
        <v>933</v>
      </c>
      <c r="D2934" s="48">
        <v>0</v>
      </c>
      <c r="E2934" s="41">
        <v>355598036.26999998</v>
      </c>
      <c r="F2934" s="41">
        <v>156809210</v>
      </c>
      <c r="G2934" s="41">
        <v>336111092.83999997</v>
      </c>
    </row>
    <row r="2935" spans="2:7" x14ac:dyDescent="0.2">
      <c r="B2935" s="44">
        <v>21010101</v>
      </c>
      <c r="C2935" s="45" t="s">
        <v>932</v>
      </c>
      <c r="D2935" s="47">
        <v>0</v>
      </c>
      <c r="E2935" s="46">
        <v>320582036.26999998</v>
      </c>
      <c r="F2935" s="46">
        <v>127629210</v>
      </c>
      <c r="G2935" s="46">
        <v>301095092.83999997</v>
      </c>
    </row>
    <row r="2936" spans="2:7" x14ac:dyDescent="0.2">
      <c r="B2936" s="44">
        <v>21010104</v>
      </c>
      <c r="C2936" s="45" t="s">
        <v>988</v>
      </c>
      <c r="D2936" s="47">
        <v>0</v>
      </c>
      <c r="E2936" s="46">
        <v>35016000</v>
      </c>
      <c r="F2936" s="46">
        <v>29180000</v>
      </c>
      <c r="G2936" s="46">
        <v>35016000</v>
      </c>
    </row>
    <row r="2937" spans="2:7" x14ac:dyDescent="0.2">
      <c r="B2937" s="44">
        <v>21010104</v>
      </c>
      <c r="C2937" s="45" t="s">
        <v>989</v>
      </c>
      <c r="D2937" s="47">
        <v>0</v>
      </c>
      <c r="E2937" s="46">
        <v>35016000</v>
      </c>
      <c r="F2937" s="46">
        <v>29180000</v>
      </c>
      <c r="G2937" s="46">
        <v>35016000</v>
      </c>
    </row>
    <row r="2938" spans="2:7" x14ac:dyDescent="0.2">
      <c r="B2938" s="39">
        <v>22</v>
      </c>
      <c r="C2938" s="40" t="s">
        <v>919</v>
      </c>
      <c r="D2938" s="41">
        <v>45583100</v>
      </c>
      <c r="E2938" s="41">
        <v>185569000</v>
      </c>
      <c r="F2938" s="41">
        <v>122879700</v>
      </c>
      <c r="G2938" s="41">
        <v>225000000</v>
      </c>
    </row>
    <row r="2939" spans="2:7" x14ac:dyDescent="0.2">
      <c r="B2939" s="39">
        <v>2202</v>
      </c>
      <c r="C2939" s="40" t="s">
        <v>920</v>
      </c>
      <c r="D2939" s="41">
        <v>45583100</v>
      </c>
      <c r="E2939" s="41">
        <v>185569000</v>
      </c>
      <c r="F2939" s="41">
        <v>122879700</v>
      </c>
      <c r="G2939" s="41">
        <v>225000000</v>
      </c>
    </row>
    <row r="2940" spans="2:7" x14ac:dyDescent="0.2">
      <c r="B2940" s="42">
        <v>220201</v>
      </c>
      <c r="C2940" s="43" t="s">
        <v>921</v>
      </c>
      <c r="D2940" s="41">
        <v>441900</v>
      </c>
      <c r="E2940" s="41">
        <v>1000000</v>
      </c>
      <c r="F2940" s="41">
        <v>617400</v>
      </c>
      <c r="G2940" s="41">
        <v>1000000</v>
      </c>
    </row>
    <row r="2941" spans="2:7" x14ac:dyDescent="0.2">
      <c r="B2941" s="44">
        <v>22020102</v>
      </c>
      <c r="C2941" s="45" t="s">
        <v>922</v>
      </c>
      <c r="D2941" s="46">
        <v>441900</v>
      </c>
      <c r="E2941" s="46">
        <v>1000000</v>
      </c>
      <c r="F2941" s="46">
        <v>617400</v>
      </c>
      <c r="G2941" s="46">
        <v>1000000</v>
      </c>
    </row>
    <row r="2942" spans="2:7" x14ac:dyDescent="0.2">
      <c r="B2942" s="42">
        <v>220202</v>
      </c>
      <c r="C2942" s="43" t="s">
        <v>934</v>
      </c>
      <c r="D2942" s="41">
        <v>259500</v>
      </c>
      <c r="E2942" s="41">
        <v>700000</v>
      </c>
      <c r="F2942" s="41">
        <v>123400</v>
      </c>
      <c r="G2942" s="41">
        <v>1000000</v>
      </c>
    </row>
    <row r="2943" spans="2:7" x14ac:dyDescent="0.2">
      <c r="B2943" s="44">
        <v>22020201</v>
      </c>
      <c r="C2943" s="45" t="s">
        <v>935</v>
      </c>
      <c r="D2943" s="46">
        <v>259500</v>
      </c>
      <c r="E2943" s="46">
        <v>700000</v>
      </c>
      <c r="F2943" s="46">
        <v>123400</v>
      </c>
      <c r="G2943" s="46">
        <v>1000000</v>
      </c>
    </row>
    <row r="2944" spans="2:7" x14ac:dyDescent="0.2">
      <c r="B2944" s="42">
        <v>220203</v>
      </c>
      <c r="C2944" s="43" t="s">
        <v>923</v>
      </c>
      <c r="D2944" s="41">
        <v>1249460</v>
      </c>
      <c r="E2944" s="41">
        <v>1000000</v>
      </c>
      <c r="F2944" s="41">
        <v>528600</v>
      </c>
      <c r="G2944" s="41">
        <v>5000000</v>
      </c>
    </row>
    <row r="2945" spans="2:7" x14ac:dyDescent="0.2">
      <c r="B2945" s="44">
        <v>22020301</v>
      </c>
      <c r="C2945" s="45" t="s">
        <v>924</v>
      </c>
      <c r="D2945" s="46">
        <v>404960</v>
      </c>
      <c r="E2945" s="46">
        <v>500000</v>
      </c>
      <c r="F2945" s="46">
        <v>473600</v>
      </c>
      <c r="G2945" s="46">
        <v>2000000</v>
      </c>
    </row>
    <row r="2946" spans="2:7" x14ac:dyDescent="0.2">
      <c r="B2946" s="44">
        <v>22020306</v>
      </c>
      <c r="C2946" s="45" t="s">
        <v>963</v>
      </c>
      <c r="D2946" s="46">
        <v>844500</v>
      </c>
      <c r="E2946" s="46">
        <v>500000</v>
      </c>
      <c r="F2946" s="46">
        <v>55000</v>
      </c>
      <c r="G2946" s="46">
        <v>3000000</v>
      </c>
    </row>
    <row r="2947" spans="2:7" x14ac:dyDescent="0.2">
      <c r="B2947" s="42">
        <v>220204</v>
      </c>
      <c r="C2947" s="43" t="s">
        <v>926</v>
      </c>
      <c r="D2947" s="41">
        <v>291600</v>
      </c>
      <c r="E2947" s="41">
        <v>1000000</v>
      </c>
      <c r="F2947" s="41">
        <v>818200</v>
      </c>
      <c r="G2947" s="41">
        <v>6000000</v>
      </c>
    </row>
    <row r="2948" spans="2:7" x14ac:dyDescent="0.2">
      <c r="B2948" s="44">
        <v>22020403</v>
      </c>
      <c r="C2948" s="45" t="s">
        <v>1018</v>
      </c>
      <c r="D2948" s="46">
        <v>291600</v>
      </c>
      <c r="E2948" s="46">
        <v>500000</v>
      </c>
      <c r="F2948" s="46">
        <v>318200</v>
      </c>
      <c r="G2948" s="46">
        <v>5000000</v>
      </c>
    </row>
    <row r="2949" spans="2:7" x14ac:dyDescent="0.2">
      <c r="B2949" s="44">
        <v>22020405</v>
      </c>
      <c r="C2949" s="45" t="s">
        <v>947</v>
      </c>
      <c r="D2949" s="47">
        <v>0</v>
      </c>
      <c r="E2949" s="46">
        <v>500000</v>
      </c>
      <c r="F2949" s="46">
        <v>500000</v>
      </c>
      <c r="G2949" s="46">
        <v>1000000</v>
      </c>
    </row>
    <row r="2950" spans="2:7" x14ac:dyDescent="0.2">
      <c r="B2950" s="42">
        <v>220205</v>
      </c>
      <c r="C2950" s="43" t="s">
        <v>929</v>
      </c>
      <c r="D2950" s="41">
        <v>412000</v>
      </c>
      <c r="E2950" s="41">
        <v>5000000</v>
      </c>
      <c r="F2950" s="41">
        <v>3605000</v>
      </c>
      <c r="G2950" s="41">
        <v>22000000</v>
      </c>
    </row>
    <row r="2951" spans="2:7" x14ac:dyDescent="0.2">
      <c r="B2951" s="44">
        <v>22020501</v>
      </c>
      <c r="C2951" s="45" t="s">
        <v>930</v>
      </c>
      <c r="D2951" s="46">
        <v>412000</v>
      </c>
      <c r="E2951" s="46">
        <v>2000000</v>
      </c>
      <c r="F2951" s="46">
        <v>2000000</v>
      </c>
      <c r="G2951" s="46">
        <v>20000000</v>
      </c>
    </row>
    <row r="2952" spans="2:7" x14ac:dyDescent="0.2">
      <c r="B2952" s="44">
        <v>22020502</v>
      </c>
      <c r="C2952" s="45" t="s">
        <v>999</v>
      </c>
      <c r="D2952" s="47">
        <v>0</v>
      </c>
      <c r="E2952" s="46">
        <v>3000000</v>
      </c>
      <c r="F2952" s="46">
        <v>1605000</v>
      </c>
      <c r="G2952" s="46">
        <v>2000000</v>
      </c>
    </row>
    <row r="2953" spans="2:7" x14ac:dyDescent="0.2">
      <c r="B2953" s="42">
        <v>220207</v>
      </c>
      <c r="C2953" s="43" t="s">
        <v>952</v>
      </c>
      <c r="D2953" s="41">
        <v>2264500</v>
      </c>
      <c r="E2953" s="41">
        <v>1500000</v>
      </c>
      <c r="F2953" s="41">
        <v>727200</v>
      </c>
      <c r="G2953" s="41">
        <v>3000000</v>
      </c>
    </row>
    <row r="2954" spans="2:7" x14ac:dyDescent="0.2">
      <c r="B2954" s="44">
        <v>22020701</v>
      </c>
      <c r="C2954" s="45" t="s">
        <v>1038</v>
      </c>
      <c r="D2954" s="46">
        <v>2264500</v>
      </c>
      <c r="E2954" s="46">
        <v>1500000</v>
      </c>
      <c r="F2954" s="46">
        <v>727200</v>
      </c>
      <c r="G2954" s="46">
        <v>3000000</v>
      </c>
    </row>
    <row r="2955" spans="2:7" x14ac:dyDescent="0.2">
      <c r="B2955" s="42">
        <v>220208</v>
      </c>
      <c r="C2955" s="43" t="s">
        <v>954</v>
      </c>
      <c r="D2955" s="41">
        <v>447500</v>
      </c>
      <c r="E2955" s="41">
        <v>500000</v>
      </c>
      <c r="F2955" s="41">
        <v>210900</v>
      </c>
      <c r="G2955" s="41">
        <v>500000</v>
      </c>
    </row>
    <row r="2956" spans="2:7" x14ac:dyDescent="0.2">
      <c r="B2956" s="44">
        <v>22020801</v>
      </c>
      <c r="C2956" s="45" t="s">
        <v>966</v>
      </c>
      <c r="D2956" s="46">
        <v>447500</v>
      </c>
      <c r="E2956" s="46">
        <v>500000</v>
      </c>
      <c r="F2956" s="46">
        <v>210900</v>
      </c>
      <c r="G2956" s="46">
        <v>500000</v>
      </c>
    </row>
    <row r="2957" spans="2:7" x14ac:dyDescent="0.2">
      <c r="B2957" s="42">
        <v>220210</v>
      </c>
      <c r="C2957" s="43" t="s">
        <v>937</v>
      </c>
      <c r="D2957" s="41">
        <v>40216640</v>
      </c>
      <c r="E2957" s="41">
        <v>174869000</v>
      </c>
      <c r="F2957" s="41">
        <v>116249000</v>
      </c>
      <c r="G2957" s="41">
        <v>186500000</v>
      </c>
    </row>
    <row r="2958" spans="2:7" x14ac:dyDescent="0.2">
      <c r="B2958" s="44">
        <v>22021002</v>
      </c>
      <c r="C2958" s="45" t="s">
        <v>939</v>
      </c>
      <c r="D2958" s="46">
        <v>5020640</v>
      </c>
      <c r="E2958" s="46">
        <v>10000000</v>
      </c>
      <c r="F2958" s="46">
        <v>6110500</v>
      </c>
      <c r="G2958" s="46">
        <v>15000000</v>
      </c>
    </row>
    <row r="2959" spans="2:7" x14ac:dyDescent="0.2">
      <c r="B2959" s="44">
        <v>22021003</v>
      </c>
      <c r="C2959" s="45" t="s">
        <v>956</v>
      </c>
      <c r="D2959" s="46">
        <v>290000</v>
      </c>
      <c r="E2959" s="46">
        <v>1000000</v>
      </c>
      <c r="F2959" s="46">
        <v>312000</v>
      </c>
      <c r="G2959" s="46">
        <v>1000000</v>
      </c>
    </row>
    <row r="2960" spans="2:7" x14ac:dyDescent="0.2">
      <c r="B2960" s="44">
        <v>22021009</v>
      </c>
      <c r="C2960" s="45" t="s">
        <v>985</v>
      </c>
      <c r="D2960" s="46">
        <v>369000</v>
      </c>
      <c r="E2960" s="46">
        <v>3000000</v>
      </c>
      <c r="F2960" s="46">
        <v>20000</v>
      </c>
      <c r="G2960" s="46">
        <v>10000000</v>
      </c>
    </row>
    <row r="2961" spans="2:7" x14ac:dyDescent="0.2">
      <c r="B2961" s="44">
        <v>22021055</v>
      </c>
      <c r="C2961" s="45" t="s">
        <v>1021</v>
      </c>
      <c r="D2961" s="46">
        <v>34537000</v>
      </c>
      <c r="E2961" s="46">
        <v>160869000</v>
      </c>
      <c r="F2961" s="46">
        <v>109806500</v>
      </c>
      <c r="G2961" s="46">
        <v>160500000</v>
      </c>
    </row>
    <row r="2962" spans="2:7" x14ac:dyDescent="0.2">
      <c r="B2962" s="34">
        <v>22800700100</v>
      </c>
      <c r="C2962" s="150" t="s">
        <v>528</v>
      </c>
      <c r="D2962" s="150"/>
      <c r="E2962" s="150"/>
      <c r="F2962" s="150"/>
      <c r="G2962" s="150"/>
    </row>
    <row r="2963" spans="2:7" x14ac:dyDescent="0.2">
      <c r="B2963" s="151" t="s">
        <v>2</v>
      </c>
      <c r="C2963" s="151" t="s">
        <v>756</v>
      </c>
      <c r="D2963" s="35">
        <v>2021</v>
      </c>
      <c r="E2963" s="35">
        <v>2022</v>
      </c>
      <c r="F2963" s="35">
        <v>2022</v>
      </c>
      <c r="G2963" s="35">
        <v>2023</v>
      </c>
    </row>
    <row r="2964" spans="2:7" x14ac:dyDescent="0.2">
      <c r="B2964" s="151"/>
      <c r="C2964" s="151"/>
      <c r="D2964" s="35" t="s">
        <v>757</v>
      </c>
      <c r="E2964" s="35" t="s">
        <v>758</v>
      </c>
      <c r="F2964" s="35" t="s">
        <v>4412</v>
      </c>
      <c r="G2964" s="35" t="s">
        <v>760</v>
      </c>
    </row>
    <row r="2965" spans="2:7" x14ac:dyDescent="0.2">
      <c r="B2965" s="36">
        <v>2</v>
      </c>
      <c r="C2965" s="37" t="s">
        <v>918</v>
      </c>
      <c r="D2965" s="38">
        <v>62093460</v>
      </c>
      <c r="E2965" s="38">
        <v>160190962.78999999</v>
      </c>
      <c r="F2965" s="38">
        <v>89883191</v>
      </c>
      <c r="G2965" s="38">
        <v>192804926.46000001</v>
      </c>
    </row>
    <row r="2966" spans="2:7" x14ac:dyDescent="0.2">
      <c r="B2966" s="39">
        <v>21</v>
      </c>
      <c r="C2966" s="40" t="s">
        <v>931</v>
      </c>
      <c r="D2966" s="41">
        <v>57543460</v>
      </c>
      <c r="E2966" s="41">
        <v>105790962.79000001</v>
      </c>
      <c r="F2966" s="41">
        <v>44879496</v>
      </c>
      <c r="G2966" s="41">
        <v>102804926.45999999</v>
      </c>
    </row>
    <row r="2967" spans="2:7" x14ac:dyDescent="0.2">
      <c r="B2967" s="39">
        <v>2101</v>
      </c>
      <c r="C2967" s="40" t="s">
        <v>932</v>
      </c>
      <c r="D2967" s="41">
        <v>57543460</v>
      </c>
      <c r="E2967" s="41">
        <v>105790962.79000001</v>
      </c>
      <c r="F2967" s="41">
        <v>44879496</v>
      </c>
      <c r="G2967" s="41">
        <v>102804926.45999999</v>
      </c>
    </row>
    <row r="2968" spans="2:7" x14ac:dyDescent="0.2">
      <c r="B2968" s="42">
        <v>210101</v>
      </c>
      <c r="C2968" s="43" t="s">
        <v>933</v>
      </c>
      <c r="D2968" s="41">
        <v>57543460</v>
      </c>
      <c r="E2968" s="41">
        <v>105790962.79000001</v>
      </c>
      <c r="F2968" s="41">
        <v>44879496</v>
      </c>
      <c r="G2968" s="41">
        <v>102804926.45999999</v>
      </c>
    </row>
    <row r="2969" spans="2:7" x14ac:dyDescent="0.2">
      <c r="B2969" s="44">
        <v>21010101</v>
      </c>
      <c r="C2969" s="45" t="s">
        <v>932</v>
      </c>
      <c r="D2969" s="46">
        <v>57543460</v>
      </c>
      <c r="E2969" s="46">
        <v>105790962.79000001</v>
      </c>
      <c r="F2969" s="46">
        <v>44879496</v>
      </c>
      <c r="G2969" s="46">
        <v>102804926.45999999</v>
      </c>
    </row>
    <row r="2970" spans="2:7" x14ac:dyDescent="0.2">
      <c r="B2970" s="39">
        <v>22</v>
      </c>
      <c r="C2970" s="40" t="s">
        <v>919</v>
      </c>
      <c r="D2970" s="41">
        <v>4550000</v>
      </c>
      <c r="E2970" s="41">
        <v>54400000</v>
      </c>
      <c r="F2970" s="41">
        <v>45003695</v>
      </c>
      <c r="G2970" s="41">
        <v>90000000</v>
      </c>
    </row>
    <row r="2971" spans="2:7" x14ac:dyDescent="0.2">
      <c r="B2971" s="39">
        <v>2202</v>
      </c>
      <c r="C2971" s="40" t="s">
        <v>920</v>
      </c>
      <c r="D2971" s="41">
        <v>4550000</v>
      </c>
      <c r="E2971" s="41">
        <v>54400000</v>
      </c>
      <c r="F2971" s="41">
        <v>45003695</v>
      </c>
      <c r="G2971" s="41">
        <v>90000000</v>
      </c>
    </row>
    <row r="2972" spans="2:7" x14ac:dyDescent="0.2">
      <c r="B2972" s="42">
        <v>220201</v>
      </c>
      <c r="C2972" s="43" t="s">
        <v>921</v>
      </c>
      <c r="D2972" s="41">
        <v>758485</v>
      </c>
      <c r="E2972" s="41">
        <v>1600000</v>
      </c>
      <c r="F2972" s="41">
        <v>851175</v>
      </c>
      <c r="G2972" s="41">
        <v>8000000</v>
      </c>
    </row>
    <row r="2973" spans="2:7" x14ac:dyDescent="0.2">
      <c r="B2973" s="44">
        <v>22020102</v>
      </c>
      <c r="C2973" s="45" t="s">
        <v>922</v>
      </c>
      <c r="D2973" s="46">
        <v>758485</v>
      </c>
      <c r="E2973" s="46">
        <v>1600000</v>
      </c>
      <c r="F2973" s="46">
        <v>851175</v>
      </c>
      <c r="G2973" s="46">
        <v>8000000</v>
      </c>
    </row>
    <row r="2974" spans="2:7" x14ac:dyDescent="0.2">
      <c r="B2974" s="42">
        <v>220202</v>
      </c>
      <c r="C2974" s="43" t="s">
        <v>934</v>
      </c>
      <c r="D2974" s="41">
        <v>493675</v>
      </c>
      <c r="E2974" s="41">
        <v>32302000</v>
      </c>
      <c r="F2974" s="41">
        <v>37372645</v>
      </c>
      <c r="G2974" s="41">
        <v>52600000</v>
      </c>
    </row>
    <row r="2975" spans="2:7" x14ac:dyDescent="0.2">
      <c r="B2975" s="44">
        <v>22020201</v>
      </c>
      <c r="C2975" s="45" t="s">
        <v>935</v>
      </c>
      <c r="D2975" s="46">
        <v>341250</v>
      </c>
      <c r="E2975" s="46">
        <v>300000</v>
      </c>
      <c r="F2975" s="46">
        <v>159120</v>
      </c>
      <c r="G2975" s="46">
        <v>300000</v>
      </c>
    </row>
    <row r="2976" spans="2:7" x14ac:dyDescent="0.2">
      <c r="B2976" s="44">
        <v>22020202</v>
      </c>
      <c r="C2976" s="45" t="s">
        <v>936</v>
      </c>
      <c r="D2976" s="46">
        <v>152425</v>
      </c>
      <c r="E2976" s="46">
        <v>402000</v>
      </c>
      <c r="F2976" s="46">
        <v>213525</v>
      </c>
      <c r="G2976" s="46">
        <v>700000</v>
      </c>
    </row>
    <row r="2977" spans="2:7" x14ac:dyDescent="0.2">
      <c r="B2977" s="44">
        <v>22020203</v>
      </c>
      <c r="C2977" s="45" t="s">
        <v>961</v>
      </c>
      <c r="D2977" s="47">
        <v>0</v>
      </c>
      <c r="E2977" s="46">
        <v>30000000</v>
      </c>
      <c r="F2977" s="46">
        <v>37000000</v>
      </c>
      <c r="G2977" s="46">
        <v>50000000</v>
      </c>
    </row>
    <row r="2978" spans="2:7" x14ac:dyDescent="0.2">
      <c r="B2978" s="44">
        <v>22020210</v>
      </c>
      <c r="C2978" s="45" t="s">
        <v>1041</v>
      </c>
      <c r="D2978" s="47">
        <v>0</v>
      </c>
      <c r="E2978" s="46">
        <v>1600000</v>
      </c>
      <c r="F2978" s="47">
        <v>0</v>
      </c>
      <c r="G2978" s="46">
        <v>1600000</v>
      </c>
    </row>
    <row r="2979" spans="2:7" x14ac:dyDescent="0.2">
      <c r="B2979" s="42">
        <v>220203</v>
      </c>
      <c r="C2979" s="43" t="s">
        <v>923</v>
      </c>
      <c r="D2979" s="41">
        <v>815360</v>
      </c>
      <c r="E2979" s="41">
        <v>2100500</v>
      </c>
      <c r="F2979" s="41">
        <v>1116765</v>
      </c>
      <c r="G2979" s="41">
        <v>4900000</v>
      </c>
    </row>
    <row r="2980" spans="2:7" x14ac:dyDescent="0.2">
      <c r="B2980" s="44">
        <v>22020301</v>
      </c>
      <c r="C2980" s="45" t="s">
        <v>924</v>
      </c>
      <c r="D2980" s="46">
        <v>455000</v>
      </c>
      <c r="E2980" s="46">
        <v>1200500</v>
      </c>
      <c r="F2980" s="46">
        <v>638235</v>
      </c>
      <c r="G2980" s="46">
        <v>2500000</v>
      </c>
    </row>
    <row r="2981" spans="2:7" x14ac:dyDescent="0.2">
      <c r="B2981" s="44">
        <v>22020305</v>
      </c>
      <c r="C2981" s="45" t="s">
        <v>925</v>
      </c>
      <c r="D2981" s="46">
        <v>360360</v>
      </c>
      <c r="E2981" s="46">
        <v>900000</v>
      </c>
      <c r="F2981" s="46">
        <v>478530</v>
      </c>
      <c r="G2981" s="46">
        <v>2400000</v>
      </c>
    </row>
    <row r="2982" spans="2:7" x14ac:dyDescent="0.2">
      <c r="B2982" s="42">
        <v>220204</v>
      </c>
      <c r="C2982" s="43" t="s">
        <v>926</v>
      </c>
      <c r="D2982" s="41">
        <v>910000</v>
      </c>
      <c r="E2982" s="41">
        <v>6450000</v>
      </c>
      <c r="F2982" s="41">
        <v>2530915</v>
      </c>
      <c r="G2982" s="41">
        <v>7800000</v>
      </c>
    </row>
    <row r="2983" spans="2:7" x14ac:dyDescent="0.2">
      <c r="B2983" s="44">
        <v>22020401</v>
      </c>
      <c r="C2983" s="45" t="s">
        <v>927</v>
      </c>
      <c r="D2983" s="46">
        <v>568750</v>
      </c>
      <c r="E2983" s="46">
        <v>1550000</v>
      </c>
      <c r="F2983" s="46">
        <v>824850</v>
      </c>
      <c r="G2983" s="46">
        <v>2000000</v>
      </c>
    </row>
    <row r="2984" spans="2:7" x14ac:dyDescent="0.2">
      <c r="B2984" s="44">
        <v>22020402</v>
      </c>
      <c r="C2984" s="45" t="s">
        <v>928</v>
      </c>
      <c r="D2984" s="46">
        <v>341250</v>
      </c>
      <c r="E2984" s="46">
        <v>900000</v>
      </c>
      <c r="F2984" s="46">
        <v>478530</v>
      </c>
      <c r="G2984" s="46">
        <v>1500000</v>
      </c>
    </row>
    <row r="2985" spans="2:7" x14ac:dyDescent="0.2">
      <c r="B2985" s="44">
        <v>22020403</v>
      </c>
      <c r="C2985" s="45" t="s">
        <v>1018</v>
      </c>
      <c r="D2985" s="47">
        <v>0</v>
      </c>
      <c r="E2985" s="46">
        <v>2200000</v>
      </c>
      <c r="F2985" s="46">
        <v>200000</v>
      </c>
      <c r="G2985" s="46">
        <v>2000000</v>
      </c>
    </row>
    <row r="2986" spans="2:7" x14ac:dyDescent="0.2">
      <c r="B2986" s="44">
        <v>22020404</v>
      </c>
      <c r="C2986" s="45" t="s">
        <v>946</v>
      </c>
      <c r="D2986" s="47">
        <v>0</v>
      </c>
      <c r="E2986" s="46">
        <v>1500000</v>
      </c>
      <c r="F2986" s="46">
        <v>727535</v>
      </c>
      <c r="G2986" s="46">
        <v>1500000</v>
      </c>
    </row>
    <row r="2987" spans="2:7" x14ac:dyDescent="0.2">
      <c r="B2987" s="44">
        <v>22020406</v>
      </c>
      <c r="C2987" s="45" t="s">
        <v>977</v>
      </c>
      <c r="D2987" s="47">
        <v>0</v>
      </c>
      <c r="E2987" s="46">
        <v>300000</v>
      </c>
      <c r="F2987" s="46">
        <v>300000</v>
      </c>
      <c r="G2987" s="46">
        <v>800000</v>
      </c>
    </row>
    <row r="2988" spans="2:7" x14ac:dyDescent="0.2">
      <c r="B2988" s="42">
        <v>220205</v>
      </c>
      <c r="C2988" s="43" t="s">
        <v>929</v>
      </c>
      <c r="D2988" s="41">
        <v>844480</v>
      </c>
      <c r="E2988" s="41">
        <v>6227000</v>
      </c>
      <c r="F2988" s="41">
        <v>1184625</v>
      </c>
      <c r="G2988" s="41">
        <v>8500000</v>
      </c>
    </row>
    <row r="2989" spans="2:7" x14ac:dyDescent="0.2">
      <c r="B2989" s="44">
        <v>22020501</v>
      </c>
      <c r="C2989" s="45" t="s">
        <v>930</v>
      </c>
      <c r="D2989" s="46">
        <v>844480</v>
      </c>
      <c r="E2989" s="46">
        <v>2227000</v>
      </c>
      <c r="F2989" s="46">
        <v>1184625</v>
      </c>
      <c r="G2989" s="46">
        <v>4500000</v>
      </c>
    </row>
    <row r="2990" spans="2:7" x14ac:dyDescent="0.2">
      <c r="B2990" s="44">
        <v>22020503</v>
      </c>
      <c r="C2990" s="45" t="s">
        <v>949</v>
      </c>
      <c r="D2990" s="47">
        <v>0</v>
      </c>
      <c r="E2990" s="46">
        <v>2400000</v>
      </c>
      <c r="F2990" s="47">
        <v>0</v>
      </c>
      <c r="G2990" s="46">
        <v>2400000</v>
      </c>
    </row>
    <row r="2991" spans="2:7" x14ac:dyDescent="0.2">
      <c r="B2991" s="44">
        <v>22020504</v>
      </c>
      <c r="C2991" s="45" t="s">
        <v>987</v>
      </c>
      <c r="D2991" s="47">
        <v>0</v>
      </c>
      <c r="E2991" s="46">
        <v>600000</v>
      </c>
      <c r="F2991" s="47">
        <v>0</v>
      </c>
      <c r="G2991" s="46">
        <v>600000</v>
      </c>
    </row>
    <row r="2992" spans="2:7" x14ac:dyDescent="0.2">
      <c r="B2992" s="44">
        <v>22020505</v>
      </c>
      <c r="C2992" s="45" t="s">
        <v>1071</v>
      </c>
      <c r="D2992" s="47">
        <v>0</v>
      </c>
      <c r="E2992" s="46">
        <v>1000000</v>
      </c>
      <c r="F2992" s="47">
        <v>0</v>
      </c>
      <c r="G2992" s="46">
        <v>1000000</v>
      </c>
    </row>
    <row r="2993" spans="2:7" x14ac:dyDescent="0.2">
      <c r="B2993" s="42">
        <v>220206</v>
      </c>
      <c r="C2993" s="43" t="s">
        <v>950</v>
      </c>
      <c r="D2993" s="48">
        <v>0</v>
      </c>
      <c r="E2993" s="41">
        <v>1200000</v>
      </c>
      <c r="F2993" s="41">
        <v>926160</v>
      </c>
      <c r="G2993" s="41">
        <v>1700000</v>
      </c>
    </row>
    <row r="2994" spans="2:7" x14ac:dyDescent="0.2">
      <c r="B2994" s="44">
        <v>22020601</v>
      </c>
      <c r="C2994" s="45" t="s">
        <v>951</v>
      </c>
      <c r="D2994" s="47">
        <v>0</v>
      </c>
      <c r="E2994" s="46">
        <v>200000</v>
      </c>
      <c r="F2994" s="47">
        <v>0</v>
      </c>
      <c r="G2994" s="46">
        <v>700000</v>
      </c>
    </row>
    <row r="2995" spans="2:7" x14ac:dyDescent="0.2">
      <c r="B2995" s="44">
        <v>22020605</v>
      </c>
      <c r="C2995" s="45" t="s">
        <v>965</v>
      </c>
      <c r="D2995" s="47">
        <v>0</v>
      </c>
      <c r="E2995" s="46">
        <v>1000000</v>
      </c>
      <c r="F2995" s="46">
        <v>926160</v>
      </c>
      <c r="G2995" s="46">
        <v>1000000</v>
      </c>
    </row>
    <row r="2996" spans="2:7" x14ac:dyDescent="0.2">
      <c r="B2996" s="42">
        <v>220207</v>
      </c>
      <c r="C2996" s="43" t="s">
        <v>952</v>
      </c>
      <c r="D2996" s="41">
        <v>273000</v>
      </c>
      <c r="E2996" s="41">
        <v>1520500</v>
      </c>
      <c r="F2996" s="41">
        <v>383175</v>
      </c>
      <c r="G2996" s="41">
        <v>1200000</v>
      </c>
    </row>
    <row r="2997" spans="2:7" x14ac:dyDescent="0.2">
      <c r="B2997" s="44">
        <v>22020702</v>
      </c>
      <c r="C2997" s="45" t="s">
        <v>1049</v>
      </c>
      <c r="D2997" s="47">
        <v>0</v>
      </c>
      <c r="E2997" s="46">
        <v>800000</v>
      </c>
      <c r="F2997" s="47">
        <v>0</v>
      </c>
      <c r="G2997" s="46">
        <v>800000</v>
      </c>
    </row>
    <row r="2998" spans="2:7" x14ac:dyDescent="0.2">
      <c r="B2998" s="44">
        <v>22020712</v>
      </c>
      <c r="C2998" s="45" t="s">
        <v>980</v>
      </c>
      <c r="D2998" s="46">
        <v>273000</v>
      </c>
      <c r="E2998" s="46">
        <v>720500</v>
      </c>
      <c r="F2998" s="46">
        <v>383175</v>
      </c>
      <c r="G2998" s="46">
        <v>400000</v>
      </c>
    </row>
    <row r="2999" spans="2:7" x14ac:dyDescent="0.2">
      <c r="B2999" s="42">
        <v>220208</v>
      </c>
      <c r="C2999" s="43" t="s">
        <v>954</v>
      </c>
      <c r="D2999" s="48">
        <v>0</v>
      </c>
      <c r="E2999" s="41">
        <v>300000</v>
      </c>
      <c r="F2999" s="48">
        <v>0</v>
      </c>
      <c r="G2999" s="41">
        <v>300000</v>
      </c>
    </row>
    <row r="3000" spans="2:7" x14ac:dyDescent="0.2">
      <c r="B3000" s="44">
        <v>22020803</v>
      </c>
      <c r="C3000" s="45" t="s">
        <v>955</v>
      </c>
      <c r="D3000" s="47">
        <v>0</v>
      </c>
      <c r="E3000" s="46">
        <v>300000</v>
      </c>
      <c r="F3000" s="47">
        <v>0</v>
      </c>
      <c r="G3000" s="46">
        <v>300000</v>
      </c>
    </row>
    <row r="3001" spans="2:7" x14ac:dyDescent="0.2">
      <c r="B3001" s="42">
        <v>220210</v>
      </c>
      <c r="C3001" s="43" t="s">
        <v>937</v>
      </c>
      <c r="D3001" s="41">
        <v>455000</v>
      </c>
      <c r="E3001" s="41">
        <v>2700000</v>
      </c>
      <c r="F3001" s="41">
        <v>638235</v>
      </c>
      <c r="G3001" s="41">
        <v>5000000</v>
      </c>
    </row>
    <row r="3002" spans="2:7" x14ac:dyDescent="0.2">
      <c r="B3002" s="44">
        <v>22021001</v>
      </c>
      <c r="C3002" s="45" t="s">
        <v>938</v>
      </c>
      <c r="D3002" s="46">
        <v>189735</v>
      </c>
      <c r="E3002" s="46">
        <v>500000</v>
      </c>
      <c r="F3002" s="46">
        <v>266175</v>
      </c>
      <c r="G3002" s="46">
        <v>500000</v>
      </c>
    </row>
    <row r="3003" spans="2:7" x14ac:dyDescent="0.2">
      <c r="B3003" s="44">
        <v>22021003</v>
      </c>
      <c r="C3003" s="45" t="s">
        <v>956</v>
      </c>
      <c r="D3003" s="47">
        <v>0</v>
      </c>
      <c r="E3003" s="46">
        <v>1500000</v>
      </c>
      <c r="F3003" s="47">
        <v>0</v>
      </c>
      <c r="G3003" s="46">
        <v>2000000</v>
      </c>
    </row>
    <row r="3004" spans="2:7" x14ac:dyDescent="0.2">
      <c r="B3004" s="44">
        <v>22021007</v>
      </c>
      <c r="C3004" s="45" t="s">
        <v>940</v>
      </c>
      <c r="D3004" s="46">
        <v>265265</v>
      </c>
      <c r="E3004" s="46">
        <v>700000</v>
      </c>
      <c r="F3004" s="46">
        <v>372060</v>
      </c>
      <c r="G3004" s="46">
        <v>2500000</v>
      </c>
    </row>
    <row r="3005" spans="2:7" x14ac:dyDescent="0.2">
      <c r="B3005" s="34">
        <v>22205700100</v>
      </c>
      <c r="C3005" s="150" t="s">
        <v>522</v>
      </c>
      <c r="D3005" s="150"/>
      <c r="E3005" s="150"/>
      <c r="F3005" s="150"/>
      <c r="G3005" s="150"/>
    </row>
    <row r="3006" spans="2:7" x14ac:dyDescent="0.2">
      <c r="B3006" s="151" t="s">
        <v>2</v>
      </c>
      <c r="C3006" s="151" t="s">
        <v>756</v>
      </c>
      <c r="D3006" s="35">
        <v>2021</v>
      </c>
      <c r="E3006" s="35">
        <v>2022</v>
      </c>
      <c r="F3006" s="35">
        <v>2022</v>
      </c>
      <c r="G3006" s="35">
        <v>2023</v>
      </c>
    </row>
    <row r="3007" spans="2:7" x14ac:dyDescent="0.2">
      <c r="B3007" s="151"/>
      <c r="C3007" s="151"/>
      <c r="D3007" s="35" t="s">
        <v>757</v>
      </c>
      <c r="E3007" s="35" t="s">
        <v>758</v>
      </c>
      <c r="F3007" s="35" t="s">
        <v>4412</v>
      </c>
      <c r="G3007" s="35" t="s">
        <v>760</v>
      </c>
    </row>
    <row r="3008" spans="2:7" x14ac:dyDescent="0.2">
      <c r="B3008" s="36">
        <v>2</v>
      </c>
      <c r="C3008" s="37" t="s">
        <v>918</v>
      </c>
      <c r="D3008" s="38">
        <v>52065000</v>
      </c>
      <c r="E3008" s="38">
        <v>190585358.13</v>
      </c>
      <c r="F3008" s="38">
        <v>64500000</v>
      </c>
      <c r="G3008" s="38">
        <v>203140872.78999999</v>
      </c>
    </row>
    <row r="3009" spans="2:7" x14ac:dyDescent="0.2">
      <c r="B3009" s="39">
        <v>21</v>
      </c>
      <c r="C3009" s="40" t="s">
        <v>931</v>
      </c>
      <c r="D3009" s="48">
        <v>0</v>
      </c>
      <c r="E3009" s="41">
        <v>12585358.130000001</v>
      </c>
      <c r="F3009" s="48">
        <v>0</v>
      </c>
      <c r="G3009" s="41">
        <v>25140872.789999999</v>
      </c>
    </row>
    <row r="3010" spans="2:7" x14ac:dyDescent="0.2">
      <c r="B3010" s="39">
        <v>2101</v>
      </c>
      <c r="C3010" s="40" t="s">
        <v>932</v>
      </c>
      <c r="D3010" s="48">
        <v>0</v>
      </c>
      <c r="E3010" s="41">
        <v>12585358.130000001</v>
      </c>
      <c r="F3010" s="48">
        <v>0</v>
      </c>
      <c r="G3010" s="41">
        <v>25140872.789999999</v>
      </c>
    </row>
    <row r="3011" spans="2:7" x14ac:dyDescent="0.2">
      <c r="B3011" s="42">
        <v>210101</v>
      </c>
      <c r="C3011" s="43" t="s">
        <v>933</v>
      </c>
      <c r="D3011" s="48">
        <v>0</v>
      </c>
      <c r="E3011" s="41">
        <v>12585358.130000001</v>
      </c>
      <c r="F3011" s="48">
        <v>0</v>
      </c>
      <c r="G3011" s="41">
        <v>25140872.789999999</v>
      </c>
    </row>
    <row r="3012" spans="2:7" x14ac:dyDescent="0.2">
      <c r="B3012" s="44">
        <v>21010101</v>
      </c>
      <c r="C3012" s="45" t="s">
        <v>932</v>
      </c>
      <c r="D3012" s="47">
        <v>0</v>
      </c>
      <c r="E3012" s="46">
        <v>12585358.130000001</v>
      </c>
      <c r="F3012" s="47">
        <v>0</v>
      </c>
      <c r="G3012" s="46">
        <v>25140872.789999999</v>
      </c>
    </row>
    <row r="3013" spans="2:7" x14ac:dyDescent="0.2">
      <c r="B3013" s="39">
        <v>22</v>
      </c>
      <c r="C3013" s="40" t="s">
        <v>919</v>
      </c>
      <c r="D3013" s="41">
        <v>52065000</v>
      </c>
      <c r="E3013" s="41">
        <v>178000000</v>
      </c>
      <c r="F3013" s="41">
        <v>64500000</v>
      </c>
      <c r="G3013" s="41">
        <v>178000000</v>
      </c>
    </row>
    <row r="3014" spans="2:7" x14ac:dyDescent="0.2">
      <c r="B3014" s="39">
        <v>2204</v>
      </c>
      <c r="C3014" s="40" t="s">
        <v>982</v>
      </c>
      <c r="D3014" s="41">
        <v>52065000</v>
      </c>
      <c r="E3014" s="41">
        <v>178000000</v>
      </c>
      <c r="F3014" s="41">
        <v>64500000</v>
      </c>
      <c r="G3014" s="41">
        <v>178000000</v>
      </c>
    </row>
    <row r="3015" spans="2:7" x14ac:dyDescent="0.2">
      <c r="B3015" s="42">
        <v>220401</v>
      </c>
      <c r="C3015" s="43" t="s">
        <v>983</v>
      </c>
      <c r="D3015" s="41">
        <v>52065000</v>
      </c>
      <c r="E3015" s="41">
        <v>178000000</v>
      </c>
      <c r="F3015" s="41">
        <v>64500000</v>
      </c>
      <c r="G3015" s="41">
        <v>178000000</v>
      </c>
    </row>
    <row r="3016" spans="2:7" x14ac:dyDescent="0.2">
      <c r="B3016" s="44">
        <v>22040105</v>
      </c>
      <c r="C3016" s="45" t="s">
        <v>984</v>
      </c>
      <c r="D3016" s="46">
        <v>52065000</v>
      </c>
      <c r="E3016" s="46">
        <v>178000000</v>
      </c>
      <c r="F3016" s="46">
        <v>64500000</v>
      </c>
      <c r="G3016" s="46">
        <v>178000000</v>
      </c>
    </row>
    <row r="3017" spans="2:7" x14ac:dyDescent="0.2">
      <c r="B3017" s="34">
        <v>11101700100</v>
      </c>
      <c r="C3017" s="150" t="s">
        <v>356</v>
      </c>
      <c r="D3017" s="150"/>
      <c r="E3017" s="150"/>
      <c r="F3017" s="150"/>
      <c r="G3017" s="150"/>
    </row>
    <row r="3018" spans="2:7" x14ac:dyDescent="0.2">
      <c r="B3018" s="151" t="s">
        <v>2</v>
      </c>
      <c r="C3018" s="151" t="s">
        <v>756</v>
      </c>
      <c r="D3018" s="35">
        <v>2021</v>
      </c>
      <c r="E3018" s="35">
        <v>2022</v>
      </c>
      <c r="F3018" s="35">
        <v>2022</v>
      </c>
      <c r="G3018" s="35">
        <v>2023</v>
      </c>
    </row>
    <row r="3019" spans="2:7" x14ac:dyDescent="0.2">
      <c r="B3019" s="151"/>
      <c r="C3019" s="151"/>
      <c r="D3019" s="35" t="s">
        <v>757</v>
      </c>
      <c r="E3019" s="35" t="s">
        <v>758</v>
      </c>
      <c r="F3019" s="35" t="s">
        <v>4412</v>
      </c>
      <c r="G3019" s="35" t="s">
        <v>760</v>
      </c>
    </row>
    <row r="3020" spans="2:7" x14ac:dyDescent="0.2">
      <c r="B3020" s="36">
        <v>2</v>
      </c>
      <c r="C3020" s="37" t="s">
        <v>918</v>
      </c>
      <c r="D3020" s="38">
        <v>76367166</v>
      </c>
      <c r="E3020" s="38">
        <v>144004966.58000001</v>
      </c>
      <c r="F3020" s="38">
        <v>82809812</v>
      </c>
      <c r="G3020" s="38">
        <v>153340516.38</v>
      </c>
    </row>
    <row r="3021" spans="2:7" x14ac:dyDescent="0.2">
      <c r="B3021" s="39">
        <v>21</v>
      </c>
      <c r="C3021" s="40" t="s">
        <v>931</v>
      </c>
      <c r="D3021" s="41">
        <v>66287202</v>
      </c>
      <c r="E3021" s="41">
        <v>70846216.579999998</v>
      </c>
      <c r="F3021" s="41">
        <v>45543996</v>
      </c>
      <c r="G3021" s="41">
        <v>51140516.380000003</v>
      </c>
    </row>
    <row r="3022" spans="2:7" x14ac:dyDescent="0.2">
      <c r="B3022" s="39">
        <v>2101</v>
      </c>
      <c r="C3022" s="40" t="s">
        <v>932</v>
      </c>
      <c r="D3022" s="41">
        <v>66287202</v>
      </c>
      <c r="E3022" s="41">
        <v>70846216.579999998</v>
      </c>
      <c r="F3022" s="41">
        <v>45543996</v>
      </c>
      <c r="G3022" s="41">
        <v>51140516.380000003</v>
      </c>
    </row>
    <row r="3023" spans="2:7" x14ac:dyDescent="0.2">
      <c r="B3023" s="42">
        <v>210101</v>
      </c>
      <c r="C3023" s="43" t="s">
        <v>933</v>
      </c>
      <c r="D3023" s="41">
        <v>66287202</v>
      </c>
      <c r="E3023" s="41">
        <v>70846216.579999998</v>
      </c>
      <c r="F3023" s="41">
        <v>45543996</v>
      </c>
      <c r="G3023" s="41">
        <v>51140516.380000003</v>
      </c>
    </row>
    <row r="3024" spans="2:7" x14ac:dyDescent="0.2">
      <c r="B3024" s="44">
        <v>21010101</v>
      </c>
      <c r="C3024" s="45" t="s">
        <v>932</v>
      </c>
      <c r="D3024" s="46">
        <v>66287202</v>
      </c>
      <c r="E3024" s="46">
        <v>70846216.579999998</v>
      </c>
      <c r="F3024" s="46">
        <v>45543996</v>
      </c>
      <c r="G3024" s="46">
        <v>51140516.380000003</v>
      </c>
    </row>
    <row r="3025" spans="2:7" x14ac:dyDescent="0.2">
      <c r="B3025" s="39">
        <v>22</v>
      </c>
      <c r="C3025" s="40" t="s">
        <v>919</v>
      </c>
      <c r="D3025" s="41">
        <v>10079964</v>
      </c>
      <c r="E3025" s="41">
        <v>73158750</v>
      </c>
      <c r="F3025" s="41">
        <v>37265816</v>
      </c>
      <c r="G3025" s="41">
        <v>102200000</v>
      </c>
    </row>
    <row r="3026" spans="2:7" x14ac:dyDescent="0.2">
      <c r="B3026" s="39">
        <v>2202</v>
      </c>
      <c r="C3026" s="40" t="s">
        <v>920</v>
      </c>
      <c r="D3026" s="41">
        <v>10079964</v>
      </c>
      <c r="E3026" s="41">
        <v>73158750</v>
      </c>
      <c r="F3026" s="41">
        <v>37265816</v>
      </c>
      <c r="G3026" s="41">
        <v>102200000</v>
      </c>
    </row>
    <row r="3027" spans="2:7" x14ac:dyDescent="0.2">
      <c r="B3027" s="42">
        <v>220201</v>
      </c>
      <c r="C3027" s="43" t="s">
        <v>921</v>
      </c>
      <c r="D3027" s="41">
        <v>4161410</v>
      </c>
      <c r="E3027" s="41">
        <v>5000000</v>
      </c>
      <c r="F3027" s="41">
        <v>4166660</v>
      </c>
      <c r="G3027" s="41">
        <v>6000000</v>
      </c>
    </row>
    <row r="3028" spans="2:7" x14ac:dyDescent="0.2">
      <c r="B3028" s="44">
        <v>22020102</v>
      </c>
      <c r="C3028" s="45" t="s">
        <v>922</v>
      </c>
      <c r="D3028" s="46">
        <v>4161410</v>
      </c>
      <c r="E3028" s="46">
        <v>5000000</v>
      </c>
      <c r="F3028" s="46">
        <v>4166660</v>
      </c>
      <c r="G3028" s="46">
        <v>6000000</v>
      </c>
    </row>
    <row r="3029" spans="2:7" x14ac:dyDescent="0.2">
      <c r="B3029" s="42">
        <v>220202</v>
      </c>
      <c r="C3029" s="43" t="s">
        <v>934</v>
      </c>
      <c r="D3029" s="41">
        <v>808750</v>
      </c>
      <c r="E3029" s="41">
        <v>808750</v>
      </c>
      <c r="F3029" s="41">
        <v>673950</v>
      </c>
      <c r="G3029" s="41">
        <v>1000000</v>
      </c>
    </row>
    <row r="3030" spans="2:7" x14ac:dyDescent="0.2">
      <c r="B3030" s="44">
        <v>22020202</v>
      </c>
      <c r="C3030" s="45" t="s">
        <v>936</v>
      </c>
      <c r="D3030" s="46">
        <v>808750</v>
      </c>
      <c r="E3030" s="46">
        <v>808750</v>
      </c>
      <c r="F3030" s="46">
        <v>673950</v>
      </c>
      <c r="G3030" s="46">
        <v>1000000</v>
      </c>
    </row>
    <row r="3031" spans="2:7" x14ac:dyDescent="0.2">
      <c r="B3031" s="42">
        <v>220203</v>
      </c>
      <c r="C3031" s="43" t="s">
        <v>923</v>
      </c>
      <c r="D3031" s="41">
        <v>847600</v>
      </c>
      <c r="E3031" s="41">
        <v>12550000</v>
      </c>
      <c r="F3031" s="41">
        <v>4877460</v>
      </c>
      <c r="G3031" s="41">
        <v>12800000</v>
      </c>
    </row>
    <row r="3032" spans="2:7" x14ac:dyDescent="0.2">
      <c r="B3032" s="44">
        <v>22020301</v>
      </c>
      <c r="C3032" s="45" t="s">
        <v>924</v>
      </c>
      <c r="D3032" s="46">
        <v>847600</v>
      </c>
      <c r="E3032" s="46">
        <v>12000000</v>
      </c>
      <c r="F3032" s="46">
        <v>4419130</v>
      </c>
      <c r="G3032" s="46">
        <v>12000000</v>
      </c>
    </row>
    <row r="3033" spans="2:7" x14ac:dyDescent="0.2">
      <c r="B3033" s="44">
        <v>22020305</v>
      </c>
      <c r="C3033" s="45" t="s">
        <v>925</v>
      </c>
      <c r="D3033" s="47">
        <v>0</v>
      </c>
      <c r="E3033" s="46">
        <v>550000</v>
      </c>
      <c r="F3033" s="46">
        <v>458330</v>
      </c>
      <c r="G3033" s="46">
        <v>800000</v>
      </c>
    </row>
    <row r="3034" spans="2:7" x14ac:dyDescent="0.2">
      <c r="B3034" s="42">
        <v>220204</v>
      </c>
      <c r="C3034" s="43" t="s">
        <v>926</v>
      </c>
      <c r="D3034" s="41">
        <v>1793014</v>
      </c>
      <c r="E3034" s="41">
        <v>2200000</v>
      </c>
      <c r="F3034" s="41">
        <v>2033330</v>
      </c>
      <c r="G3034" s="41">
        <v>7400000</v>
      </c>
    </row>
    <row r="3035" spans="2:7" x14ac:dyDescent="0.2">
      <c r="B3035" s="44">
        <v>22020401</v>
      </c>
      <c r="C3035" s="45" t="s">
        <v>927</v>
      </c>
      <c r="D3035" s="46">
        <v>1413014</v>
      </c>
      <c r="E3035" s="46">
        <v>1500000</v>
      </c>
      <c r="F3035" s="46">
        <v>1450000</v>
      </c>
      <c r="G3035" s="46">
        <v>5000000</v>
      </c>
    </row>
    <row r="3036" spans="2:7" x14ac:dyDescent="0.2">
      <c r="B3036" s="44">
        <v>22020402</v>
      </c>
      <c r="C3036" s="45" t="s">
        <v>928</v>
      </c>
      <c r="D3036" s="46">
        <v>380000</v>
      </c>
      <c r="E3036" s="46">
        <v>700000</v>
      </c>
      <c r="F3036" s="46">
        <v>583330</v>
      </c>
      <c r="G3036" s="46">
        <v>2400000</v>
      </c>
    </row>
    <row r="3037" spans="2:7" x14ac:dyDescent="0.2">
      <c r="B3037" s="42">
        <v>220205</v>
      </c>
      <c r="C3037" s="43" t="s">
        <v>929</v>
      </c>
      <c r="D3037" s="41">
        <v>400000</v>
      </c>
      <c r="E3037" s="41">
        <v>10400000</v>
      </c>
      <c r="F3037" s="41">
        <v>3238330</v>
      </c>
      <c r="G3037" s="41">
        <v>8000000</v>
      </c>
    </row>
    <row r="3038" spans="2:7" x14ac:dyDescent="0.2">
      <c r="B3038" s="44">
        <v>22020501</v>
      </c>
      <c r="C3038" s="45" t="s">
        <v>930</v>
      </c>
      <c r="D3038" s="46">
        <v>400000</v>
      </c>
      <c r="E3038" s="46">
        <v>400000</v>
      </c>
      <c r="F3038" s="46">
        <v>333330</v>
      </c>
      <c r="G3038" s="46">
        <v>2000000</v>
      </c>
    </row>
    <row r="3039" spans="2:7" x14ac:dyDescent="0.2">
      <c r="B3039" s="44">
        <v>22020503</v>
      </c>
      <c r="C3039" s="45" t="s">
        <v>949</v>
      </c>
      <c r="D3039" s="47">
        <v>0</v>
      </c>
      <c r="E3039" s="46">
        <v>10000000</v>
      </c>
      <c r="F3039" s="46">
        <v>2905000</v>
      </c>
      <c r="G3039" s="46">
        <v>6000000</v>
      </c>
    </row>
    <row r="3040" spans="2:7" x14ac:dyDescent="0.2">
      <c r="B3040" s="42">
        <v>220206</v>
      </c>
      <c r="C3040" s="43" t="s">
        <v>950</v>
      </c>
      <c r="D3040" s="48">
        <v>0</v>
      </c>
      <c r="E3040" s="41">
        <v>12500000</v>
      </c>
      <c r="F3040" s="41">
        <v>4994216</v>
      </c>
      <c r="G3040" s="41">
        <v>15000000</v>
      </c>
    </row>
    <row r="3041" spans="2:7" x14ac:dyDescent="0.2">
      <c r="B3041" s="44">
        <v>22020601</v>
      </c>
      <c r="C3041" s="45" t="s">
        <v>951</v>
      </c>
      <c r="D3041" s="47">
        <v>0</v>
      </c>
      <c r="E3041" s="46">
        <v>12500000</v>
      </c>
      <c r="F3041" s="46">
        <v>4994216</v>
      </c>
      <c r="G3041" s="46">
        <v>15000000</v>
      </c>
    </row>
    <row r="3042" spans="2:7" x14ac:dyDescent="0.2">
      <c r="B3042" s="42">
        <v>220210</v>
      </c>
      <c r="C3042" s="43" t="s">
        <v>937</v>
      </c>
      <c r="D3042" s="41">
        <v>2069190</v>
      </c>
      <c r="E3042" s="41">
        <v>29700000</v>
      </c>
      <c r="F3042" s="41">
        <v>17281870</v>
      </c>
      <c r="G3042" s="41">
        <v>52000000</v>
      </c>
    </row>
    <row r="3043" spans="2:7" x14ac:dyDescent="0.2">
      <c r="B3043" s="44">
        <v>22021001</v>
      </c>
      <c r="C3043" s="45" t="s">
        <v>938</v>
      </c>
      <c r="D3043" s="46">
        <v>1707080</v>
      </c>
      <c r="E3043" s="46">
        <v>17000000</v>
      </c>
      <c r="F3043" s="46">
        <v>10940540</v>
      </c>
      <c r="G3043" s="46">
        <v>15000000</v>
      </c>
    </row>
    <row r="3044" spans="2:7" x14ac:dyDescent="0.2">
      <c r="B3044" s="44">
        <v>22021002</v>
      </c>
      <c r="C3044" s="45" t="s">
        <v>939</v>
      </c>
      <c r="D3044" s="47">
        <v>0</v>
      </c>
      <c r="E3044" s="46">
        <v>12000000</v>
      </c>
      <c r="F3044" s="46">
        <v>5758000</v>
      </c>
      <c r="G3044" s="46">
        <v>35000000</v>
      </c>
    </row>
    <row r="3045" spans="2:7" x14ac:dyDescent="0.2">
      <c r="B3045" s="44">
        <v>22021007</v>
      </c>
      <c r="C3045" s="45" t="s">
        <v>940</v>
      </c>
      <c r="D3045" s="46">
        <v>362110</v>
      </c>
      <c r="E3045" s="46">
        <v>700000</v>
      </c>
      <c r="F3045" s="46">
        <v>583330</v>
      </c>
      <c r="G3045" s="46">
        <v>2000000</v>
      </c>
    </row>
    <row r="3046" spans="2:7" x14ac:dyDescent="0.2">
      <c r="B3046" s="34">
        <v>51705400900</v>
      </c>
      <c r="C3046" s="150" t="s">
        <v>740</v>
      </c>
      <c r="D3046" s="150"/>
      <c r="E3046" s="150"/>
      <c r="F3046" s="150"/>
      <c r="G3046" s="150"/>
    </row>
    <row r="3047" spans="2:7" x14ac:dyDescent="0.2">
      <c r="B3047" s="151" t="s">
        <v>2</v>
      </c>
      <c r="C3047" s="151" t="s">
        <v>756</v>
      </c>
      <c r="D3047" s="35">
        <v>2021</v>
      </c>
      <c r="E3047" s="35">
        <v>2022</v>
      </c>
      <c r="F3047" s="35">
        <v>2022</v>
      </c>
      <c r="G3047" s="35">
        <v>2023</v>
      </c>
    </row>
    <row r="3048" spans="2:7" x14ac:dyDescent="0.2">
      <c r="B3048" s="151"/>
      <c r="C3048" s="151"/>
      <c r="D3048" s="35" t="s">
        <v>757</v>
      </c>
      <c r="E3048" s="35" t="s">
        <v>758</v>
      </c>
      <c r="F3048" s="35" t="s">
        <v>4412</v>
      </c>
      <c r="G3048" s="35" t="s">
        <v>760</v>
      </c>
    </row>
    <row r="3049" spans="2:7" x14ac:dyDescent="0.2">
      <c r="B3049" s="36">
        <v>2</v>
      </c>
      <c r="C3049" s="37" t="s">
        <v>918</v>
      </c>
      <c r="D3049" s="49">
        <v>0</v>
      </c>
      <c r="E3049" s="38">
        <v>3600000</v>
      </c>
      <c r="F3049" s="38">
        <v>2300000</v>
      </c>
      <c r="G3049" s="38">
        <v>3600000</v>
      </c>
    </row>
    <row r="3050" spans="2:7" x14ac:dyDescent="0.2">
      <c r="B3050" s="39">
        <v>22</v>
      </c>
      <c r="C3050" s="40" t="s">
        <v>919</v>
      </c>
      <c r="D3050" s="48">
        <v>0</v>
      </c>
      <c r="E3050" s="41">
        <v>3600000</v>
      </c>
      <c r="F3050" s="41">
        <v>2300000</v>
      </c>
      <c r="G3050" s="41">
        <v>3600000</v>
      </c>
    </row>
    <row r="3051" spans="2:7" x14ac:dyDescent="0.2">
      <c r="B3051" s="39">
        <v>2202</v>
      </c>
      <c r="C3051" s="40" t="s">
        <v>920</v>
      </c>
      <c r="D3051" s="48">
        <v>0</v>
      </c>
      <c r="E3051" s="41">
        <v>3600000</v>
      </c>
      <c r="F3051" s="41">
        <v>2300000</v>
      </c>
      <c r="G3051" s="41">
        <v>3600000</v>
      </c>
    </row>
    <row r="3052" spans="2:7" x14ac:dyDescent="0.2">
      <c r="B3052" s="42">
        <v>220201</v>
      </c>
      <c r="C3052" s="43" t="s">
        <v>921</v>
      </c>
      <c r="D3052" s="48">
        <v>0</v>
      </c>
      <c r="E3052" s="41">
        <v>2780000</v>
      </c>
      <c r="F3052" s="41">
        <v>1634000</v>
      </c>
      <c r="G3052" s="41">
        <v>2780000</v>
      </c>
    </row>
    <row r="3053" spans="2:7" x14ac:dyDescent="0.2">
      <c r="B3053" s="44">
        <v>22020102</v>
      </c>
      <c r="C3053" s="45" t="s">
        <v>922</v>
      </c>
      <c r="D3053" s="47">
        <v>0</v>
      </c>
      <c r="E3053" s="46">
        <v>2780000</v>
      </c>
      <c r="F3053" s="46">
        <v>1634000</v>
      </c>
      <c r="G3053" s="46">
        <v>2780000</v>
      </c>
    </row>
    <row r="3054" spans="2:7" x14ac:dyDescent="0.2">
      <c r="B3054" s="42">
        <v>220202</v>
      </c>
      <c r="C3054" s="43" t="s">
        <v>934</v>
      </c>
      <c r="D3054" s="48">
        <v>0</v>
      </c>
      <c r="E3054" s="41">
        <v>60000</v>
      </c>
      <c r="F3054" s="41">
        <v>52000</v>
      </c>
      <c r="G3054" s="41">
        <v>60000</v>
      </c>
    </row>
    <row r="3055" spans="2:7" x14ac:dyDescent="0.2">
      <c r="B3055" s="44">
        <v>22020201</v>
      </c>
      <c r="C3055" s="45" t="s">
        <v>935</v>
      </c>
      <c r="D3055" s="47">
        <v>0</v>
      </c>
      <c r="E3055" s="46">
        <v>30000</v>
      </c>
      <c r="F3055" s="46">
        <v>26000</v>
      </c>
      <c r="G3055" s="46">
        <v>30000</v>
      </c>
    </row>
    <row r="3056" spans="2:7" x14ac:dyDescent="0.2">
      <c r="B3056" s="44">
        <v>22020202</v>
      </c>
      <c r="C3056" s="45" t="s">
        <v>936</v>
      </c>
      <c r="D3056" s="47">
        <v>0</v>
      </c>
      <c r="E3056" s="46">
        <v>30000</v>
      </c>
      <c r="F3056" s="46">
        <v>26000</v>
      </c>
      <c r="G3056" s="46">
        <v>30000</v>
      </c>
    </row>
    <row r="3057" spans="2:7" x14ac:dyDescent="0.2">
      <c r="B3057" s="42">
        <v>220203</v>
      </c>
      <c r="C3057" s="43" t="s">
        <v>923</v>
      </c>
      <c r="D3057" s="48">
        <v>0</v>
      </c>
      <c r="E3057" s="41">
        <v>310000</v>
      </c>
      <c r="F3057" s="41">
        <v>238000</v>
      </c>
      <c r="G3057" s="41">
        <v>310000</v>
      </c>
    </row>
    <row r="3058" spans="2:7" x14ac:dyDescent="0.2">
      <c r="B3058" s="44">
        <v>22020301</v>
      </c>
      <c r="C3058" s="45" t="s">
        <v>924</v>
      </c>
      <c r="D3058" s="47">
        <v>0</v>
      </c>
      <c r="E3058" s="46">
        <v>200000</v>
      </c>
      <c r="F3058" s="46">
        <v>138000</v>
      </c>
      <c r="G3058" s="46">
        <v>200000</v>
      </c>
    </row>
    <row r="3059" spans="2:7" x14ac:dyDescent="0.2">
      <c r="B3059" s="44">
        <v>22020305</v>
      </c>
      <c r="C3059" s="45" t="s">
        <v>925</v>
      </c>
      <c r="D3059" s="47">
        <v>0</v>
      </c>
      <c r="E3059" s="46">
        <v>110000</v>
      </c>
      <c r="F3059" s="46">
        <v>100000</v>
      </c>
      <c r="G3059" s="46">
        <v>110000</v>
      </c>
    </row>
    <row r="3060" spans="2:7" x14ac:dyDescent="0.2">
      <c r="B3060" s="42">
        <v>220204</v>
      </c>
      <c r="C3060" s="43" t="s">
        <v>926</v>
      </c>
      <c r="D3060" s="48">
        <v>0</v>
      </c>
      <c r="E3060" s="41">
        <v>390000</v>
      </c>
      <c r="F3060" s="41">
        <v>324000</v>
      </c>
      <c r="G3060" s="41">
        <v>390000</v>
      </c>
    </row>
    <row r="3061" spans="2:7" x14ac:dyDescent="0.2">
      <c r="B3061" s="44">
        <v>22020401</v>
      </c>
      <c r="C3061" s="45" t="s">
        <v>927</v>
      </c>
      <c r="D3061" s="47">
        <v>0</v>
      </c>
      <c r="E3061" s="46">
        <v>200000</v>
      </c>
      <c r="F3061" s="46">
        <v>174000</v>
      </c>
      <c r="G3061" s="46">
        <v>200000</v>
      </c>
    </row>
    <row r="3062" spans="2:7" x14ac:dyDescent="0.2">
      <c r="B3062" s="44">
        <v>22020402</v>
      </c>
      <c r="C3062" s="45" t="s">
        <v>928</v>
      </c>
      <c r="D3062" s="47">
        <v>0</v>
      </c>
      <c r="E3062" s="46">
        <v>190000</v>
      </c>
      <c r="F3062" s="46">
        <v>150000</v>
      </c>
      <c r="G3062" s="46">
        <v>190000</v>
      </c>
    </row>
    <row r="3063" spans="2:7" x14ac:dyDescent="0.2">
      <c r="B3063" s="42">
        <v>220210</v>
      </c>
      <c r="C3063" s="43" t="s">
        <v>937</v>
      </c>
      <c r="D3063" s="48">
        <v>0</v>
      </c>
      <c r="E3063" s="41">
        <v>60000</v>
      </c>
      <c r="F3063" s="41">
        <v>52000</v>
      </c>
      <c r="G3063" s="41">
        <v>60000</v>
      </c>
    </row>
    <row r="3064" spans="2:7" x14ac:dyDescent="0.2">
      <c r="B3064" s="44">
        <v>22021001</v>
      </c>
      <c r="C3064" s="45" t="s">
        <v>938</v>
      </c>
      <c r="D3064" s="47">
        <v>0</v>
      </c>
      <c r="E3064" s="46">
        <v>30000</v>
      </c>
      <c r="F3064" s="46">
        <v>26000</v>
      </c>
      <c r="G3064" s="46">
        <v>30000</v>
      </c>
    </row>
    <row r="3065" spans="2:7" x14ac:dyDescent="0.2">
      <c r="B3065" s="44">
        <v>22021007</v>
      </c>
      <c r="C3065" s="45" t="s">
        <v>940</v>
      </c>
      <c r="D3065" s="47">
        <v>0</v>
      </c>
      <c r="E3065" s="46">
        <v>30000</v>
      </c>
      <c r="F3065" s="46">
        <v>26000</v>
      </c>
      <c r="G3065" s="46">
        <v>30000</v>
      </c>
    </row>
    <row r="3066" spans="2:7" x14ac:dyDescent="0.2">
      <c r="B3066" s="34">
        <v>51705400200</v>
      </c>
      <c r="C3066" s="150" t="s">
        <v>725</v>
      </c>
      <c r="D3066" s="150"/>
      <c r="E3066" s="150"/>
      <c r="F3066" s="150"/>
      <c r="G3066" s="150"/>
    </row>
    <row r="3067" spans="2:7" x14ac:dyDescent="0.2">
      <c r="B3067" s="151" t="s">
        <v>2</v>
      </c>
      <c r="C3067" s="151" t="s">
        <v>756</v>
      </c>
      <c r="D3067" s="35">
        <v>2021</v>
      </c>
      <c r="E3067" s="35">
        <v>2022</v>
      </c>
      <c r="F3067" s="35">
        <v>2022</v>
      </c>
      <c r="G3067" s="35">
        <v>2023</v>
      </c>
    </row>
    <row r="3068" spans="2:7" x14ac:dyDescent="0.2">
      <c r="B3068" s="151"/>
      <c r="C3068" s="151"/>
      <c r="D3068" s="35" t="s">
        <v>757</v>
      </c>
      <c r="E3068" s="35" t="s">
        <v>758</v>
      </c>
      <c r="F3068" s="35" t="s">
        <v>4412</v>
      </c>
      <c r="G3068" s="35" t="s">
        <v>760</v>
      </c>
    </row>
    <row r="3069" spans="2:7" x14ac:dyDescent="0.2">
      <c r="B3069" s="36">
        <v>2</v>
      </c>
      <c r="C3069" s="37" t="s">
        <v>918</v>
      </c>
      <c r="D3069" s="49">
        <v>0</v>
      </c>
      <c r="E3069" s="38">
        <v>3600000</v>
      </c>
      <c r="F3069" s="38">
        <v>2300000</v>
      </c>
      <c r="G3069" s="38">
        <v>3600000</v>
      </c>
    </row>
    <row r="3070" spans="2:7" x14ac:dyDescent="0.2">
      <c r="B3070" s="39">
        <v>22</v>
      </c>
      <c r="C3070" s="40" t="s">
        <v>919</v>
      </c>
      <c r="D3070" s="48">
        <v>0</v>
      </c>
      <c r="E3070" s="41">
        <v>3600000</v>
      </c>
      <c r="F3070" s="41">
        <v>2300000</v>
      </c>
      <c r="G3070" s="41">
        <v>3600000</v>
      </c>
    </row>
    <row r="3071" spans="2:7" x14ac:dyDescent="0.2">
      <c r="B3071" s="39">
        <v>2202</v>
      </c>
      <c r="C3071" s="40" t="s">
        <v>920</v>
      </c>
      <c r="D3071" s="48">
        <v>0</v>
      </c>
      <c r="E3071" s="41">
        <v>3600000</v>
      </c>
      <c r="F3071" s="41">
        <v>2300000</v>
      </c>
      <c r="G3071" s="41">
        <v>3600000</v>
      </c>
    </row>
    <row r="3072" spans="2:7" x14ac:dyDescent="0.2">
      <c r="B3072" s="42">
        <v>220201</v>
      </c>
      <c r="C3072" s="43" t="s">
        <v>921</v>
      </c>
      <c r="D3072" s="48">
        <v>0</v>
      </c>
      <c r="E3072" s="41">
        <v>2750000</v>
      </c>
      <c r="F3072" s="41">
        <v>1552500</v>
      </c>
      <c r="G3072" s="41">
        <v>2750000</v>
      </c>
    </row>
    <row r="3073" spans="2:7" x14ac:dyDescent="0.2">
      <c r="B3073" s="44">
        <v>22020102</v>
      </c>
      <c r="C3073" s="45" t="s">
        <v>922</v>
      </c>
      <c r="D3073" s="47">
        <v>0</v>
      </c>
      <c r="E3073" s="46">
        <v>2750000</v>
      </c>
      <c r="F3073" s="46">
        <v>1552500</v>
      </c>
      <c r="G3073" s="46">
        <v>2750000</v>
      </c>
    </row>
    <row r="3074" spans="2:7" x14ac:dyDescent="0.2">
      <c r="B3074" s="42">
        <v>220202</v>
      </c>
      <c r="C3074" s="43" t="s">
        <v>934</v>
      </c>
      <c r="D3074" s="48">
        <v>0</v>
      </c>
      <c r="E3074" s="41">
        <v>60000</v>
      </c>
      <c r="F3074" s="41">
        <v>47000</v>
      </c>
      <c r="G3074" s="41">
        <v>60000</v>
      </c>
    </row>
    <row r="3075" spans="2:7" x14ac:dyDescent="0.2">
      <c r="B3075" s="44">
        <v>22020201</v>
      </c>
      <c r="C3075" s="45" t="s">
        <v>935</v>
      </c>
      <c r="D3075" s="47">
        <v>0</v>
      </c>
      <c r="E3075" s="46">
        <v>60000</v>
      </c>
      <c r="F3075" s="46">
        <v>47000</v>
      </c>
      <c r="G3075" s="46">
        <v>60000</v>
      </c>
    </row>
    <row r="3076" spans="2:7" x14ac:dyDescent="0.2">
      <c r="B3076" s="42">
        <v>220203</v>
      </c>
      <c r="C3076" s="43" t="s">
        <v>923</v>
      </c>
      <c r="D3076" s="48">
        <v>0</v>
      </c>
      <c r="E3076" s="41">
        <v>350000</v>
      </c>
      <c r="F3076" s="41">
        <v>303500</v>
      </c>
      <c r="G3076" s="41">
        <v>250000</v>
      </c>
    </row>
    <row r="3077" spans="2:7" x14ac:dyDescent="0.2">
      <c r="B3077" s="44">
        <v>22020301</v>
      </c>
      <c r="C3077" s="45" t="s">
        <v>924</v>
      </c>
      <c r="D3077" s="47">
        <v>0</v>
      </c>
      <c r="E3077" s="46">
        <v>240000</v>
      </c>
      <c r="F3077" s="46">
        <v>201500</v>
      </c>
      <c r="G3077" s="46">
        <v>140000</v>
      </c>
    </row>
    <row r="3078" spans="2:7" x14ac:dyDescent="0.2">
      <c r="B3078" s="44">
        <v>22020305</v>
      </c>
      <c r="C3078" s="45" t="s">
        <v>925</v>
      </c>
      <c r="D3078" s="47">
        <v>0</v>
      </c>
      <c r="E3078" s="46">
        <v>110000</v>
      </c>
      <c r="F3078" s="46">
        <v>102000</v>
      </c>
      <c r="G3078" s="46">
        <v>110000</v>
      </c>
    </row>
    <row r="3079" spans="2:7" x14ac:dyDescent="0.2">
      <c r="B3079" s="42">
        <v>220204</v>
      </c>
      <c r="C3079" s="43" t="s">
        <v>926</v>
      </c>
      <c r="D3079" s="48">
        <v>0</v>
      </c>
      <c r="E3079" s="41">
        <v>380000</v>
      </c>
      <c r="F3079" s="41">
        <v>351000</v>
      </c>
      <c r="G3079" s="41">
        <v>480000</v>
      </c>
    </row>
    <row r="3080" spans="2:7" x14ac:dyDescent="0.2">
      <c r="B3080" s="44">
        <v>22020401</v>
      </c>
      <c r="C3080" s="45" t="s">
        <v>927</v>
      </c>
      <c r="D3080" s="47">
        <v>0</v>
      </c>
      <c r="E3080" s="46">
        <v>200000</v>
      </c>
      <c r="F3080" s="46">
        <v>195000</v>
      </c>
      <c r="G3080" s="46">
        <v>200000</v>
      </c>
    </row>
    <row r="3081" spans="2:7" x14ac:dyDescent="0.2">
      <c r="B3081" s="44">
        <v>22020402</v>
      </c>
      <c r="C3081" s="45" t="s">
        <v>928</v>
      </c>
      <c r="D3081" s="47">
        <v>0</v>
      </c>
      <c r="E3081" s="46">
        <v>180000</v>
      </c>
      <c r="F3081" s="46">
        <v>156000</v>
      </c>
      <c r="G3081" s="46">
        <v>180000</v>
      </c>
    </row>
    <row r="3082" spans="2:7" x14ac:dyDescent="0.2">
      <c r="B3082" s="44">
        <v>22020404</v>
      </c>
      <c r="C3082" s="45" t="s">
        <v>946</v>
      </c>
      <c r="D3082" s="47">
        <v>0</v>
      </c>
      <c r="E3082" s="47">
        <v>0</v>
      </c>
      <c r="F3082" s="47">
        <v>0</v>
      </c>
      <c r="G3082" s="46">
        <v>100000</v>
      </c>
    </row>
    <row r="3083" spans="2:7" x14ac:dyDescent="0.2">
      <c r="B3083" s="42">
        <v>220210</v>
      </c>
      <c r="C3083" s="43" t="s">
        <v>937</v>
      </c>
      <c r="D3083" s="48">
        <v>0</v>
      </c>
      <c r="E3083" s="41">
        <v>60000</v>
      </c>
      <c r="F3083" s="41">
        <v>46000</v>
      </c>
      <c r="G3083" s="41">
        <v>60000</v>
      </c>
    </row>
    <row r="3084" spans="2:7" x14ac:dyDescent="0.2">
      <c r="B3084" s="44">
        <v>22021001</v>
      </c>
      <c r="C3084" s="45" t="s">
        <v>938</v>
      </c>
      <c r="D3084" s="47">
        <v>0</v>
      </c>
      <c r="E3084" s="46">
        <v>30000</v>
      </c>
      <c r="F3084" s="46">
        <v>21000</v>
      </c>
      <c r="G3084" s="46">
        <v>30000</v>
      </c>
    </row>
    <row r="3085" spans="2:7" x14ac:dyDescent="0.2">
      <c r="B3085" s="44">
        <v>22021007</v>
      </c>
      <c r="C3085" s="45" t="s">
        <v>940</v>
      </c>
      <c r="D3085" s="47">
        <v>0</v>
      </c>
      <c r="E3085" s="46">
        <v>30000</v>
      </c>
      <c r="F3085" s="46">
        <v>25000</v>
      </c>
      <c r="G3085" s="46">
        <v>30000</v>
      </c>
    </row>
    <row r="3086" spans="2:7" x14ac:dyDescent="0.2">
      <c r="B3086" s="34">
        <v>11200400100</v>
      </c>
      <c r="C3086" s="150" t="s">
        <v>387</v>
      </c>
      <c r="D3086" s="150"/>
      <c r="E3086" s="150"/>
      <c r="F3086" s="150"/>
      <c r="G3086" s="150"/>
    </row>
    <row r="3087" spans="2:7" x14ac:dyDescent="0.2">
      <c r="B3087" s="151" t="s">
        <v>2</v>
      </c>
      <c r="C3087" s="151" t="s">
        <v>756</v>
      </c>
      <c r="D3087" s="35">
        <v>2021</v>
      </c>
      <c r="E3087" s="35">
        <v>2022</v>
      </c>
      <c r="F3087" s="35">
        <v>2022</v>
      </c>
      <c r="G3087" s="35">
        <v>2023</v>
      </c>
    </row>
    <row r="3088" spans="2:7" x14ac:dyDescent="0.2">
      <c r="B3088" s="151"/>
      <c r="C3088" s="151"/>
      <c r="D3088" s="35" t="s">
        <v>757</v>
      </c>
      <c r="E3088" s="35" t="s">
        <v>758</v>
      </c>
      <c r="F3088" s="35" t="s">
        <v>4412</v>
      </c>
      <c r="G3088" s="35" t="s">
        <v>760</v>
      </c>
    </row>
    <row r="3089" spans="2:7" x14ac:dyDescent="0.2">
      <c r="B3089" s="36">
        <v>2</v>
      </c>
      <c r="C3089" s="37" t="s">
        <v>918</v>
      </c>
      <c r="D3089" s="38">
        <v>20754600</v>
      </c>
      <c r="E3089" s="38">
        <v>164713458.62</v>
      </c>
      <c r="F3089" s="38">
        <v>42160000</v>
      </c>
      <c r="G3089" s="38">
        <v>239689810.88999999</v>
      </c>
    </row>
    <row r="3090" spans="2:7" x14ac:dyDescent="0.2">
      <c r="B3090" s="39">
        <v>21</v>
      </c>
      <c r="C3090" s="40" t="s">
        <v>931</v>
      </c>
      <c r="D3090" s="48">
        <v>0</v>
      </c>
      <c r="E3090" s="41">
        <v>64713458.619999997</v>
      </c>
      <c r="F3090" s="48">
        <v>0</v>
      </c>
      <c r="G3090" s="41">
        <v>94689810.890000001</v>
      </c>
    </row>
    <row r="3091" spans="2:7" x14ac:dyDescent="0.2">
      <c r="B3091" s="39">
        <v>2101</v>
      </c>
      <c r="C3091" s="40" t="s">
        <v>932</v>
      </c>
      <c r="D3091" s="48">
        <v>0</v>
      </c>
      <c r="E3091" s="41">
        <v>38713458.619999997</v>
      </c>
      <c r="F3091" s="48">
        <v>0</v>
      </c>
      <c r="G3091" s="41">
        <v>62689810.890000001</v>
      </c>
    </row>
    <row r="3092" spans="2:7" x14ac:dyDescent="0.2">
      <c r="B3092" s="42">
        <v>210101</v>
      </c>
      <c r="C3092" s="43" t="s">
        <v>933</v>
      </c>
      <c r="D3092" s="48">
        <v>0</v>
      </c>
      <c r="E3092" s="41">
        <v>38713458.619999997</v>
      </c>
      <c r="F3092" s="48">
        <v>0</v>
      </c>
      <c r="G3092" s="41">
        <v>62689810.890000001</v>
      </c>
    </row>
    <row r="3093" spans="2:7" x14ac:dyDescent="0.2">
      <c r="B3093" s="44">
        <v>21010101</v>
      </c>
      <c r="C3093" s="45" t="s">
        <v>932</v>
      </c>
      <c r="D3093" s="47">
        <v>0</v>
      </c>
      <c r="E3093" s="46">
        <v>36713458.619999997</v>
      </c>
      <c r="F3093" s="47">
        <v>0</v>
      </c>
      <c r="G3093" s="46">
        <v>59689810.890000001</v>
      </c>
    </row>
    <row r="3094" spans="2:7" x14ac:dyDescent="0.2">
      <c r="B3094" s="44">
        <v>21010104</v>
      </c>
      <c r="C3094" s="45" t="s">
        <v>988</v>
      </c>
      <c r="D3094" s="47">
        <v>0</v>
      </c>
      <c r="E3094" s="46">
        <v>2000000</v>
      </c>
      <c r="F3094" s="47">
        <v>0</v>
      </c>
      <c r="G3094" s="46">
        <v>3000000</v>
      </c>
    </row>
    <row r="3095" spans="2:7" x14ac:dyDescent="0.2">
      <c r="B3095" s="44">
        <v>21010104</v>
      </c>
      <c r="C3095" s="45" t="s">
        <v>989</v>
      </c>
      <c r="D3095" s="47">
        <v>0</v>
      </c>
      <c r="E3095" s="46">
        <v>2000000</v>
      </c>
      <c r="F3095" s="47">
        <v>0</v>
      </c>
      <c r="G3095" s="46">
        <v>3000000</v>
      </c>
    </row>
    <row r="3096" spans="2:7" x14ac:dyDescent="0.2">
      <c r="B3096" s="39">
        <v>2102</v>
      </c>
      <c r="C3096" s="40" t="s">
        <v>958</v>
      </c>
      <c r="D3096" s="48">
        <v>0</v>
      </c>
      <c r="E3096" s="41">
        <v>26000000</v>
      </c>
      <c r="F3096" s="48">
        <v>0</v>
      </c>
      <c r="G3096" s="41">
        <v>32000000</v>
      </c>
    </row>
    <row r="3097" spans="2:7" x14ac:dyDescent="0.2">
      <c r="B3097" s="42">
        <v>210201</v>
      </c>
      <c r="C3097" s="43" t="s">
        <v>959</v>
      </c>
      <c r="D3097" s="48">
        <v>0</v>
      </c>
      <c r="E3097" s="41">
        <v>26000000</v>
      </c>
      <c r="F3097" s="48">
        <v>0</v>
      </c>
      <c r="G3097" s="41">
        <v>32000000</v>
      </c>
    </row>
    <row r="3098" spans="2:7" x14ac:dyDescent="0.2">
      <c r="B3098" s="44">
        <v>21020103</v>
      </c>
      <c r="C3098" s="45" t="s">
        <v>1072</v>
      </c>
      <c r="D3098" s="47">
        <v>0</v>
      </c>
      <c r="E3098" s="47">
        <v>0</v>
      </c>
      <c r="F3098" s="47">
        <v>0</v>
      </c>
      <c r="G3098" s="46">
        <v>6000000</v>
      </c>
    </row>
    <row r="3099" spans="2:7" x14ac:dyDescent="0.2">
      <c r="B3099" s="44">
        <v>21020104</v>
      </c>
      <c r="C3099" s="45" t="s">
        <v>960</v>
      </c>
      <c r="D3099" s="47">
        <v>0</v>
      </c>
      <c r="E3099" s="46">
        <v>25000000</v>
      </c>
      <c r="F3099" s="47">
        <v>0</v>
      </c>
      <c r="G3099" s="46">
        <v>25000000</v>
      </c>
    </row>
    <row r="3100" spans="2:7" x14ac:dyDescent="0.2">
      <c r="B3100" s="44">
        <v>21020106</v>
      </c>
      <c r="C3100" s="45" t="s">
        <v>1073</v>
      </c>
      <c r="D3100" s="47">
        <v>0</v>
      </c>
      <c r="E3100" s="46">
        <v>1000000</v>
      </c>
      <c r="F3100" s="47">
        <v>0</v>
      </c>
      <c r="G3100" s="46">
        <v>1000000</v>
      </c>
    </row>
    <row r="3101" spans="2:7" x14ac:dyDescent="0.2">
      <c r="B3101" s="39">
        <v>22</v>
      </c>
      <c r="C3101" s="40" t="s">
        <v>919</v>
      </c>
      <c r="D3101" s="41">
        <v>20754600</v>
      </c>
      <c r="E3101" s="41">
        <v>100000000</v>
      </c>
      <c r="F3101" s="41">
        <v>42160000</v>
      </c>
      <c r="G3101" s="41">
        <v>145000000</v>
      </c>
    </row>
    <row r="3102" spans="2:7" x14ac:dyDescent="0.2">
      <c r="B3102" s="39">
        <v>2202</v>
      </c>
      <c r="C3102" s="40" t="s">
        <v>920</v>
      </c>
      <c r="D3102" s="41">
        <v>20754600</v>
      </c>
      <c r="E3102" s="41">
        <v>100000000</v>
      </c>
      <c r="F3102" s="41">
        <v>42160000</v>
      </c>
      <c r="G3102" s="41">
        <v>145000000</v>
      </c>
    </row>
    <row r="3103" spans="2:7" x14ac:dyDescent="0.2">
      <c r="B3103" s="42">
        <v>220201</v>
      </c>
      <c r="C3103" s="43" t="s">
        <v>921</v>
      </c>
      <c r="D3103" s="41">
        <v>3200000</v>
      </c>
      <c r="E3103" s="41">
        <v>15000000</v>
      </c>
      <c r="F3103" s="41">
        <v>5426000</v>
      </c>
      <c r="G3103" s="41">
        <v>15000000</v>
      </c>
    </row>
    <row r="3104" spans="2:7" x14ac:dyDescent="0.2">
      <c r="B3104" s="44">
        <v>22020102</v>
      </c>
      <c r="C3104" s="45" t="s">
        <v>922</v>
      </c>
      <c r="D3104" s="46">
        <v>3200000</v>
      </c>
      <c r="E3104" s="46">
        <v>15000000</v>
      </c>
      <c r="F3104" s="46">
        <v>5426000</v>
      </c>
      <c r="G3104" s="46">
        <v>15000000</v>
      </c>
    </row>
    <row r="3105" spans="2:7" x14ac:dyDescent="0.2">
      <c r="B3105" s="42">
        <v>220202</v>
      </c>
      <c r="C3105" s="43" t="s">
        <v>934</v>
      </c>
      <c r="D3105" s="41">
        <v>700000</v>
      </c>
      <c r="E3105" s="41">
        <v>3850000</v>
      </c>
      <c r="F3105" s="41">
        <v>590000</v>
      </c>
      <c r="G3105" s="41">
        <v>6000000</v>
      </c>
    </row>
    <row r="3106" spans="2:7" x14ac:dyDescent="0.2">
      <c r="B3106" s="44">
        <v>22020201</v>
      </c>
      <c r="C3106" s="45" t="s">
        <v>935</v>
      </c>
      <c r="D3106" s="46">
        <v>700000</v>
      </c>
      <c r="E3106" s="46">
        <v>1700000</v>
      </c>
      <c r="F3106" s="46">
        <v>440000</v>
      </c>
      <c r="G3106" s="46">
        <v>2000000</v>
      </c>
    </row>
    <row r="3107" spans="2:7" x14ac:dyDescent="0.2">
      <c r="B3107" s="44">
        <v>22020202</v>
      </c>
      <c r="C3107" s="45" t="s">
        <v>936</v>
      </c>
      <c r="D3107" s="47">
        <v>0</v>
      </c>
      <c r="E3107" s="46">
        <v>150000</v>
      </c>
      <c r="F3107" s="46">
        <v>150000</v>
      </c>
      <c r="G3107" s="46">
        <v>2000000</v>
      </c>
    </row>
    <row r="3108" spans="2:7" x14ac:dyDescent="0.2">
      <c r="B3108" s="44">
        <v>22020209</v>
      </c>
      <c r="C3108" s="45" t="s">
        <v>994</v>
      </c>
      <c r="D3108" s="47">
        <v>0</v>
      </c>
      <c r="E3108" s="46">
        <v>2000000</v>
      </c>
      <c r="F3108" s="47">
        <v>0</v>
      </c>
      <c r="G3108" s="46">
        <v>2000000</v>
      </c>
    </row>
    <row r="3109" spans="2:7" x14ac:dyDescent="0.2">
      <c r="B3109" s="42">
        <v>220203</v>
      </c>
      <c r="C3109" s="43" t="s">
        <v>923</v>
      </c>
      <c r="D3109" s="41">
        <v>3496000</v>
      </c>
      <c r="E3109" s="41">
        <v>19450000</v>
      </c>
      <c r="F3109" s="41">
        <v>9350000</v>
      </c>
      <c r="G3109" s="41">
        <v>20000000</v>
      </c>
    </row>
    <row r="3110" spans="2:7" x14ac:dyDescent="0.2">
      <c r="B3110" s="44">
        <v>22020301</v>
      </c>
      <c r="C3110" s="45" t="s">
        <v>924</v>
      </c>
      <c r="D3110" s="46">
        <v>2100000</v>
      </c>
      <c r="E3110" s="46">
        <v>10000000</v>
      </c>
      <c r="F3110" s="46">
        <v>6050000</v>
      </c>
      <c r="G3110" s="46">
        <v>13000000</v>
      </c>
    </row>
    <row r="3111" spans="2:7" x14ac:dyDescent="0.2">
      <c r="B3111" s="44">
        <v>22020305</v>
      </c>
      <c r="C3111" s="45" t="s">
        <v>925</v>
      </c>
      <c r="D3111" s="47">
        <v>0</v>
      </c>
      <c r="E3111" s="46">
        <v>950000</v>
      </c>
      <c r="F3111" s="47">
        <v>0</v>
      </c>
      <c r="G3111" s="46">
        <v>3000000</v>
      </c>
    </row>
    <row r="3112" spans="2:7" x14ac:dyDescent="0.2">
      <c r="B3112" s="44">
        <v>22020306</v>
      </c>
      <c r="C3112" s="45" t="s">
        <v>963</v>
      </c>
      <c r="D3112" s="46">
        <v>1396000</v>
      </c>
      <c r="E3112" s="46">
        <v>8000000</v>
      </c>
      <c r="F3112" s="46">
        <v>3300000</v>
      </c>
      <c r="G3112" s="46">
        <v>4000000</v>
      </c>
    </row>
    <row r="3113" spans="2:7" x14ac:dyDescent="0.2">
      <c r="B3113" s="44">
        <v>22020309</v>
      </c>
      <c r="C3113" s="45" t="s">
        <v>964</v>
      </c>
      <c r="D3113" s="47">
        <v>0</v>
      </c>
      <c r="E3113" s="46">
        <v>500000</v>
      </c>
      <c r="F3113" s="47">
        <v>0</v>
      </c>
      <c r="G3113" s="47">
        <v>0</v>
      </c>
    </row>
    <row r="3114" spans="2:7" x14ac:dyDescent="0.2">
      <c r="B3114" s="42">
        <v>220204</v>
      </c>
      <c r="C3114" s="43" t="s">
        <v>926</v>
      </c>
      <c r="D3114" s="41">
        <v>6105400</v>
      </c>
      <c r="E3114" s="41">
        <v>14000000</v>
      </c>
      <c r="F3114" s="41">
        <v>6139800</v>
      </c>
      <c r="G3114" s="41">
        <v>15000000</v>
      </c>
    </row>
    <row r="3115" spans="2:7" x14ac:dyDescent="0.2">
      <c r="B3115" s="44">
        <v>22020401</v>
      </c>
      <c r="C3115" s="45" t="s">
        <v>927</v>
      </c>
      <c r="D3115" s="46">
        <v>3297400</v>
      </c>
      <c r="E3115" s="46">
        <v>9000000</v>
      </c>
      <c r="F3115" s="46">
        <v>3647800</v>
      </c>
      <c r="G3115" s="46">
        <v>10000000</v>
      </c>
    </row>
    <row r="3116" spans="2:7" x14ac:dyDescent="0.2">
      <c r="B3116" s="44">
        <v>22020402</v>
      </c>
      <c r="C3116" s="45" t="s">
        <v>928</v>
      </c>
      <c r="D3116" s="46">
        <v>2808000</v>
      </c>
      <c r="E3116" s="46">
        <v>5000000</v>
      </c>
      <c r="F3116" s="46">
        <v>2492000</v>
      </c>
      <c r="G3116" s="46">
        <v>5000000</v>
      </c>
    </row>
    <row r="3117" spans="2:7" x14ac:dyDescent="0.2">
      <c r="B3117" s="42">
        <v>220205</v>
      </c>
      <c r="C3117" s="43" t="s">
        <v>929</v>
      </c>
      <c r="D3117" s="41">
        <v>2200000</v>
      </c>
      <c r="E3117" s="41">
        <v>26000000</v>
      </c>
      <c r="F3117" s="41">
        <v>11022000</v>
      </c>
      <c r="G3117" s="41">
        <v>50000000</v>
      </c>
    </row>
    <row r="3118" spans="2:7" x14ac:dyDescent="0.2">
      <c r="B3118" s="44">
        <v>22020501</v>
      </c>
      <c r="C3118" s="45" t="s">
        <v>930</v>
      </c>
      <c r="D3118" s="46">
        <v>2200000</v>
      </c>
      <c r="E3118" s="46">
        <v>16000000</v>
      </c>
      <c r="F3118" s="46">
        <v>4742000</v>
      </c>
      <c r="G3118" s="46">
        <v>30000000</v>
      </c>
    </row>
    <row r="3119" spans="2:7" x14ac:dyDescent="0.2">
      <c r="B3119" s="44">
        <v>22020503</v>
      </c>
      <c r="C3119" s="45" t="s">
        <v>949</v>
      </c>
      <c r="D3119" s="47">
        <v>0</v>
      </c>
      <c r="E3119" s="46">
        <v>10000000</v>
      </c>
      <c r="F3119" s="46">
        <v>6280000</v>
      </c>
      <c r="G3119" s="46">
        <v>20000000</v>
      </c>
    </row>
    <row r="3120" spans="2:7" x14ac:dyDescent="0.2">
      <c r="B3120" s="42">
        <v>220206</v>
      </c>
      <c r="C3120" s="43" t="s">
        <v>950</v>
      </c>
      <c r="D3120" s="48">
        <v>0</v>
      </c>
      <c r="E3120" s="48">
        <v>0</v>
      </c>
      <c r="F3120" s="48">
        <v>0</v>
      </c>
      <c r="G3120" s="41">
        <v>2000000</v>
      </c>
    </row>
    <row r="3121" spans="2:7" x14ac:dyDescent="0.2">
      <c r="B3121" s="44">
        <v>22020601</v>
      </c>
      <c r="C3121" s="45" t="s">
        <v>951</v>
      </c>
      <c r="D3121" s="47">
        <v>0</v>
      </c>
      <c r="E3121" s="47">
        <v>0</v>
      </c>
      <c r="F3121" s="47">
        <v>0</v>
      </c>
      <c r="G3121" s="46">
        <v>2000000</v>
      </c>
    </row>
    <row r="3122" spans="2:7" x14ac:dyDescent="0.2">
      <c r="B3122" s="42">
        <v>220207</v>
      </c>
      <c r="C3122" s="43" t="s">
        <v>952</v>
      </c>
      <c r="D3122" s="48">
        <v>0</v>
      </c>
      <c r="E3122" s="48">
        <v>0</v>
      </c>
      <c r="F3122" s="48">
        <v>0</v>
      </c>
      <c r="G3122" s="41">
        <v>2000000</v>
      </c>
    </row>
    <row r="3123" spans="2:7" x14ac:dyDescent="0.2">
      <c r="B3123" s="44">
        <v>22020712</v>
      </c>
      <c r="C3123" s="45" t="s">
        <v>980</v>
      </c>
      <c r="D3123" s="47">
        <v>0</v>
      </c>
      <c r="E3123" s="47">
        <v>0</v>
      </c>
      <c r="F3123" s="47">
        <v>0</v>
      </c>
      <c r="G3123" s="46">
        <v>2000000</v>
      </c>
    </row>
    <row r="3124" spans="2:7" x14ac:dyDescent="0.2">
      <c r="B3124" s="42">
        <v>220208</v>
      </c>
      <c r="C3124" s="43" t="s">
        <v>954</v>
      </c>
      <c r="D3124" s="48">
        <v>0</v>
      </c>
      <c r="E3124" s="48">
        <v>0</v>
      </c>
      <c r="F3124" s="48">
        <v>0</v>
      </c>
      <c r="G3124" s="41">
        <v>5500000</v>
      </c>
    </row>
    <row r="3125" spans="2:7" x14ac:dyDescent="0.2">
      <c r="B3125" s="44">
        <v>22020803</v>
      </c>
      <c r="C3125" s="45" t="s">
        <v>955</v>
      </c>
      <c r="D3125" s="47">
        <v>0</v>
      </c>
      <c r="E3125" s="47">
        <v>0</v>
      </c>
      <c r="F3125" s="47">
        <v>0</v>
      </c>
      <c r="G3125" s="46">
        <v>5500000</v>
      </c>
    </row>
    <row r="3126" spans="2:7" x14ac:dyDescent="0.2">
      <c r="B3126" s="42">
        <v>220210</v>
      </c>
      <c r="C3126" s="43" t="s">
        <v>937</v>
      </c>
      <c r="D3126" s="41">
        <v>5053200</v>
      </c>
      <c r="E3126" s="41">
        <v>21700000</v>
      </c>
      <c r="F3126" s="41">
        <v>9632200</v>
      </c>
      <c r="G3126" s="41">
        <v>29500000</v>
      </c>
    </row>
    <row r="3127" spans="2:7" x14ac:dyDescent="0.2">
      <c r="B3127" s="44">
        <v>22021001</v>
      </c>
      <c r="C3127" s="45" t="s">
        <v>938</v>
      </c>
      <c r="D3127" s="46">
        <v>4000000</v>
      </c>
      <c r="E3127" s="46">
        <v>6500000</v>
      </c>
      <c r="F3127" s="46">
        <v>5197000</v>
      </c>
      <c r="G3127" s="46">
        <v>10000000</v>
      </c>
    </row>
    <row r="3128" spans="2:7" x14ac:dyDescent="0.2">
      <c r="B3128" s="44">
        <v>22021004</v>
      </c>
      <c r="C3128" s="45" t="s">
        <v>1001</v>
      </c>
      <c r="D3128" s="47">
        <v>0</v>
      </c>
      <c r="E3128" s="47">
        <v>0</v>
      </c>
      <c r="F3128" s="47">
        <v>0</v>
      </c>
      <c r="G3128" s="46">
        <v>1000000</v>
      </c>
    </row>
    <row r="3129" spans="2:7" x14ac:dyDescent="0.2">
      <c r="B3129" s="44">
        <v>22021007</v>
      </c>
      <c r="C3129" s="45" t="s">
        <v>940</v>
      </c>
      <c r="D3129" s="46">
        <v>1053200</v>
      </c>
      <c r="E3129" s="46">
        <v>15000000</v>
      </c>
      <c r="F3129" s="46">
        <v>4435200</v>
      </c>
      <c r="G3129" s="46">
        <v>15000000</v>
      </c>
    </row>
    <row r="3130" spans="2:7" x14ac:dyDescent="0.2">
      <c r="B3130" s="44">
        <v>22021012</v>
      </c>
      <c r="C3130" s="45" t="s">
        <v>1053</v>
      </c>
      <c r="D3130" s="47">
        <v>0</v>
      </c>
      <c r="E3130" s="47">
        <v>0</v>
      </c>
      <c r="F3130" s="47">
        <v>0</v>
      </c>
      <c r="G3130" s="46">
        <v>1000000</v>
      </c>
    </row>
    <row r="3131" spans="2:7" x14ac:dyDescent="0.2">
      <c r="B3131" s="44">
        <v>22021013</v>
      </c>
      <c r="C3131" s="45" t="s">
        <v>972</v>
      </c>
      <c r="D3131" s="47">
        <v>0</v>
      </c>
      <c r="E3131" s="47">
        <v>0</v>
      </c>
      <c r="F3131" s="47">
        <v>0</v>
      </c>
      <c r="G3131" s="46">
        <v>1000000</v>
      </c>
    </row>
    <row r="3132" spans="2:7" x14ac:dyDescent="0.2">
      <c r="B3132" s="44">
        <v>22021014</v>
      </c>
      <c r="C3132" s="45" t="s">
        <v>957</v>
      </c>
      <c r="D3132" s="47">
        <v>0</v>
      </c>
      <c r="E3132" s="46">
        <v>200000</v>
      </c>
      <c r="F3132" s="47">
        <v>0</v>
      </c>
      <c r="G3132" s="46">
        <v>500000</v>
      </c>
    </row>
    <row r="3133" spans="2:7" x14ac:dyDescent="0.2">
      <c r="B3133" s="44">
        <v>22021020</v>
      </c>
      <c r="C3133" s="45" t="s">
        <v>1074</v>
      </c>
      <c r="D3133" s="47">
        <v>0</v>
      </c>
      <c r="E3133" s="47">
        <v>0</v>
      </c>
      <c r="F3133" s="47">
        <v>0</v>
      </c>
      <c r="G3133" s="46">
        <v>1000000</v>
      </c>
    </row>
    <row r="3134" spans="2:7" x14ac:dyDescent="0.2">
      <c r="B3134" s="34">
        <v>23800100800</v>
      </c>
      <c r="C3134" s="150" t="s">
        <v>618</v>
      </c>
      <c r="D3134" s="150"/>
      <c r="E3134" s="150"/>
      <c r="F3134" s="150"/>
      <c r="G3134" s="150"/>
    </row>
    <row r="3135" spans="2:7" x14ac:dyDescent="0.2">
      <c r="B3135" s="151" t="s">
        <v>2</v>
      </c>
      <c r="C3135" s="151" t="s">
        <v>756</v>
      </c>
      <c r="D3135" s="35">
        <v>2021</v>
      </c>
      <c r="E3135" s="35">
        <v>2022</v>
      </c>
      <c r="F3135" s="35">
        <v>2022</v>
      </c>
      <c r="G3135" s="35">
        <v>2023</v>
      </c>
    </row>
    <row r="3136" spans="2:7" x14ac:dyDescent="0.2">
      <c r="B3136" s="151"/>
      <c r="C3136" s="151"/>
      <c r="D3136" s="35" t="s">
        <v>757</v>
      </c>
      <c r="E3136" s="35" t="s">
        <v>758</v>
      </c>
      <c r="F3136" s="35" t="s">
        <v>4412</v>
      </c>
      <c r="G3136" s="35" t="s">
        <v>760</v>
      </c>
    </row>
    <row r="3137" spans="2:7" x14ac:dyDescent="0.2">
      <c r="B3137" s="36">
        <v>2</v>
      </c>
      <c r="C3137" s="37" t="s">
        <v>918</v>
      </c>
      <c r="D3137" s="49">
        <v>0</v>
      </c>
      <c r="E3137" s="38">
        <v>17000000</v>
      </c>
      <c r="F3137" s="38">
        <v>9612000</v>
      </c>
      <c r="G3137" s="38">
        <v>17000000</v>
      </c>
    </row>
    <row r="3138" spans="2:7" x14ac:dyDescent="0.2">
      <c r="B3138" s="39">
        <v>22</v>
      </c>
      <c r="C3138" s="40" t="s">
        <v>919</v>
      </c>
      <c r="D3138" s="48">
        <v>0</v>
      </c>
      <c r="E3138" s="41">
        <v>17000000</v>
      </c>
      <c r="F3138" s="41">
        <v>9612000</v>
      </c>
      <c r="G3138" s="41">
        <v>17000000</v>
      </c>
    </row>
    <row r="3139" spans="2:7" x14ac:dyDescent="0.2">
      <c r="B3139" s="39">
        <v>2202</v>
      </c>
      <c r="C3139" s="40" t="s">
        <v>920</v>
      </c>
      <c r="D3139" s="48">
        <v>0</v>
      </c>
      <c r="E3139" s="41">
        <v>17000000</v>
      </c>
      <c r="F3139" s="41">
        <v>9612000</v>
      </c>
      <c r="G3139" s="41">
        <v>17000000</v>
      </c>
    </row>
    <row r="3140" spans="2:7" x14ac:dyDescent="0.2">
      <c r="B3140" s="42">
        <v>220201</v>
      </c>
      <c r="C3140" s="43" t="s">
        <v>921</v>
      </c>
      <c r="D3140" s="48">
        <v>0</v>
      </c>
      <c r="E3140" s="41">
        <v>3000000</v>
      </c>
      <c r="F3140" s="41">
        <v>1800000</v>
      </c>
      <c r="G3140" s="41">
        <v>3000000</v>
      </c>
    </row>
    <row r="3141" spans="2:7" x14ac:dyDescent="0.2">
      <c r="B3141" s="44">
        <v>22020102</v>
      </c>
      <c r="C3141" s="45" t="s">
        <v>922</v>
      </c>
      <c r="D3141" s="47">
        <v>0</v>
      </c>
      <c r="E3141" s="46">
        <v>3000000</v>
      </c>
      <c r="F3141" s="46">
        <v>1800000</v>
      </c>
      <c r="G3141" s="46">
        <v>3000000</v>
      </c>
    </row>
    <row r="3142" spans="2:7" x14ac:dyDescent="0.2">
      <c r="B3142" s="42">
        <v>220202</v>
      </c>
      <c r="C3142" s="43" t="s">
        <v>934</v>
      </c>
      <c r="D3142" s="48">
        <v>0</v>
      </c>
      <c r="E3142" s="41">
        <v>1000000</v>
      </c>
      <c r="F3142" s="41">
        <v>630000</v>
      </c>
      <c r="G3142" s="41">
        <v>1000000</v>
      </c>
    </row>
    <row r="3143" spans="2:7" x14ac:dyDescent="0.2">
      <c r="B3143" s="44">
        <v>22020202</v>
      </c>
      <c r="C3143" s="45" t="s">
        <v>936</v>
      </c>
      <c r="D3143" s="47">
        <v>0</v>
      </c>
      <c r="E3143" s="46">
        <v>1000000</v>
      </c>
      <c r="F3143" s="46">
        <v>630000</v>
      </c>
      <c r="G3143" s="46">
        <v>1000000</v>
      </c>
    </row>
    <row r="3144" spans="2:7" x14ac:dyDescent="0.2">
      <c r="B3144" s="42">
        <v>220203</v>
      </c>
      <c r="C3144" s="43" t="s">
        <v>923</v>
      </c>
      <c r="D3144" s="48">
        <v>0</v>
      </c>
      <c r="E3144" s="41">
        <v>3800000</v>
      </c>
      <c r="F3144" s="41">
        <v>2070000</v>
      </c>
      <c r="G3144" s="41">
        <v>3800000</v>
      </c>
    </row>
    <row r="3145" spans="2:7" x14ac:dyDescent="0.2">
      <c r="B3145" s="44">
        <v>22020301</v>
      </c>
      <c r="C3145" s="45" t="s">
        <v>924</v>
      </c>
      <c r="D3145" s="47">
        <v>0</v>
      </c>
      <c r="E3145" s="46">
        <v>2800000</v>
      </c>
      <c r="F3145" s="46">
        <v>1530000</v>
      </c>
      <c r="G3145" s="46">
        <v>2800000</v>
      </c>
    </row>
    <row r="3146" spans="2:7" x14ac:dyDescent="0.2">
      <c r="B3146" s="44">
        <v>22020305</v>
      </c>
      <c r="C3146" s="45" t="s">
        <v>925</v>
      </c>
      <c r="D3146" s="47">
        <v>0</v>
      </c>
      <c r="E3146" s="46">
        <v>1000000</v>
      </c>
      <c r="F3146" s="46">
        <v>540000</v>
      </c>
      <c r="G3146" s="46">
        <v>1000000</v>
      </c>
    </row>
    <row r="3147" spans="2:7" x14ac:dyDescent="0.2">
      <c r="B3147" s="42">
        <v>220204</v>
      </c>
      <c r="C3147" s="43" t="s">
        <v>926</v>
      </c>
      <c r="D3147" s="48">
        <v>0</v>
      </c>
      <c r="E3147" s="41">
        <v>2500000</v>
      </c>
      <c r="F3147" s="41">
        <v>1440000</v>
      </c>
      <c r="G3147" s="41">
        <v>2500000</v>
      </c>
    </row>
    <row r="3148" spans="2:7" x14ac:dyDescent="0.2">
      <c r="B3148" s="44">
        <v>22020401</v>
      </c>
      <c r="C3148" s="45" t="s">
        <v>927</v>
      </c>
      <c r="D3148" s="47">
        <v>0</v>
      </c>
      <c r="E3148" s="46">
        <v>1500000</v>
      </c>
      <c r="F3148" s="46">
        <v>900000</v>
      </c>
      <c r="G3148" s="46">
        <v>1500000</v>
      </c>
    </row>
    <row r="3149" spans="2:7" x14ac:dyDescent="0.2">
      <c r="B3149" s="44">
        <v>22020402</v>
      </c>
      <c r="C3149" s="45" t="s">
        <v>928</v>
      </c>
      <c r="D3149" s="47">
        <v>0</v>
      </c>
      <c r="E3149" s="46">
        <v>1000000</v>
      </c>
      <c r="F3149" s="46">
        <v>540000</v>
      </c>
      <c r="G3149" s="46">
        <v>1000000</v>
      </c>
    </row>
    <row r="3150" spans="2:7" x14ac:dyDescent="0.2">
      <c r="B3150" s="42">
        <v>220205</v>
      </c>
      <c r="C3150" s="43" t="s">
        <v>929</v>
      </c>
      <c r="D3150" s="48">
        <v>0</v>
      </c>
      <c r="E3150" s="41">
        <v>3700000</v>
      </c>
      <c r="F3150" s="41">
        <v>1980000</v>
      </c>
      <c r="G3150" s="41">
        <v>3700000</v>
      </c>
    </row>
    <row r="3151" spans="2:7" x14ac:dyDescent="0.2">
      <c r="B3151" s="44">
        <v>22020501</v>
      </c>
      <c r="C3151" s="45" t="s">
        <v>930</v>
      </c>
      <c r="D3151" s="47">
        <v>0</v>
      </c>
      <c r="E3151" s="46">
        <v>3700000</v>
      </c>
      <c r="F3151" s="46">
        <v>1980000</v>
      </c>
      <c r="G3151" s="46">
        <v>3700000</v>
      </c>
    </row>
    <row r="3152" spans="2:7" x14ac:dyDescent="0.2">
      <c r="B3152" s="42">
        <v>220210</v>
      </c>
      <c r="C3152" s="43" t="s">
        <v>937</v>
      </c>
      <c r="D3152" s="48">
        <v>0</v>
      </c>
      <c r="E3152" s="41">
        <v>3000000</v>
      </c>
      <c r="F3152" s="41">
        <v>1692000</v>
      </c>
      <c r="G3152" s="41">
        <v>3000000</v>
      </c>
    </row>
    <row r="3153" spans="2:7" x14ac:dyDescent="0.2">
      <c r="B3153" s="44">
        <v>22021001</v>
      </c>
      <c r="C3153" s="45" t="s">
        <v>938</v>
      </c>
      <c r="D3153" s="47">
        <v>0</v>
      </c>
      <c r="E3153" s="46">
        <v>1500000</v>
      </c>
      <c r="F3153" s="46">
        <v>846000</v>
      </c>
      <c r="G3153" s="46">
        <v>1500000</v>
      </c>
    </row>
    <row r="3154" spans="2:7" x14ac:dyDescent="0.2">
      <c r="B3154" s="44">
        <v>22021007</v>
      </c>
      <c r="C3154" s="45" t="s">
        <v>940</v>
      </c>
      <c r="D3154" s="47">
        <v>0</v>
      </c>
      <c r="E3154" s="46">
        <v>1500000</v>
      </c>
      <c r="F3154" s="46">
        <v>846000</v>
      </c>
      <c r="G3154" s="46">
        <v>1500000</v>
      </c>
    </row>
    <row r="3155" spans="2:7" x14ac:dyDescent="0.2">
      <c r="B3155" s="34">
        <v>23800100700</v>
      </c>
      <c r="C3155" s="150" t="s">
        <v>614</v>
      </c>
      <c r="D3155" s="150"/>
      <c r="E3155" s="150"/>
      <c r="F3155" s="150"/>
      <c r="G3155" s="150"/>
    </row>
    <row r="3156" spans="2:7" x14ac:dyDescent="0.2">
      <c r="B3156" s="151" t="s">
        <v>2</v>
      </c>
      <c r="C3156" s="151" t="s">
        <v>756</v>
      </c>
      <c r="D3156" s="35">
        <v>2021</v>
      </c>
      <c r="E3156" s="35">
        <v>2022</v>
      </c>
      <c r="F3156" s="35">
        <v>2022</v>
      </c>
      <c r="G3156" s="35">
        <v>2023</v>
      </c>
    </row>
    <row r="3157" spans="2:7" x14ac:dyDescent="0.2">
      <c r="B3157" s="151"/>
      <c r="C3157" s="151"/>
      <c r="D3157" s="35" t="s">
        <v>757</v>
      </c>
      <c r="E3157" s="35" t="s">
        <v>758</v>
      </c>
      <c r="F3157" s="35" t="s">
        <v>4412</v>
      </c>
      <c r="G3157" s="35" t="s">
        <v>760</v>
      </c>
    </row>
    <row r="3158" spans="2:7" x14ac:dyDescent="0.2">
      <c r="B3158" s="36">
        <v>2</v>
      </c>
      <c r="C3158" s="37" t="s">
        <v>918</v>
      </c>
      <c r="D3158" s="38">
        <v>5735500</v>
      </c>
      <c r="E3158" s="38">
        <v>11220000</v>
      </c>
      <c r="F3158" s="38">
        <v>6804000</v>
      </c>
      <c r="G3158" s="38">
        <v>12000000</v>
      </c>
    </row>
    <row r="3159" spans="2:7" x14ac:dyDescent="0.2">
      <c r="B3159" s="39">
        <v>22</v>
      </c>
      <c r="C3159" s="40" t="s">
        <v>919</v>
      </c>
      <c r="D3159" s="41">
        <v>5735500</v>
      </c>
      <c r="E3159" s="41">
        <v>11220000</v>
      </c>
      <c r="F3159" s="41">
        <v>6804000</v>
      </c>
      <c r="G3159" s="41">
        <v>12000000</v>
      </c>
    </row>
    <row r="3160" spans="2:7" x14ac:dyDescent="0.2">
      <c r="B3160" s="39">
        <v>2202</v>
      </c>
      <c r="C3160" s="40" t="s">
        <v>920</v>
      </c>
      <c r="D3160" s="41">
        <v>5735500</v>
      </c>
      <c r="E3160" s="41">
        <v>11220000</v>
      </c>
      <c r="F3160" s="41">
        <v>6804000</v>
      </c>
      <c r="G3160" s="41">
        <v>12000000</v>
      </c>
    </row>
    <row r="3161" spans="2:7" x14ac:dyDescent="0.2">
      <c r="B3161" s="42">
        <v>220201</v>
      </c>
      <c r="C3161" s="43" t="s">
        <v>921</v>
      </c>
      <c r="D3161" s="48">
        <v>0</v>
      </c>
      <c r="E3161" s="41">
        <v>2500000</v>
      </c>
      <c r="F3161" s="41">
        <v>1594000</v>
      </c>
      <c r="G3161" s="41">
        <v>3000000</v>
      </c>
    </row>
    <row r="3162" spans="2:7" x14ac:dyDescent="0.2">
      <c r="B3162" s="44">
        <v>22020102</v>
      </c>
      <c r="C3162" s="45" t="s">
        <v>922</v>
      </c>
      <c r="D3162" s="47">
        <v>0</v>
      </c>
      <c r="E3162" s="46">
        <v>2500000</v>
      </c>
      <c r="F3162" s="46">
        <v>1594000</v>
      </c>
      <c r="G3162" s="46">
        <v>3000000</v>
      </c>
    </row>
    <row r="3163" spans="2:7" x14ac:dyDescent="0.2">
      <c r="B3163" s="42">
        <v>220202</v>
      </c>
      <c r="C3163" s="43" t="s">
        <v>934</v>
      </c>
      <c r="D3163" s="41">
        <v>1155500</v>
      </c>
      <c r="E3163" s="41">
        <v>700000</v>
      </c>
      <c r="F3163" s="41">
        <v>360000</v>
      </c>
      <c r="G3163" s="41">
        <v>800000</v>
      </c>
    </row>
    <row r="3164" spans="2:7" x14ac:dyDescent="0.2">
      <c r="B3164" s="44">
        <v>22020202</v>
      </c>
      <c r="C3164" s="45" t="s">
        <v>936</v>
      </c>
      <c r="D3164" s="46">
        <v>1155500</v>
      </c>
      <c r="E3164" s="46">
        <v>700000</v>
      </c>
      <c r="F3164" s="46">
        <v>360000</v>
      </c>
      <c r="G3164" s="46">
        <v>800000</v>
      </c>
    </row>
    <row r="3165" spans="2:7" x14ac:dyDescent="0.2">
      <c r="B3165" s="42">
        <v>220203</v>
      </c>
      <c r="C3165" s="43" t="s">
        <v>923</v>
      </c>
      <c r="D3165" s="41">
        <v>3360000</v>
      </c>
      <c r="E3165" s="41">
        <v>2200000</v>
      </c>
      <c r="F3165" s="41">
        <v>1260000</v>
      </c>
      <c r="G3165" s="41">
        <v>2300000</v>
      </c>
    </row>
    <row r="3166" spans="2:7" x14ac:dyDescent="0.2">
      <c r="B3166" s="44">
        <v>22020301</v>
      </c>
      <c r="C3166" s="45" t="s">
        <v>924</v>
      </c>
      <c r="D3166" s="46">
        <v>2500000</v>
      </c>
      <c r="E3166" s="46">
        <v>1500000</v>
      </c>
      <c r="F3166" s="46">
        <v>900000</v>
      </c>
      <c r="G3166" s="46">
        <v>1500000</v>
      </c>
    </row>
    <row r="3167" spans="2:7" x14ac:dyDescent="0.2">
      <c r="B3167" s="44">
        <v>22020305</v>
      </c>
      <c r="C3167" s="45" t="s">
        <v>925</v>
      </c>
      <c r="D3167" s="46">
        <v>860000</v>
      </c>
      <c r="E3167" s="46">
        <v>700000</v>
      </c>
      <c r="F3167" s="46">
        <v>360000</v>
      </c>
      <c r="G3167" s="46">
        <v>800000</v>
      </c>
    </row>
    <row r="3168" spans="2:7" x14ac:dyDescent="0.2">
      <c r="B3168" s="42">
        <v>220204</v>
      </c>
      <c r="C3168" s="43" t="s">
        <v>926</v>
      </c>
      <c r="D3168" s="41">
        <v>950000</v>
      </c>
      <c r="E3168" s="41">
        <v>1400000</v>
      </c>
      <c r="F3168" s="41">
        <v>770000</v>
      </c>
      <c r="G3168" s="41">
        <v>1500000</v>
      </c>
    </row>
    <row r="3169" spans="2:7" x14ac:dyDescent="0.2">
      <c r="B3169" s="44">
        <v>22020401</v>
      </c>
      <c r="C3169" s="45" t="s">
        <v>927</v>
      </c>
      <c r="D3169" s="46">
        <v>950000</v>
      </c>
      <c r="E3169" s="46">
        <v>700000</v>
      </c>
      <c r="F3169" s="46">
        <v>385000</v>
      </c>
      <c r="G3169" s="46">
        <v>800000</v>
      </c>
    </row>
    <row r="3170" spans="2:7" x14ac:dyDescent="0.2">
      <c r="B3170" s="44">
        <v>22020402</v>
      </c>
      <c r="C3170" s="45" t="s">
        <v>928</v>
      </c>
      <c r="D3170" s="47">
        <v>0</v>
      </c>
      <c r="E3170" s="46">
        <v>700000</v>
      </c>
      <c r="F3170" s="46">
        <v>385000</v>
      </c>
      <c r="G3170" s="46">
        <v>700000</v>
      </c>
    </row>
    <row r="3171" spans="2:7" x14ac:dyDescent="0.2">
      <c r="B3171" s="42">
        <v>220205</v>
      </c>
      <c r="C3171" s="43" t="s">
        <v>929</v>
      </c>
      <c r="D3171" s="41">
        <v>270000</v>
      </c>
      <c r="E3171" s="41">
        <v>2420000</v>
      </c>
      <c r="F3171" s="41">
        <v>1510000</v>
      </c>
      <c r="G3171" s="41">
        <v>2400000</v>
      </c>
    </row>
    <row r="3172" spans="2:7" x14ac:dyDescent="0.2">
      <c r="B3172" s="44">
        <v>22020501</v>
      </c>
      <c r="C3172" s="45" t="s">
        <v>930</v>
      </c>
      <c r="D3172" s="46">
        <v>270000</v>
      </c>
      <c r="E3172" s="46">
        <v>2420000</v>
      </c>
      <c r="F3172" s="46">
        <v>1510000</v>
      </c>
      <c r="G3172" s="46">
        <v>2400000</v>
      </c>
    </row>
    <row r="3173" spans="2:7" x14ac:dyDescent="0.2">
      <c r="B3173" s="42">
        <v>220210</v>
      </c>
      <c r="C3173" s="43" t="s">
        <v>937</v>
      </c>
      <c r="D3173" s="48">
        <v>0</v>
      </c>
      <c r="E3173" s="41">
        <v>2000000</v>
      </c>
      <c r="F3173" s="41">
        <v>1310000</v>
      </c>
      <c r="G3173" s="41">
        <v>2000000</v>
      </c>
    </row>
    <row r="3174" spans="2:7" x14ac:dyDescent="0.2">
      <c r="B3174" s="44">
        <v>22021001</v>
      </c>
      <c r="C3174" s="45" t="s">
        <v>938</v>
      </c>
      <c r="D3174" s="47">
        <v>0</v>
      </c>
      <c r="E3174" s="46">
        <v>1000000</v>
      </c>
      <c r="F3174" s="46">
        <v>655000</v>
      </c>
      <c r="G3174" s="46">
        <v>1000000</v>
      </c>
    </row>
    <row r="3175" spans="2:7" x14ac:dyDescent="0.2">
      <c r="B3175" s="44">
        <v>22021007</v>
      </c>
      <c r="C3175" s="45" t="s">
        <v>940</v>
      </c>
      <c r="D3175" s="47">
        <v>0</v>
      </c>
      <c r="E3175" s="46">
        <v>1000000</v>
      </c>
      <c r="F3175" s="46">
        <v>655000</v>
      </c>
      <c r="G3175" s="46">
        <v>1000000</v>
      </c>
    </row>
    <row r="3176" spans="2:7" x14ac:dyDescent="0.2">
      <c r="B3176" s="34">
        <v>23800100900</v>
      </c>
      <c r="C3176" s="150" t="s">
        <v>620</v>
      </c>
      <c r="D3176" s="150"/>
      <c r="E3176" s="150"/>
      <c r="F3176" s="150"/>
      <c r="G3176" s="150"/>
    </row>
    <row r="3177" spans="2:7" x14ac:dyDescent="0.2">
      <c r="B3177" s="151" t="s">
        <v>2</v>
      </c>
      <c r="C3177" s="151" t="s">
        <v>756</v>
      </c>
      <c r="D3177" s="35">
        <v>2021</v>
      </c>
      <c r="E3177" s="35">
        <v>2022</v>
      </c>
      <c r="F3177" s="35">
        <v>2022</v>
      </c>
      <c r="G3177" s="35">
        <v>2023</v>
      </c>
    </row>
    <row r="3178" spans="2:7" x14ac:dyDescent="0.2">
      <c r="B3178" s="151"/>
      <c r="C3178" s="151"/>
      <c r="D3178" s="35" t="s">
        <v>757</v>
      </c>
      <c r="E3178" s="35" t="s">
        <v>758</v>
      </c>
      <c r="F3178" s="35" t="s">
        <v>4412</v>
      </c>
      <c r="G3178" s="35" t="s">
        <v>760</v>
      </c>
    </row>
    <row r="3179" spans="2:7" x14ac:dyDescent="0.2">
      <c r="B3179" s="36">
        <v>2</v>
      </c>
      <c r="C3179" s="37" t="s">
        <v>918</v>
      </c>
      <c r="D3179" s="38">
        <v>13821050</v>
      </c>
      <c r="E3179" s="38">
        <v>16000000</v>
      </c>
      <c r="F3179" s="38">
        <v>11250000</v>
      </c>
      <c r="G3179" s="38">
        <v>16000000</v>
      </c>
    </row>
    <row r="3180" spans="2:7" x14ac:dyDescent="0.2">
      <c r="B3180" s="39">
        <v>22</v>
      </c>
      <c r="C3180" s="40" t="s">
        <v>919</v>
      </c>
      <c r="D3180" s="41">
        <v>13821050</v>
      </c>
      <c r="E3180" s="41">
        <v>16000000</v>
      </c>
      <c r="F3180" s="41">
        <v>11250000</v>
      </c>
      <c r="G3180" s="41">
        <v>16000000</v>
      </c>
    </row>
    <row r="3181" spans="2:7" x14ac:dyDescent="0.2">
      <c r="B3181" s="39">
        <v>2202</v>
      </c>
      <c r="C3181" s="40" t="s">
        <v>920</v>
      </c>
      <c r="D3181" s="41">
        <v>13821050</v>
      </c>
      <c r="E3181" s="41">
        <v>16000000</v>
      </c>
      <c r="F3181" s="41">
        <v>11250000</v>
      </c>
      <c r="G3181" s="41">
        <v>16000000</v>
      </c>
    </row>
    <row r="3182" spans="2:7" x14ac:dyDescent="0.2">
      <c r="B3182" s="42">
        <v>220201</v>
      </c>
      <c r="C3182" s="43" t="s">
        <v>921</v>
      </c>
      <c r="D3182" s="41">
        <v>4850000</v>
      </c>
      <c r="E3182" s="41">
        <v>6000000</v>
      </c>
      <c r="F3182" s="41">
        <v>4365000</v>
      </c>
      <c r="G3182" s="41">
        <v>6000000</v>
      </c>
    </row>
    <row r="3183" spans="2:7" x14ac:dyDescent="0.2">
      <c r="B3183" s="44">
        <v>22020102</v>
      </c>
      <c r="C3183" s="45" t="s">
        <v>922</v>
      </c>
      <c r="D3183" s="46">
        <v>4850000</v>
      </c>
      <c r="E3183" s="46">
        <v>6000000</v>
      </c>
      <c r="F3183" s="46">
        <v>4365000</v>
      </c>
      <c r="G3183" s="46">
        <v>6000000</v>
      </c>
    </row>
    <row r="3184" spans="2:7" x14ac:dyDescent="0.2">
      <c r="B3184" s="42">
        <v>220202</v>
      </c>
      <c r="C3184" s="43" t="s">
        <v>934</v>
      </c>
      <c r="D3184" s="41">
        <v>685300</v>
      </c>
      <c r="E3184" s="41">
        <v>1000000</v>
      </c>
      <c r="F3184" s="41">
        <v>630000</v>
      </c>
      <c r="G3184" s="41">
        <v>1000000</v>
      </c>
    </row>
    <row r="3185" spans="2:7" x14ac:dyDescent="0.2">
      <c r="B3185" s="44">
        <v>22020201</v>
      </c>
      <c r="C3185" s="45" t="s">
        <v>935</v>
      </c>
      <c r="D3185" s="46">
        <v>343000</v>
      </c>
      <c r="E3185" s="46">
        <v>500000</v>
      </c>
      <c r="F3185" s="46">
        <v>315000</v>
      </c>
      <c r="G3185" s="46">
        <v>500000</v>
      </c>
    </row>
    <row r="3186" spans="2:7" x14ac:dyDescent="0.2">
      <c r="B3186" s="44">
        <v>22020202</v>
      </c>
      <c r="C3186" s="45" t="s">
        <v>936</v>
      </c>
      <c r="D3186" s="46">
        <v>342300</v>
      </c>
      <c r="E3186" s="46">
        <v>500000</v>
      </c>
      <c r="F3186" s="46">
        <v>315000</v>
      </c>
      <c r="G3186" s="46">
        <v>500000</v>
      </c>
    </row>
    <row r="3187" spans="2:7" x14ac:dyDescent="0.2">
      <c r="B3187" s="42">
        <v>220203</v>
      </c>
      <c r="C3187" s="43" t="s">
        <v>923</v>
      </c>
      <c r="D3187" s="41">
        <v>1170750</v>
      </c>
      <c r="E3187" s="41">
        <v>1800000</v>
      </c>
      <c r="F3187" s="41">
        <v>1215000</v>
      </c>
      <c r="G3187" s="41">
        <v>1800000</v>
      </c>
    </row>
    <row r="3188" spans="2:7" x14ac:dyDescent="0.2">
      <c r="B3188" s="44">
        <v>22020301</v>
      </c>
      <c r="C3188" s="45" t="s">
        <v>924</v>
      </c>
      <c r="D3188" s="46">
        <v>695750</v>
      </c>
      <c r="E3188" s="46">
        <v>1000000</v>
      </c>
      <c r="F3188" s="46">
        <v>720000</v>
      </c>
      <c r="G3188" s="46">
        <v>1000000</v>
      </c>
    </row>
    <row r="3189" spans="2:7" x14ac:dyDescent="0.2">
      <c r="B3189" s="44">
        <v>22020306</v>
      </c>
      <c r="C3189" s="45" t="s">
        <v>963</v>
      </c>
      <c r="D3189" s="46">
        <v>475000</v>
      </c>
      <c r="E3189" s="46">
        <v>800000</v>
      </c>
      <c r="F3189" s="46">
        <v>495000</v>
      </c>
      <c r="G3189" s="46">
        <v>800000</v>
      </c>
    </row>
    <row r="3190" spans="2:7" x14ac:dyDescent="0.2">
      <c r="B3190" s="42">
        <v>220204</v>
      </c>
      <c r="C3190" s="43" t="s">
        <v>926</v>
      </c>
      <c r="D3190" s="41">
        <v>1385000</v>
      </c>
      <c r="E3190" s="41">
        <v>2900000</v>
      </c>
      <c r="F3190" s="41">
        <v>2025000</v>
      </c>
      <c r="G3190" s="41">
        <v>2900000</v>
      </c>
    </row>
    <row r="3191" spans="2:7" x14ac:dyDescent="0.2">
      <c r="B3191" s="44">
        <v>22020401</v>
      </c>
      <c r="C3191" s="45" t="s">
        <v>927</v>
      </c>
      <c r="D3191" s="46">
        <v>1385000</v>
      </c>
      <c r="E3191" s="46">
        <v>2000000</v>
      </c>
      <c r="F3191" s="46">
        <v>1395000</v>
      </c>
      <c r="G3191" s="46">
        <v>2000000</v>
      </c>
    </row>
    <row r="3192" spans="2:7" x14ac:dyDescent="0.2">
      <c r="B3192" s="44">
        <v>22020402</v>
      </c>
      <c r="C3192" s="45" t="s">
        <v>928</v>
      </c>
      <c r="D3192" s="47">
        <v>0</v>
      </c>
      <c r="E3192" s="46">
        <v>900000</v>
      </c>
      <c r="F3192" s="46">
        <v>630000</v>
      </c>
      <c r="G3192" s="46">
        <v>900000</v>
      </c>
    </row>
    <row r="3193" spans="2:7" x14ac:dyDescent="0.2">
      <c r="B3193" s="42">
        <v>220205</v>
      </c>
      <c r="C3193" s="43" t="s">
        <v>929</v>
      </c>
      <c r="D3193" s="41">
        <v>4755000</v>
      </c>
      <c r="E3193" s="41">
        <v>3000000</v>
      </c>
      <c r="F3193" s="41">
        <v>2205000</v>
      </c>
      <c r="G3193" s="41">
        <v>3000000</v>
      </c>
    </row>
    <row r="3194" spans="2:7" x14ac:dyDescent="0.2">
      <c r="B3194" s="44">
        <v>22020501</v>
      </c>
      <c r="C3194" s="45" t="s">
        <v>930</v>
      </c>
      <c r="D3194" s="46">
        <v>4755000</v>
      </c>
      <c r="E3194" s="46">
        <v>3000000</v>
      </c>
      <c r="F3194" s="46">
        <v>2205000</v>
      </c>
      <c r="G3194" s="46">
        <v>3000000</v>
      </c>
    </row>
    <row r="3195" spans="2:7" x14ac:dyDescent="0.2">
      <c r="B3195" s="42">
        <v>220210</v>
      </c>
      <c r="C3195" s="43" t="s">
        <v>937</v>
      </c>
      <c r="D3195" s="41">
        <v>975000</v>
      </c>
      <c r="E3195" s="41">
        <v>1300000</v>
      </c>
      <c r="F3195" s="41">
        <v>810000</v>
      </c>
      <c r="G3195" s="41">
        <v>1300000</v>
      </c>
    </row>
    <row r="3196" spans="2:7" x14ac:dyDescent="0.2">
      <c r="B3196" s="44">
        <v>22021001</v>
      </c>
      <c r="C3196" s="45" t="s">
        <v>938</v>
      </c>
      <c r="D3196" s="46">
        <v>490000</v>
      </c>
      <c r="E3196" s="46">
        <v>500000</v>
      </c>
      <c r="F3196" s="46">
        <v>315000</v>
      </c>
      <c r="G3196" s="46">
        <v>500000</v>
      </c>
    </row>
    <row r="3197" spans="2:7" x14ac:dyDescent="0.2">
      <c r="B3197" s="44">
        <v>22021007</v>
      </c>
      <c r="C3197" s="45" t="s">
        <v>940</v>
      </c>
      <c r="D3197" s="46">
        <v>485000</v>
      </c>
      <c r="E3197" s="46">
        <v>800000</v>
      </c>
      <c r="F3197" s="46">
        <v>495000</v>
      </c>
      <c r="G3197" s="46">
        <v>800000</v>
      </c>
    </row>
    <row r="3198" spans="2:7" x14ac:dyDescent="0.2">
      <c r="B3198" s="34">
        <v>23800100300</v>
      </c>
      <c r="C3198" s="150" t="s">
        <v>606</v>
      </c>
      <c r="D3198" s="150"/>
      <c r="E3198" s="150"/>
      <c r="F3198" s="150"/>
      <c r="G3198" s="150"/>
    </row>
    <row r="3199" spans="2:7" x14ac:dyDescent="0.2">
      <c r="B3199" s="151" t="s">
        <v>2</v>
      </c>
      <c r="C3199" s="151" t="s">
        <v>756</v>
      </c>
      <c r="D3199" s="35">
        <v>2021</v>
      </c>
      <c r="E3199" s="35">
        <v>2022</v>
      </c>
      <c r="F3199" s="35">
        <v>2022</v>
      </c>
      <c r="G3199" s="35">
        <v>2023</v>
      </c>
    </row>
    <row r="3200" spans="2:7" x14ac:dyDescent="0.2">
      <c r="B3200" s="151"/>
      <c r="C3200" s="151"/>
      <c r="D3200" s="35" t="s">
        <v>757</v>
      </c>
      <c r="E3200" s="35" t="s">
        <v>758</v>
      </c>
      <c r="F3200" s="35" t="s">
        <v>4412</v>
      </c>
      <c r="G3200" s="35" t="s">
        <v>760</v>
      </c>
    </row>
    <row r="3201" spans="2:7" x14ac:dyDescent="0.2">
      <c r="B3201" s="36">
        <v>2</v>
      </c>
      <c r="C3201" s="37" t="s">
        <v>918</v>
      </c>
      <c r="D3201" s="38">
        <v>4330420</v>
      </c>
      <c r="E3201" s="38">
        <v>10000000</v>
      </c>
      <c r="F3201" s="38">
        <v>3915000</v>
      </c>
      <c r="G3201" s="38">
        <v>10000000</v>
      </c>
    </row>
    <row r="3202" spans="2:7" x14ac:dyDescent="0.2">
      <c r="B3202" s="39">
        <v>22</v>
      </c>
      <c r="C3202" s="40" t="s">
        <v>919</v>
      </c>
      <c r="D3202" s="41">
        <v>4330420</v>
      </c>
      <c r="E3202" s="41">
        <v>10000000</v>
      </c>
      <c r="F3202" s="41">
        <v>3915000</v>
      </c>
      <c r="G3202" s="41">
        <v>10000000</v>
      </c>
    </row>
    <row r="3203" spans="2:7" x14ac:dyDescent="0.2">
      <c r="B3203" s="39">
        <v>2202</v>
      </c>
      <c r="C3203" s="40" t="s">
        <v>920</v>
      </c>
      <c r="D3203" s="41">
        <v>4330420</v>
      </c>
      <c r="E3203" s="41">
        <v>10000000</v>
      </c>
      <c r="F3203" s="41">
        <v>3915000</v>
      </c>
      <c r="G3203" s="41">
        <v>10000000</v>
      </c>
    </row>
    <row r="3204" spans="2:7" x14ac:dyDescent="0.2">
      <c r="B3204" s="42">
        <v>220201</v>
      </c>
      <c r="C3204" s="43" t="s">
        <v>921</v>
      </c>
      <c r="D3204" s="41">
        <v>1630000</v>
      </c>
      <c r="E3204" s="41">
        <v>2500000</v>
      </c>
      <c r="F3204" s="41">
        <v>1350000</v>
      </c>
      <c r="G3204" s="41">
        <v>2500000</v>
      </c>
    </row>
    <row r="3205" spans="2:7" x14ac:dyDescent="0.2">
      <c r="B3205" s="44">
        <v>22020102</v>
      </c>
      <c r="C3205" s="45" t="s">
        <v>922</v>
      </c>
      <c r="D3205" s="46">
        <v>1630000</v>
      </c>
      <c r="E3205" s="46">
        <v>2500000</v>
      </c>
      <c r="F3205" s="46">
        <v>1350000</v>
      </c>
      <c r="G3205" s="46">
        <v>2500000</v>
      </c>
    </row>
    <row r="3206" spans="2:7" x14ac:dyDescent="0.2">
      <c r="B3206" s="42">
        <v>220202</v>
      </c>
      <c r="C3206" s="43" t="s">
        <v>934</v>
      </c>
      <c r="D3206" s="41">
        <v>120000</v>
      </c>
      <c r="E3206" s="41">
        <v>300000</v>
      </c>
      <c r="F3206" s="41">
        <v>135000</v>
      </c>
      <c r="G3206" s="41">
        <v>300000</v>
      </c>
    </row>
    <row r="3207" spans="2:7" x14ac:dyDescent="0.2">
      <c r="B3207" s="44">
        <v>22020202</v>
      </c>
      <c r="C3207" s="45" t="s">
        <v>936</v>
      </c>
      <c r="D3207" s="46">
        <v>120000</v>
      </c>
      <c r="E3207" s="46">
        <v>300000</v>
      </c>
      <c r="F3207" s="46">
        <v>135000</v>
      </c>
      <c r="G3207" s="46">
        <v>300000</v>
      </c>
    </row>
    <row r="3208" spans="2:7" x14ac:dyDescent="0.2">
      <c r="B3208" s="42">
        <v>220203</v>
      </c>
      <c r="C3208" s="43" t="s">
        <v>923</v>
      </c>
      <c r="D3208" s="41">
        <v>155500</v>
      </c>
      <c r="E3208" s="41">
        <v>600000</v>
      </c>
      <c r="F3208" s="41">
        <v>270000</v>
      </c>
      <c r="G3208" s="41">
        <v>600000</v>
      </c>
    </row>
    <row r="3209" spans="2:7" x14ac:dyDescent="0.2">
      <c r="B3209" s="44">
        <v>22020301</v>
      </c>
      <c r="C3209" s="45" t="s">
        <v>924</v>
      </c>
      <c r="D3209" s="46">
        <v>110000</v>
      </c>
      <c r="E3209" s="46">
        <v>300000</v>
      </c>
      <c r="F3209" s="46">
        <v>135000</v>
      </c>
      <c r="G3209" s="46">
        <v>300000</v>
      </c>
    </row>
    <row r="3210" spans="2:7" x14ac:dyDescent="0.2">
      <c r="B3210" s="44">
        <v>22020305</v>
      </c>
      <c r="C3210" s="45" t="s">
        <v>925</v>
      </c>
      <c r="D3210" s="46">
        <v>45500</v>
      </c>
      <c r="E3210" s="46">
        <v>300000</v>
      </c>
      <c r="F3210" s="46">
        <v>135000</v>
      </c>
      <c r="G3210" s="46">
        <v>300000</v>
      </c>
    </row>
    <row r="3211" spans="2:7" x14ac:dyDescent="0.2">
      <c r="B3211" s="42">
        <v>220204</v>
      </c>
      <c r="C3211" s="43" t="s">
        <v>926</v>
      </c>
      <c r="D3211" s="41">
        <v>460750</v>
      </c>
      <c r="E3211" s="41">
        <v>1300000</v>
      </c>
      <c r="F3211" s="41">
        <v>585000</v>
      </c>
      <c r="G3211" s="41">
        <v>1300000</v>
      </c>
    </row>
    <row r="3212" spans="2:7" x14ac:dyDescent="0.2">
      <c r="B3212" s="44">
        <v>22020401</v>
      </c>
      <c r="C3212" s="45" t="s">
        <v>927</v>
      </c>
      <c r="D3212" s="46">
        <v>291750</v>
      </c>
      <c r="E3212" s="46">
        <v>1000000</v>
      </c>
      <c r="F3212" s="46">
        <v>450000</v>
      </c>
      <c r="G3212" s="46">
        <v>1000000</v>
      </c>
    </row>
    <row r="3213" spans="2:7" x14ac:dyDescent="0.2">
      <c r="B3213" s="44">
        <v>22020406</v>
      </c>
      <c r="C3213" s="45" t="s">
        <v>977</v>
      </c>
      <c r="D3213" s="46">
        <v>169000</v>
      </c>
      <c r="E3213" s="46">
        <v>300000</v>
      </c>
      <c r="F3213" s="46">
        <v>135000</v>
      </c>
      <c r="G3213" s="46">
        <v>300000</v>
      </c>
    </row>
    <row r="3214" spans="2:7" x14ac:dyDescent="0.2">
      <c r="B3214" s="42">
        <v>220205</v>
      </c>
      <c r="C3214" s="43" t="s">
        <v>929</v>
      </c>
      <c r="D3214" s="41">
        <v>606670</v>
      </c>
      <c r="E3214" s="41">
        <v>1500000</v>
      </c>
      <c r="F3214" s="41">
        <v>540000</v>
      </c>
      <c r="G3214" s="41">
        <v>1500000</v>
      </c>
    </row>
    <row r="3215" spans="2:7" x14ac:dyDescent="0.2">
      <c r="B3215" s="44">
        <v>22020501</v>
      </c>
      <c r="C3215" s="45" t="s">
        <v>930</v>
      </c>
      <c r="D3215" s="46">
        <v>606670</v>
      </c>
      <c r="E3215" s="46">
        <v>1500000</v>
      </c>
      <c r="F3215" s="46">
        <v>540000</v>
      </c>
      <c r="G3215" s="46">
        <v>1500000</v>
      </c>
    </row>
    <row r="3216" spans="2:7" x14ac:dyDescent="0.2">
      <c r="B3216" s="42">
        <v>220206</v>
      </c>
      <c r="C3216" s="43" t="s">
        <v>950</v>
      </c>
      <c r="D3216" s="41">
        <v>80000</v>
      </c>
      <c r="E3216" s="41">
        <v>300000</v>
      </c>
      <c r="F3216" s="41">
        <v>135000</v>
      </c>
      <c r="G3216" s="41">
        <v>300000</v>
      </c>
    </row>
    <row r="3217" spans="2:7" x14ac:dyDescent="0.2">
      <c r="B3217" s="44">
        <v>22020605</v>
      </c>
      <c r="C3217" s="45" t="s">
        <v>965</v>
      </c>
      <c r="D3217" s="46">
        <v>80000</v>
      </c>
      <c r="E3217" s="46">
        <v>300000</v>
      </c>
      <c r="F3217" s="46">
        <v>135000</v>
      </c>
      <c r="G3217" s="46">
        <v>300000</v>
      </c>
    </row>
    <row r="3218" spans="2:7" x14ac:dyDescent="0.2">
      <c r="B3218" s="42">
        <v>220208</v>
      </c>
      <c r="C3218" s="43" t="s">
        <v>954</v>
      </c>
      <c r="D3218" s="41">
        <v>481000</v>
      </c>
      <c r="E3218" s="41">
        <v>1000000</v>
      </c>
      <c r="F3218" s="41">
        <v>450000</v>
      </c>
      <c r="G3218" s="41">
        <v>1000000</v>
      </c>
    </row>
    <row r="3219" spans="2:7" x14ac:dyDescent="0.2">
      <c r="B3219" s="44">
        <v>22020803</v>
      </c>
      <c r="C3219" s="45" t="s">
        <v>955</v>
      </c>
      <c r="D3219" s="46">
        <v>481000</v>
      </c>
      <c r="E3219" s="46">
        <v>1000000</v>
      </c>
      <c r="F3219" s="46">
        <v>450000</v>
      </c>
      <c r="G3219" s="46">
        <v>1000000</v>
      </c>
    </row>
    <row r="3220" spans="2:7" x14ac:dyDescent="0.2">
      <c r="B3220" s="42">
        <v>220210</v>
      </c>
      <c r="C3220" s="43" t="s">
        <v>937</v>
      </c>
      <c r="D3220" s="41">
        <v>796500</v>
      </c>
      <c r="E3220" s="41">
        <v>2500000</v>
      </c>
      <c r="F3220" s="41">
        <v>450000</v>
      </c>
      <c r="G3220" s="41">
        <v>2500000</v>
      </c>
    </row>
    <row r="3221" spans="2:7" x14ac:dyDescent="0.2">
      <c r="B3221" s="44">
        <v>22021001</v>
      </c>
      <c r="C3221" s="45" t="s">
        <v>938</v>
      </c>
      <c r="D3221" s="46">
        <v>83000</v>
      </c>
      <c r="E3221" s="46">
        <v>500000</v>
      </c>
      <c r="F3221" s="46">
        <v>270000</v>
      </c>
      <c r="G3221" s="46">
        <v>500000</v>
      </c>
    </row>
    <row r="3222" spans="2:7" x14ac:dyDescent="0.2">
      <c r="B3222" s="44">
        <v>22021007</v>
      </c>
      <c r="C3222" s="45" t="s">
        <v>940</v>
      </c>
      <c r="D3222" s="46">
        <v>713500</v>
      </c>
      <c r="E3222" s="46">
        <v>2000000</v>
      </c>
      <c r="F3222" s="46">
        <v>180000</v>
      </c>
      <c r="G3222" s="46">
        <v>2000000</v>
      </c>
    </row>
    <row r="3223" spans="2:7" x14ac:dyDescent="0.2">
      <c r="B3223" s="34">
        <v>22200900100</v>
      </c>
      <c r="C3223" s="150" t="s">
        <v>503</v>
      </c>
      <c r="D3223" s="150"/>
      <c r="E3223" s="150"/>
      <c r="F3223" s="150"/>
      <c r="G3223" s="150"/>
    </row>
    <row r="3224" spans="2:7" x14ac:dyDescent="0.2">
      <c r="B3224" s="151" t="s">
        <v>2</v>
      </c>
      <c r="C3224" s="151" t="s">
        <v>756</v>
      </c>
      <c r="D3224" s="35">
        <v>2021</v>
      </c>
      <c r="E3224" s="35">
        <v>2022</v>
      </c>
      <c r="F3224" s="35">
        <v>2022</v>
      </c>
      <c r="G3224" s="35">
        <v>2023</v>
      </c>
    </row>
    <row r="3225" spans="2:7" x14ac:dyDescent="0.2">
      <c r="B3225" s="151"/>
      <c r="C3225" s="151"/>
      <c r="D3225" s="35" t="s">
        <v>757</v>
      </c>
      <c r="E3225" s="35" t="s">
        <v>758</v>
      </c>
      <c r="F3225" s="35" t="s">
        <v>4412</v>
      </c>
      <c r="G3225" s="35" t="s">
        <v>760</v>
      </c>
    </row>
    <row r="3226" spans="2:7" x14ac:dyDescent="0.2">
      <c r="B3226" s="36">
        <v>2</v>
      </c>
      <c r="C3226" s="37" t="s">
        <v>918</v>
      </c>
      <c r="D3226" s="38">
        <v>1517500</v>
      </c>
      <c r="E3226" s="38">
        <v>8500000</v>
      </c>
      <c r="F3226" s="38">
        <v>3466000</v>
      </c>
      <c r="G3226" s="38">
        <v>8500000</v>
      </c>
    </row>
    <row r="3227" spans="2:7" x14ac:dyDescent="0.2">
      <c r="B3227" s="39">
        <v>22</v>
      </c>
      <c r="C3227" s="40" t="s">
        <v>919</v>
      </c>
      <c r="D3227" s="41">
        <v>1517500</v>
      </c>
      <c r="E3227" s="41">
        <v>8500000</v>
      </c>
      <c r="F3227" s="41">
        <v>3466000</v>
      </c>
      <c r="G3227" s="41">
        <v>8500000</v>
      </c>
    </row>
    <row r="3228" spans="2:7" x14ac:dyDescent="0.2">
      <c r="B3228" s="39">
        <v>2202</v>
      </c>
      <c r="C3228" s="40" t="s">
        <v>920</v>
      </c>
      <c r="D3228" s="41">
        <v>1517500</v>
      </c>
      <c r="E3228" s="41">
        <v>8500000</v>
      </c>
      <c r="F3228" s="41">
        <v>3466000</v>
      </c>
      <c r="G3228" s="41">
        <v>8500000</v>
      </c>
    </row>
    <row r="3229" spans="2:7" x14ac:dyDescent="0.2">
      <c r="B3229" s="42">
        <v>220201</v>
      </c>
      <c r="C3229" s="43" t="s">
        <v>921</v>
      </c>
      <c r="D3229" s="41">
        <v>352500</v>
      </c>
      <c r="E3229" s="41">
        <v>1000000</v>
      </c>
      <c r="F3229" s="41">
        <v>828100</v>
      </c>
      <c r="G3229" s="41">
        <v>1000000</v>
      </c>
    </row>
    <row r="3230" spans="2:7" x14ac:dyDescent="0.2">
      <c r="B3230" s="44">
        <v>22020102</v>
      </c>
      <c r="C3230" s="45" t="s">
        <v>922</v>
      </c>
      <c r="D3230" s="46">
        <v>352500</v>
      </c>
      <c r="E3230" s="46">
        <v>1000000</v>
      </c>
      <c r="F3230" s="46">
        <v>828100</v>
      </c>
      <c r="G3230" s="46">
        <v>1000000</v>
      </c>
    </row>
    <row r="3231" spans="2:7" x14ac:dyDescent="0.2">
      <c r="B3231" s="42">
        <v>220202</v>
      </c>
      <c r="C3231" s="43" t="s">
        <v>934</v>
      </c>
      <c r="D3231" s="41">
        <v>45000</v>
      </c>
      <c r="E3231" s="41">
        <v>200000</v>
      </c>
      <c r="F3231" s="41">
        <v>182100</v>
      </c>
      <c r="G3231" s="41">
        <v>200000</v>
      </c>
    </row>
    <row r="3232" spans="2:7" x14ac:dyDescent="0.2">
      <c r="B3232" s="44">
        <v>22020201</v>
      </c>
      <c r="C3232" s="45" t="s">
        <v>935</v>
      </c>
      <c r="D3232" s="46">
        <v>45000</v>
      </c>
      <c r="E3232" s="46">
        <v>200000</v>
      </c>
      <c r="F3232" s="46">
        <v>182100</v>
      </c>
      <c r="G3232" s="46">
        <v>200000</v>
      </c>
    </row>
    <row r="3233" spans="2:7" x14ac:dyDescent="0.2">
      <c r="B3233" s="42">
        <v>220203</v>
      </c>
      <c r="C3233" s="43" t="s">
        <v>923</v>
      </c>
      <c r="D3233" s="41">
        <v>110000</v>
      </c>
      <c r="E3233" s="41">
        <v>800000</v>
      </c>
      <c r="F3233" s="41">
        <v>617600</v>
      </c>
      <c r="G3233" s="41">
        <v>800000</v>
      </c>
    </row>
    <row r="3234" spans="2:7" x14ac:dyDescent="0.2">
      <c r="B3234" s="44">
        <v>22020301</v>
      </c>
      <c r="C3234" s="45" t="s">
        <v>924</v>
      </c>
      <c r="D3234" s="46">
        <v>90000</v>
      </c>
      <c r="E3234" s="46">
        <v>300000</v>
      </c>
      <c r="F3234" s="46">
        <v>278600</v>
      </c>
      <c r="G3234" s="46">
        <v>300000</v>
      </c>
    </row>
    <row r="3235" spans="2:7" x14ac:dyDescent="0.2">
      <c r="B3235" s="44">
        <v>22020305</v>
      </c>
      <c r="C3235" s="45" t="s">
        <v>925</v>
      </c>
      <c r="D3235" s="46">
        <v>20000</v>
      </c>
      <c r="E3235" s="46">
        <v>500000</v>
      </c>
      <c r="F3235" s="46">
        <v>339000</v>
      </c>
      <c r="G3235" s="46">
        <v>500000</v>
      </c>
    </row>
    <row r="3236" spans="2:7" x14ac:dyDescent="0.2">
      <c r="B3236" s="42">
        <v>220204</v>
      </c>
      <c r="C3236" s="43" t="s">
        <v>926</v>
      </c>
      <c r="D3236" s="41">
        <v>125000</v>
      </c>
      <c r="E3236" s="41">
        <v>1400000</v>
      </c>
      <c r="F3236" s="41">
        <v>654000</v>
      </c>
      <c r="G3236" s="41">
        <v>1400000</v>
      </c>
    </row>
    <row r="3237" spans="2:7" x14ac:dyDescent="0.2">
      <c r="B3237" s="44">
        <v>22020401</v>
      </c>
      <c r="C3237" s="45" t="s">
        <v>927</v>
      </c>
      <c r="D3237" s="46">
        <v>95000</v>
      </c>
      <c r="E3237" s="46">
        <v>900000</v>
      </c>
      <c r="F3237" s="46">
        <v>361000</v>
      </c>
      <c r="G3237" s="46">
        <v>900000</v>
      </c>
    </row>
    <row r="3238" spans="2:7" x14ac:dyDescent="0.2">
      <c r="B3238" s="44">
        <v>22020402</v>
      </c>
      <c r="C3238" s="45" t="s">
        <v>928</v>
      </c>
      <c r="D3238" s="46">
        <v>30000</v>
      </c>
      <c r="E3238" s="46">
        <v>500000</v>
      </c>
      <c r="F3238" s="46">
        <v>293000</v>
      </c>
      <c r="G3238" s="46">
        <v>500000</v>
      </c>
    </row>
    <row r="3239" spans="2:7" x14ac:dyDescent="0.2">
      <c r="B3239" s="42">
        <v>220205</v>
      </c>
      <c r="C3239" s="43" t="s">
        <v>929</v>
      </c>
      <c r="D3239" s="41">
        <v>817500</v>
      </c>
      <c r="E3239" s="41">
        <v>1200000</v>
      </c>
      <c r="F3239" s="41">
        <v>867000</v>
      </c>
      <c r="G3239" s="41">
        <v>1200000</v>
      </c>
    </row>
    <row r="3240" spans="2:7" x14ac:dyDescent="0.2">
      <c r="B3240" s="44">
        <v>22020501</v>
      </c>
      <c r="C3240" s="45" t="s">
        <v>930</v>
      </c>
      <c r="D3240" s="46">
        <v>817500</v>
      </c>
      <c r="E3240" s="46">
        <v>1200000</v>
      </c>
      <c r="F3240" s="46">
        <v>867000</v>
      </c>
      <c r="G3240" s="46">
        <v>1200000</v>
      </c>
    </row>
    <row r="3241" spans="2:7" x14ac:dyDescent="0.2">
      <c r="B3241" s="42">
        <v>220210</v>
      </c>
      <c r="C3241" s="43" t="s">
        <v>937</v>
      </c>
      <c r="D3241" s="41">
        <v>67500</v>
      </c>
      <c r="E3241" s="41">
        <v>3900000</v>
      </c>
      <c r="F3241" s="41">
        <v>317200</v>
      </c>
      <c r="G3241" s="41">
        <v>3900000</v>
      </c>
    </row>
    <row r="3242" spans="2:7" x14ac:dyDescent="0.2">
      <c r="B3242" s="44">
        <v>22021001</v>
      </c>
      <c r="C3242" s="45" t="s">
        <v>938</v>
      </c>
      <c r="D3242" s="46">
        <v>60000</v>
      </c>
      <c r="E3242" s="46">
        <v>200000</v>
      </c>
      <c r="F3242" s="46">
        <v>117200</v>
      </c>
      <c r="G3242" s="46">
        <v>200000</v>
      </c>
    </row>
    <row r="3243" spans="2:7" x14ac:dyDescent="0.2">
      <c r="B3243" s="44">
        <v>22021003</v>
      </c>
      <c r="C3243" s="45" t="s">
        <v>956</v>
      </c>
      <c r="D3243" s="47">
        <v>0</v>
      </c>
      <c r="E3243" s="46">
        <v>1000000</v>
      </c>
      <c r="F3243" s="47">
        <v>0</v>
      </c>
      <c r="G3243" s="46">
        <v>1000000</v>
      </c>
    </row>
    <row r="3244" spans="2:7" x14ac:dyDescent="0.2">
      <c r="B3244" s="44">
        <v>22021007</v>
      </c>
      <c r="C3244" s="45" t="s">
        <v>940</v>
      </c>
      <c r="D3244" s="46">
        <v>7500</v>
      </c>
      <c r="E3244" s="46">
        <v>200000</v>
      </c>
      <c r="F3244" s="46">
        <v>200000</v>
      </c>
      <c r="G3244" s="46">
        <v>200000</v>
      </c>
    </row>
    <row r="3245" spans="2:7" x14ac:dyDescent="0.2">
      <c r="B3245" s="44">
        <v>22021052</v>
      </c>
      <c r="C3245" s="45" t="s">
        <v>974</v>
      </c>
      <c r="D3245" s="47">
        <v>0</v>
      </c>
      <c r="E3245" s="46">
        <v>1000000</v>
      </c>
      <c r="F3245" s="47">
        <v>0</v>
      </c>
      <c r="G3245" s="46">
        <v>1000000</v>
      </c>
    </row>
    <row r="3246" spans="2:7" x14ac:dyDescent="0.2">
      <c r="B3246" s="44">
        <v>22021060</v>
      </c>
      <c r="C3246" s="45" t="s">
        <v>941</v>
      </c>
      <c r="D3246" s="47">
        <v>0</v>
      </c>
      <c r="E3246" s="46">
        <v>1500000</v>
      </c>
      <c r="F3246" s="47">
        <v>0</v>
      </c>
      <c r="G3246" s="46">
        <v>1500000</v>
      </c>
    </row>
    <row r="3247" spans="2:7" x14ac:dyDescent="0.2">
      <c r="B3247" s="34">
        <v>16100200200</v>
      </c>
      <c r="C3247" s="150" t="s">
        <v>380</v>
      </c>
      <c r="D3247" s="150"/>
      <c r="E3247" s="150"/>
      <c r="F3247" s="150"/>
      <c r="G3247" s="150"/>
    </row>
    <row r="3248" spans="2:7" x14ac:dyDescent="0.2">
      <c r="B3248" s="151" t="s">
        <v>2</v>
      </c>
      <c r="C3248" s="151" t="s">
        <v>756</v>
      </c>
      <c r="D3248" s="35">
        <v>2021</v>
      </c>
      <c r="E3248" s="35">
        <v>2022</v>
      </c>
      <c r="F3248" s="35">
        <v>2022</v>
      </c>
      <c r="G3248" s="35">
        <v>2023</v>
      </c>
    </row>
    <row r="3249" spans="2:7" x14ac:dyDescent="0.2">
      <c r="B3249" s="151"/>
      <c r="C3249" s="151"/>
      <c r="D3249" s="35" t="s">
        <v>757</v>
      </c>
      <c r="E3249" s="35" t="s">
        <v>758</v>
      </c>
      <c r="F3249" s="35" t="s">
        <v>4412</v>
      </c>
      <c r="G3249" s="35" t="s">
        <v>760</v>
      </c>
    </row>
    <row r="3250" spans="2:7" x14ac:dyDescent="0.2">
      <c r="B3250" s="36">
        <v>2</v>
      </c>
      <c r="C3250" s="37" t="s">
        <v>918</v>
      </c>
      <c r="D3250" s="38">
        <v>28858160</v>
      </c>
      <c r="E3250" s="38">
        <v>74951630.590000004</v>
      </c>
      <c r="F3250" s="38">
        <v>45006846</v>
      </c>
      <c r="G3250" s="38">
        <v>83736256.079999998</v>
      </c>
    </row>
    <row r="3251" spans="2:7" x14ac:dyDescent="0.2">
      <c r="B3251" s="39">
        <v>21</v>
      </c>
      <c r="C3251" s="40" t="s">
        <v>931</v>
      </c>
      <c r="D3251" s="41">
        <v>18300095</v>
      </c>
      <c r="E3251" s="41">
        <v>20451630.59</v>
      </c>
      <c r="F3251" s="41">
        <v>11831846</v>
      </c>
      <c r="G3251" s="41">
        <v>29236256.079999998</v>
      </c>
    </row>
    <row r="3252" spans="2:7" x14ac:dyDescent="0.2">
      <c r="B3252" s="39">
        <v>2101</v>
      </c>
      <c r="C3252" s="40" t="s">
        <v>932</v>
      </c>
      <c r="D3252" s="41">
        <v>18300095</v>
      </c>
      <c r="E3252" s="41">
        <v>20451630.59</v>
      </c>
      <c r="F3252" s="41">
        <v>11831846</v>
      </c>
      <c r="G3252" s="41">
        <v>29236256.079999998</v>
      </c>
    </row>
    <row r="3253" spans="2:7" x14ac:dyDescent="0.2">
      <c r="B3253" s="42">
        <v>210101</v>
      </c>
      <c r="C3253" s="43" t="s">
        <v>933</v>
      </c>
      <c r="D3253" s="41">
        <v>18300095</v>
      </c>
      <c r="E3253" s="41">
        <v>20451630.59</v>
      </c>
      <c r="F3253" s="41">
        <v>11831846</v>
      </c>
      <c r="G3253" s="41">
        <v>29236256.079999998</v>
      </c>
    </row>
    <row r="3254" spans="2:7" x14ac:dyDescent="0.2">
      <c r="B3254" s="44">
        <v>21010101</v>
      </c>
      <c r="C3254" s="45" t="s">
        <v>932</v>
      </c>
      <c r="D3254" s="46">
        <v>18300095</v>
      </c>
      <c r="E3254" s="46">
        <v>20451630.59</v>
      </c>
      <c r="F3254" s="46">
        <v>11831846</v>
      </c>
      <c r="G3254" s="46">
        <v>29236256.079999998</v>
      </c>
    </row>
    <row r="3255" spans="2:7" x14ac:dyDescent="0.2">
      <c r="B3255" s="39">
        <v>22</v>
      </c>
      <c r="C3255" s="40" t="s">
        <v>919</v>
      </c>
      <c r="D3255" s="41">
        <v>10558065</v>
      </c>
      <c r="E3255" s="41">
        <v>54500000</v>
      </c>
      <c r="F3255" s="41">
        <v>33175000</v>
      </c>
      <c r="G3255" s="41">
        <v>54500000</v>
      </c>
    </row>
    <row r="3256" spans="2:7" x14ac:dyDescent="0.2">
      <c r="B3256" s="39">
        <v>2202</v>
      </c>
      <c r="C3256" s="40" t="s">
        <v>920</v>
      </c>
      <c r="D3256" s="41">
        <v>10558065</v>
      </c>
      <c r="E3256" s="41">
        <v>54500000</v>
      </c>
      <c r="F3256" s="41">
        <v>33175000</v>
      </c>
      <c r="G3256" s="41">
        <v>54500000</v>
      </c>
    </row>
    <row r="3257" spans="2:7" x14ac:dyDescent="0.2">
      <c r="B3257" s="42">
        <v>220201</v>
      </c>
      <c r="C3257" s="43" t="s">
        <v>921</v>
      </c>
      <c r="D3257" s="41">
        <v>2200000</v>
      </c>
      <c r="E3257" s="41">
        <v>2800000</v>
      </c>
      <c r="F3257" s="41">
        <v>1850000</v>
      </c>
      <c r="G3257" s="41">
        <v>2800000</v>
      </c>
    </row>
    <row r="3258" spans="2:7" x14ac:dyDescent="0.2">
      <c r="B3258" s="44">
        <v>22020102</v>
      </c>
      <c r="C3258" s="45" t="s">
        <v>922</v>
      </c>
      <c r="D3258" s="46">
        <v>2200000</v>
      </c>
      <c r="E3258" s="46">
        <v>2800000</v>
      </c>
      <c r="F3258" s="46">
        <v>1850000</v>
      </c>
      <c r="G3258" s="46">
        <v>2800000</v>
      </c>
    </row>
    <row r="3259" spans="2:7" x14ac:dyDescent="0.2">
      <c r="B3259" s="42">
        <v>220202</v>
      </c>
      <c r="C3259" s="43" t="s">
        <v>934</v>
      </c>
      <c r="D3259" s="41">
        <v>834700</v>
      </c>
      <c r="E3259" s="41">
        <v>875000</v>
      </c>
      <c r="F3259" s="41">
        <v>663000</v>
      </c>
      <c r="G3259" s="41">
        <v>875000</v>
      </c>
    </row>
    <row r="3260" spans="2:7" x14ac:dyDescent="0.2">
      <c r="B3260" s="44">
        <v>22020201</v>
      </c>
      <c r="C3260" s="45" t="s">
        <v>935</v>
      </c>
      <c r="D3260" s="46">
        <v>248000</v>
      </c>
      <c r="E3260" s="46">
        <v>275000</v>
      </c>
      <c r="F3260" s="46">
        <v>183000</v>
      </c>
      <c r="G3260" s="46">
        <v>275000</v>
      </c>
    </row>
    <row r="3261" spans="2:7" x14ac:dyDescent="0.2">
      <c r="B3261" s="44">
        <v>22020202</v>
      </c>
      <c r="C3261" s="45" t="s">
        <v>936</v>
      </c>
      <c r="D3261" s="46">
        <v>586700</v>
      </c>
      <c r="E3261" s="46">
        <v>600000</v>
      </c>
      <c r="F3261" s="46">
        <v>480000</v>
      </c>
      <c r="G3261" s="46">
        <v>600000</v>
      </c>
    </row>
    <row r="3262" spans="2:7" x14ac:dyDescent="0.2">
      <c r="B3262" s="42">
        <v>220203</v>
      </c>
      <c r="C3262" s="43" t="s">
        <v>923</v>
      </c>
      <c r="D3262" s="41">
        <v>653000</v>
      </c>
      <c r="E3262" s="41">
        <v>1000000</v>
      </c>
      <c r="F3262" s="41">
        <v>667000</v>
      </c>
      <c r="G3262" s="41">
        <v>1000000</v>
      </c>
    </row>
    <row r="3263" spans="2:7" x14ac:dyDescent="0.2">
      <c r="B3263" s="44">
        <v>22020301</v>
      </c>
      <c r="C3263" s="45" t="s">
        <v>924</v>
      </c>
      <c r="D3263" s="46">
        <v>450000</v>
      </c>
      <c r="E3263" s="46">
        <v>750000</v>
      </c>
      <c r="F3263" s="46">
        <v>500000</v>
      </c>
      <c r="G3263" s="46">
        <v>750000</v>
      </c>
    </row>
    <row r="3264" spans="2:7" x14ac:dyDescent="0.2">
      <c r="B3264" s="44">
        <v>22020305</v>
      </c>
      <c r="C3264" s="45" t="s">
        <v>925</v>
      </c>
      <c r="D3264" s="46">
        <v>203000</v>
      </c>
      <c r="E3264" s="46">
        <v>250000</v>
      </c>
      <c r="F3264" s="46">
        <v>167000</v>
      </c>
      <c r="G3264" s="46">
        <v>250000</v>
      </c>
    </row>
    <row r="3265" spans="2:7" x14ac:dyDescent="0.2">
      <c r="B3265" s="42">
        <v>220204</v>
      </c>
      <c r="C3265" s="43" t="s">
        <v>926</v>
      </c>
      <c r="D3265" s="41">
        <v>4810700</v>
      </c>
      <c r="E3265" s="41">
        <v>46600000</v>
      </c>
      <c r="F3265" s="41">
        <v>27850000</v>
      </c>
      <c r="G3265" s="41">
        <v>46600000</v>
      </c>
    </row>
    <row r="3266" spans="2:7" x14ac:dyDescent="0.2">
      <c r="B3266" s="44">
        <v>22020401</v>
      </c>
      <c r="C3266" s="45" t="s">
        <v>927</v>
      </c>
      <c r="D3266" s="46">
        <v>3560200</v>
      </c>
      <c r="E3266" s="46">
        <v>10000000</v>
      </c>
      <c r="F3266" s="46">
        <v>7000000</v>
      </c>
      <c r="G3266" s="46">
        <v>10000000</v>
      </c>
    </row>
    <row r="3267" spans="2:7" x14ac:dyDescent="0.2">
      <c r="B3267" s="44">
        <v>22020402</v>
      </c>
      <c r="C3267" s="45" t="s">
        <v>928</v>
      </c>
      <c r="D3267" s="46">
        <v>1250500</v>
      </c>
      <c r="E3267" s="46">
        <v>1600000</v>
      </c>
      <c r="F3267" s="46">
        <v>850000</v>
      </c>
      <c r="G3267" s="46">
        <v>1600000</v>
      </c>
    </row>
    <row r="3268" spans="2:7" x14ac:dyDescent="0.2">
      <c r="B3268" s="44">
        <v>22020415</v>
      </c>
      <c r="C3268" s="45" t="s">
        <v>998</v>
      </c>
      <c r="D3268" s="47">
        <v>0</v>
      </c>
      <c r="E3268" s="46">
        <v>35000000</v>
      </c>
      <c r="F3268" s="46">
        <v>20000000</v>
      </c>
      <c r="G3268" s="46">
        <v>35000000</v>
      </c>
    </row>
    <row r="3269" spans="2:7" x14ac:dyDescent="0.2">
      <c r="B3269" s="42">
        <v>220205</v>
      </c>
      <c r="C3269" s="43" t="s">
        <v>929</v>
      </c>
      <c r="D3269" s="48">
        <v>0</v>
      </c>
      <c r="E3269" s="41">
        <v>500000</v>
      </c>
      <c r="F3269" s="41">
        <v>345000</v>
      </c>
      <c r="G3269" s="41">
        <v>500000</v>
      </c>
    </row>
    <row r="3270" spans="2:7" x14ac:dyDescent="0.2">
      <c r="B3270" s="44">
        <v>22020501</v>
      </c>
      <c r="C3270" s="45" t="s">
        <v>930</v>
      </c>
      <c r="D3270" s="47">
        <v>0</v>
      </c>
      <c r="E3270" s="46">
        <v>500000</v>
      </c>
      <c r="F3270" s="46">
        <v>345000</v>
      </c>
      <c r="G3270" s="46">
        <v>500000</v>
      </c>
    </row>
    <row r="3271" spans="2:7" x14ac:dyDescent="0.2">
      <c r="B3271" s="42">
        <v>220210</v>
      </c>
      <c r="C3271" s="43" t="s">
        <v>937</v>
      </c>
      <c r="D3271" s="41">
        <v>2059665</v>
      </c>
      <c r="E3271" s="41">
        <v>2725000</v>
      </c>
      <c r="F3271" s="41">
        <v>1800000</v>
      </c>
      <c r="G3271" s="41">
        <v>2725000</v>
      </c>
    </row>
    <row r="3272" spans="2:7" x14ac:dyDescent="0.2">
      <c r="B3272" s="44">
        <v>22021001</v>
      </c>
      <c r="C3272" s="45" t="s">
        <v>938</v>
      </c>
      <c r="D3272" s="46">
        <v>938920</v>
      </c>
      <c r="E3272" s="46">
        <v>1450000</v>
      </c>
      <c r="F3272" s="46">
        <v>950000</v>
      </c>
      <c r="G3272" s="46">
        <v>1450000</v>
      </c>
    </row>
    <row r="3273" spans="2:7" x14ac:dyDescent="0.2">
      <c r="B3273" s="44">
        <v>22021007</v>
      </c>
      <c r="C3273" s="45" t="s">
        <v>940</v>
      </c>
      <c r="D3273" s="46">
        <v>1120745</v>
      </c>
      <c r="E3273" s="46">
        <v>1275000</v>
      </c>
      <c r="F3273" s="46">
        <v>850000</v>
      </c>
      <c r="G3273" s="46">
        <v>1275000</v>
      </c>
    </row>
    <row r="3274" spans="2:7" x14ac:dyDescent="0.2">
      <c r="B3274" s="34">
        <v>11103500100</v>
      </c>
      <c r="C3274" s="150" t="s">
        <v>357</v>
      </c>
      <c r="D3274" s="150"/>
      <c r="E3274" s="150"/>
      <c r="F3274" s="150"/>
      <c r="G3274" s="150"/>
    </row>
    <row r="3275" spans="2:7" x14ac:dyDescent="0.2">
      <c r="B3275" s="151" t="s">
        <v>2</v>
      </c>
      <c r="C3275" s="151" t="s">
        <v>756</v>
      </c>
      <c r="D3275" s="35">
        <v>2021</v>
      </c>
      <c r="E3275" s="35">
        <v>2022</v>
      </c>
      <c r="F3275" s="35">
        <v>2022</v>
      </c>
      <c r="G3275" s="35">
        <v>2023</v>
      </c>
    </row>
    <row r="3276" spans="2:7" x14ac:dyDescent="0.2">
      <c r="B3276" s="151"/>
      <c r="C3276" s="151"/>
      <c r="D3276" s="35" t="s">
        <v>757</v>
      </c>
      <c r="E3276" s="35" t="s">
        <v>758</v>
      </c>
      <c r="F3276" s="35" t="s">
        <v>4412</v>
      </c>
      <c r="G3276" s="35" t="s">
        <v>760</v>
      </c>
    </row>
    <row r="3277" spans="2:7" x14ac:dyDescent="0.2">
      <c r="B3277" s="36">
        <v>2</v>
      </c>
      <c r="C3277" s="37" t="s">
        <v>918</v>
      </c>
      <c r="D3277" s="38">
        <v>36982096</v>
      </c>
      <c r="E3277" s="38">
        <v>79002826</v>
      </c>
      <c r="F3277" s="38">
        <v>49449982</v>
      </c>
      <c r="G3277" s="38">
        <v>101407728.33</v>
      </c>
    </row>
    <row r="3278" spans="2:7" x14ac:dyDescent="0.2">
      <c r="B3278" s="39">
        <v>21</v>
      </c>
      <c r="C3278" s="40" t="s">
        <v>931</v>
      </c>
      <c r="D3278" s="41">
        <v>28982096</v>
      </c>
      <c r="E3278" s="41">
        <v>52002826</v>
      </c>
      <c r="F3278" s="41">
        <v>33956232</v>
      </c>
      <c r="G3278" s="41">
        <v>51407728.329999998</v>
      </c>
    </row>
    <row r="3279" spans="2:7" x14ac:dyDescent="0.2">
      <c r="B3279" s="39">
        <v>2101</v>
      </c>
      <c r="C3279" s="40" t="s">
        <v>932</v>
      </c>
      <c r="D3279" s="41">
        <v>28982096</v>
      </c>
      <c r="E3279" s="41">
        <v>52002826</v>
      </c>
      <c r="F3279" s="41">
        <v>33956232</v>
      </c>
      <c r="G3279" s="41">
        <v>51407728.329999998</v>
      </c>
    </row>
    <row r="3280" spans="2:7" x14ac:dyDescent="0.2">
      <c r="B3280" s="42">
        <v>210101</v>
      </c>
      <c r="C3280" s="43" t="s">
        <v>933</v>
      </c>
      <c r="D3280" s="41">
        <v>28982096</v>
      </c>
      <c r="E3280" s="41">
        <v>52002826</v>
      </c>
      <c r="F3280" s="41">
        <v>33956232</v>
      </c>
      <c r="G3280" s="41">
        <v>51407728.329999998</v>
      </c>
    </row>
    <row r="3281" spans="2:7" x14ac:dyDescent="0.2">
      <c r="B3281" s="44">
        <v>21010101</v>
      </c>
      <c r="C3281" s="45" t="s">
        <v>932</v>
      </c>
      <c r="D3281" s="46">
        <v>28982096</v>
      </c>
      <c r="E3281" s="46">
        <v>52002826</v>
      </c>
      <c r="F3281" s="46">
        <v>33956232</v>
      </c>
      <c r="G3281" s="46">
        <v>51407728.329999998</v>
      </c>
    </row>
    <row r="3282" spans="2:7" x14ac:dyDescent="0.2">
      <c r="B3282" s="39">
        <v>22</v>
      </c>
      <c r="C3282" s="40" t="s">
        <v>919</v>
      </c>
      <c r="D3282" s="41">
        <v>8000000</v>
      </c>
      <c r="E3282" s="41">
        <v>27000000</v>
      </c>
      <c r="F3282" s="41">
        <v>15493750</v>
      </c>
      <c r="G3282" s="41">
        <v>50000000</v>
      </c>
    </row>
    <row r="3283" spans="2:7" x14ac:dyDescent="0.2">
      <c r="B3283" s="39">
        <v>2202</v>
      </c>
      <c r="C3283" s="40" t="s">
        <v>920</v>
      </c>
      <c r="D3283" s="41">
        <v>8000000</v>
      </c>
      <c r="E3283" s="41">
        <v>27000000</v>
      </c>
      <c r="F3283" s="41">
        <v>15493750</v>
      </c>
      <c r="G3283" s="41">
        <v>50000000</v>
      </c>
    </row>
    <row r="3284" spans="2:7" x14ac:dyDescent="0.2">
      <c r="B3284" s="42">
        <v>220201</v>
      </c>
      <c r="C3284" s="43" t="s">
        <v>921</v>
      </c>
      <c r="D3284" s="41">
        <v>1360000</v>
      </c>
      <c r="E3284" s="41">
        <v>3600000</v>
      </c>
      <c r="F3284" s="41">
        <v>2000000</v>
      </c>
      <c r="G3284" s="41">
        <v>4800000</v>
      </c>
    </row>
    <row r="3285" spans="2:7" x14ac:dyDescent="0.2">
      <c r="B3285" s="44">
        <v>22020104</v>
      </c>
      <c r="C3285" s="45" t="s">
        <v>993</v>
      </c>
      <c r="D3285" s="46">
        <v>1360000</v>
      </c>
      <c r="E3285" s="46">
        <v>3600000</v>
      </c>
      <c r="F3285" s="46">
        <v>2000000</v>
      </c>
      <c r="G3285" s="46">
        <v>4800000</v>
      </c>
    </row>
    <row r="3286" spans="2:7" x14ac:dyDescent="0.2">
      <c r="B3286" s="42">
        <v>220202</v>
      </c>
      <c r="C3286" s="43" t="s">
        <v>934</v>
      </c>
      <c r="D3286" s="41">
        <v>400000</v>
      </c>
      <c r="E3286" s="41">
        <v>800000</v>
      </c>
      <c r="F3286" s="41">
        <v>400000</v>
      </c>
      <c r="G3286" s="41">
        <v>1700000</v>
      </c>
    </row>
    <row r="3287" spans="2:7" x14ac:dyDescent="0.2">
      <c r="B3287" s="44">
        <v>22020201</v>
      </c>
      <c r="C3287" s="45" t="s">
        <v>935</v>
      </c>
      <c r="D3287" s="46">
        <v>160000</v>
      </c>
      <c r="E3287" s="46">
        <v>300000</v>
      </c>
      <c r="F3287" s="46">
        <v>160000</v>
      </c>
      <c r="G3287" s="46">
        <v>700000</v>
      </c>
    </row>
    <row r="3288" spans="2:7" x14ac:dyDescent="0.2">
      <c r="B3288" s="44">
        <v>22020202</v>
      </c>
      <c r="C3288" s="45" t="s">
        <v>936</v>
      </c>
      <c r="D3288" s="46">
        <v>240000</v>
      </c>
      <c r="E3288" s="46">
        <v>500000</v>
      </c>
      <c r="F3288" s="46">
        <v>240000</v>
      </c>
      <c r="G3288" s="46">
        <v>1000000</v>
      </c>
    </row>
    <row r="3289" spans="2:7" x14ac:dyDescent="0.2">
      <c r="B3289" s="42">
        <v>220203</v>
      </c>
      <c r="C3289" s="43" t="s">
        <v>923</v>
      </c>
      <c r="D3289" s="41">
        <v>1280000</v>
      </c>
      <c r="E3289" s="41">
        <v>7200000</v>
      </c>
      <c r="F3289" s="41">
        <v>3996250</v>
      </c>
      <c r="G3289" s="41">
        <v>11000000</v>
      </c>
    </row>
    <row r="3290" spans="2:7" x14ac:dyDescent="0.2">
      <c r="B3290" s="44">
        <v>22020301</v>
      </c>
      <c r="C3290" s="45" t="s">
        <v>924</v>
      </c>
      <c r="D3290" s="46">
        <v>800000</v>
      </c>
      <c r="E3290" s="46">
        <v>2300000</v>
      </c>
      <c r="F3290" s="46">
        <v>960000</v>
      </c>
      <c r="G3290" s="46">
        <v>3000000</v>
      </c>
    </row>
    <row r="3291" spans="2:7" x14ac:dyDescent="0.2">
      <c r="B3291" s="44">
        <v>22020305</v>
      </c>
      <c r="C3291" s="45" t="s">
        <v>925</v>
      </c>
      <c r="D3291" s="47">
        <v>0</v>
      </c>
      <c r="E3291" s="46">
        <v>4000000</v>
      </c>
      <c r="F3291" s="46">
        <v>2556250</v>
      </c>
      <c r="G3291" s="46">
        <v>6000000</v>
      </c>
    </row>
    <row r="3292" spans="2:7" x14ac:dyDescent="0.2">
      <c r="B3292" s="44">
        <v>22020306</v>
      </c>
      <c r="C3292" s="45" t="s">
        <v>963</v>
      </c>
      <c r="D3292" s="46">
        <v>480000</v>
      </c>
      <c r="E3292" s="46">
        <v>900000</v>
      </c>
      <c r="F3292" s="46">
        <v>480000</v>
      </c>
      <c r="G3292" s="46">
        <v>2000000</v>
      </c>
    </row>
    <row r="3293" spans="2:7" x14ac:dyDescent="0.2">
      <c r="B3293" s="42">
        <v>220204</v>
      </c>
      <c r="C3293" s="43" t="s">
        <v>926</v>
      </c>
      <c r="D3293" s="41">
        <v>1920000</v>
      </c>
      <c r="E3293" s="41">
        <v>5500000</v>
      </c>
      <c r="F3293" s="41">
        <v>2592500</v>
      </c>
      <c r="G3293" s="41">
        <v>8500000</v>
      </c>
    </row>
    <row r="3294" spans="2:7" x14ac:dyDescent="0.2">
      <c r="B3294" s="44">
        <v>22020401</v>
      </c>
      <c r="C3294" s="45" t="s">
        <v>927</v>
      </c>
      <c r="D3294" s="46">
        <v>960000</v>
      </c>
      <c r="E3294" s="46">
        <v>2500000</v>
      </c>
      <c r="F3294" s="46">
        <v>1200000</v>
      </c>
      <c r="G3294" s="46">
        <v>3600000</v>
      </c>
    </row>
    <row r="3295" spans="2:7" x14ac:dyDescent="0.2">
      <c r="B3295" s="44">
        <v>22020402</v>
      </c>
      <c r="C3295" s="45" t="s">
        <v>928</v>
      </c>
      <c r="D3295" s="46">
        <v>960000</v>
      </c>
      <c r="E3295" s="46">
        <v>1500000</v>
      </c>
      <c r="F3295" s="46">
        <v>960000</v>
      </c>
      <c r="G3295" s="46">
        <v>2400000</v>
      </c>
    </row>
    <row r="3296" spans="2:7" x14ac:dyDescent="0.2">
      <c r="B3296" s="44">
        <v>22020415</v>
      </c>
      <c r="C3296" s="45" t="s">
        <v>998</v>
      </c>
      <c r="D3296" s="47">
        <v>0</v>
      </c>
      <c r="E3296" s="46">
        <v>1500000</v>
      </c>
      <c r="F3296" s="46">
        <v>432500</v>
      </c>
      <c r="G3296" s="46">
        <v>2500000</v>
      </c>
    </row>
    <row r="3297" spans="2:7" x14ac:dyDescent="0.2">
      <c r="B3297" s="42">
        <v>220205</v>
      </c>
      <c r="C3297" s="43" t="s">
        <v>929</v>
      </c>
      <c r="D3297" s="41">
        <v>1440000</v>
      </c>
      <c r="E3297" s="41">
        <v>5500000</v>
      </c>
      <c r="F3297" s="41">
        <v>4905000</v>
      </c>
      <c r="G3297" s="41">
        <v>13500000</v>
      </c>
    </row>
    <row r="3298" spans="2:7" x14ac:dyDescent="0.2">
      <c r="B3298" s="44">
        <v>22020501</v>
      </c>
      <c r="C3298" s="45" t="s">
        <v>930</v>
      </c>
      <c r="D3298" s="46">
        <v>1440000</v>
      </c>
      <c r="E3298" s="46">
        <v>3000000</v>
      </c>
      <c r="F3298" s="46">
        <v>2000000</v>
      </c>
      <c r="G3298" s="46">
        <v>5500000</v>
      </c>
    </row>
    <row r="3299" spans="2:7" x14ac:dyDescent="0.2">
      <c r="B3299" s="44">
        <v>22020503</v>
      </c>
      <c r="C3299" s="45" t="s">
        <v>949</v>
      </c>
      <c r="D3299" s="47">
        <v>0</v>
      </c>
      <c r="E3299" s="46">
        <v>2500000</v>
      </c>
      <c r="F3299" s="46">
        <v>2905000</v>
      </c>
      <c r="G3299" s="46">
        <v>8000000</v>
      </c>
    </row>
    <row r="3300" spans="2:7" x14ac:dyDescent="0.2">
      <c r="B3300" s="42">
        <v>220207</v>
      </c>
      <c r="C3300" s="43" t="s">
        <v>952</v>
      </c>
      <c r="D3300" s="41">
        <v>800000</v>
      </c>
      <c r="E3300" s="41">
        <v>1500000</v>
      </c>
      <c r="F3300" s="41">
        <v>800000</v>
      </c>
      <c r="G3300" s="41">
        <v>2400000</v>
      </c>
    </row>
    <row r="3301" spans="2:7" x14ac:dyDescent="0.2">
      <c r="B3301" s="44">
        <v>22020712</v>
      </c>
      <c r="C3301" s="45" t="s">
        <v>980</v>
      </c>
      <c r="D3301" s="46">
        <v>800000</v>
      </c>
      <c r="E3301" s="46">
        <v>1500000</v>
      </c>
      <c r="F3301" s="46">
        <v>800000</v>
      </c>
      <c r="G3301" s="46">
        <v>2400000</v>
      </c>
    </row>
    <row r="3302" spans="2:7" x14ac:dyDescent="0.2">
      <c r="B3302" s="42">
        <v>220210</v>
      </c>
      <c r="C3302" s="43" t="s">
        <v>937</v>
      </c>
      <c r="D3302" s="41">
        <v>800000</v>
      </c>
      <c r="E3302" s="41">
        <v>2900000</v>
      </c>
      <c r="F3302" s="41">
        <v>800000</v>
      </c>
      <c r="G3302" s="41">
        <v>8100000</v>
      </c>
    </row>
    <row r="3303" spans="2:7" x14ac:dyDescent="0.2">
      <c r="B3303" s="44">
        <v>22021001</v>
      </c>
      <c r="C3303" s="45" t="s">
        <v>938</v>
      </c>
      <c r="D3303" s="46">
        <v>240000</v>
      </c>
      <c r="E3303" s="46">
        <v>900000</v>
      </c>
      <c r="F3303" s="46">
        <v>240000</v>
      </c>
      <c r="G3303" s="46">
        <v>2200000</v>
      </c>
    </row>
    <row r="3304" spans="2:7" x14ac:dyDescent="0.2">
      <c r="B3304" s="44">
        <v>22021007</v>
      </c>
      <c r="C3304" s="45" t="s">
        <v>940</v>
      </c>
      <c r="D3304" s="46">
        <v>560000</v>
      </c>
      <c r="E3304" s="46">
        <v>1500000</v>
      </c>
      <c r="F3304" s="46">
        <v>560000</v>
      </c>
      <c r="G3304" s="46">
        <v>2400000</v>
      </c>
    </row>
    <row r="3305" spans="2:7" x14ac:dyDescent="0.2">
      <c r="B3305" s="44">
        <v>22021052</v>
      </c>
      <c r="C3305" s="45" t="s">
        <v>974</v>
      </c>
      <c r="D3305" s="47">
        <v>0</v>
      </c>
      <c r="E3305" s="46">
        <v>500000</v>
      </c>
      <c r="F3305" s="47">
        <v>0</v>
      </c>
      <c r="G3305" s="46">
        <v>3500000</v>
      </c>
    </row>
    <row r="3306" spans="2:7" x14ac:dyDescent="0.2">
      <c r="B3306" s="34">
        <v>51300100100</v>
      </c>
      <c r="C3306" s="150" t="s">
        <v>696</v>
      </c>
      <c r="D3306" s="150"/>
      <c r="E3306" s="150"/>
      <c r="F3306" s="150"/>
      <c r="G3306" s="150"/>
    </row>
    <row r="3307" spans="2:7" x14ac:dyDescent="0.2">
      <c r="B3307" s="151" t="s">
        <v>2</v>
      </c>
      <c r="C3307" s="151" t="s">
        <v>756</v>
      </c>
      <c r="D3307" s="35">
        <v>2021</v>
      </c>
      <c r="E3307" s="35">
        <v>2022</v>
      </c>
      <c r="F3307" s="35">
        <v>2022</v>
      </c>
      <c r="G3307" s="35">
        <v>2023</v>
      </c>
    </row>
    <row r="3308" spans="2:7" x14ac:dyDescent="0.2">
      <c r="B3308" s="151"/>
      <c r="C3308" s="151"/>
      <c r="D3308" s="35" t="s">
        <v>757</v>
      </c>
      <c r="E3308" s="35" t="s">
        <v>758</v>
      </c>
      <c r="F3308" s="35" t="s">
        <v>4412</v>
      </c>
      <c r="G3308" s="35" t="s">
        <v>760</v>
      </c>
    </row>
    <row r="3309" spans="2:7" x14ac:dyDescent="0.2">
      <c r="B3309" s="36">
        <v>2</v>
      </c>
      <c r="C3309" s="37" t="s">
        <v>918</v>
      </c>
      <c r="D3309" s="38">
        <v>9952050</v>
      </c>
      <c r="E3309" s="38">
        <v>142298494.63999999</v>
      </c>
      <c r="F3309" s="38">
        <v>90303226</v>
      </c>
      <c r="G3309" s="38">
        <v>159167554.49000001</v>
      </c>
    </row>
    <row r="3310" spans="2:7" x14ac:dyDescent="0.2">
      <c r="B3310" s="39">
        <v>21</v>
      </c>
      <c r="C3310" s="40" t="s">
        <v>931</v>
      </c>
      <c r="D3310" s="48">
        <v>0</v>
      </c>
      <c r="E3310" s="41">
        <v>55298494.640000001</v>
      </c>
      <c r="F3310" s="41">
        <v>35549032</v>
      </c>
      <c r="G3310" s="41">
        <v>66667554.490000002</v>
      </c>
    </row>
    <row r="3311" spans="2:7" x14ac:dyDescent="0.2">
      <c r="B3311" s="39">
        <v>2101</v>
      </c>
      <c r="C3311" s="40" t="s">
        <v>932</v>
      </c>
      <c r="D3311" s="48">
        <v>0</v>
      </c>
      <c r="E3311" s="41">
        <v>55298494.640000001</v>
      </c>
      <c r="F3311" s="41">
        <v>35549032</v>
      </c>
      <c r="G3311" s="41">
        <v>66667554.490000002</v>
      </c>
    </row>
    <row r="3312" spans="2:7" x14ac:dyDescent="0.2">
      <c r="B3312" s="42">
        <v>210101</v>
      </c>
      <c r="C3312" s="43" t="s">
        <v>933</v>
      </c>
      <c r="D3312" s="48">
        <v>0</v>
      </c>
      <c r="E3312" s="41">
        <v>55298494.640000001</v>
      </c>
      <c r="F3312" s="41">
        <v>35549032</v>
      </c>
      <c r="G3312" s="41">
        <v>66667554.490000002</v>
      </c>
    </row>
    <row r="3313" spans="2:7" x14ac:dyDescent="0.2">
      <c r="B3313" s="44">
        <v>21010101</v>
      </c>
      <c r="C3313" s="45" t="s">
        <v>932</v>
      </c>
      <c r="D3313" s="47">
        <v>0</v>
      </c>
      <c r="E3313" s="46">
        <v>55298494.640000001</v>
      </c>
      <c r="F3313" s="46">
        <v>35549032</v>
      </c>
      <c r="G3313" s="46">
        <v>66667554.490000002</v>
      </c>
    </row>
    <row r="3314" spans="2:7" x14ac:dyDescent="0.2">
      <c r="B3314" s="39">
        <v>22</v>
      </c>
      <c r="C3314" s="40" t="s">
        <v>919</v>
      </c>
      <c r="D3314" s="41">
        <v>9952050</v>
      </c>
      <c r="E3314" s="41">
        <v>87000000</v>
      </c>
      <c r="F3314" s="41">
        <v>54754194</v>
      </c>
      <c r="G3314" s="41">
        <v>92500000</v>
      </c>
    </row>
    <row r="3315" spans="2:7" x14ac:dyDescent="0.2">
      <c r="B3315" s="39">
        <v>2202</v>
      </c>
      <c r="C3315" s="40" t="s">
        <v>920</v>
      </c>
      <c r="D3315" s="41">
        <v>8666050</v>
      </c>
      <c r="E3315" s="41">
        <v>59000000</v>
      </c>
      <c r="F3315" s="41">
        <v>39144194</v>
      </c>
      <c r="G3315" s="41">
        <v>64500000</v>
      </c>
    </row>
    <row r="3316" spans="2:7" x14ac:dyDescent="0.2">
      <c r="B3316" s="42">
        <v>220201</v>
      </c>
      <c r="C3316" s="43" t="s">
        <v>921</v>
      </c>
      <c r="D3316" s="41">
        <v>2240000</v>
      </c>
      <c r="E3316" s="41">
        <v>3500000</v>
      </c>
      <c r="F3316" s="41">
        <v>3496000</v>
      </c>
      <c r="G3316" s="41">
        <v>10000000</v>
      </c>
    </row>
    <row r="3317" spans="2:7" x14ac:dyDescent="0.2">
      <c r="B3317" s="44">
        <v>22020102</v>
      </c>
      <c r="C3317" s="45" t="s">
        <v>922</v>
      </c>
      <c r="D3317" s="46">
        <v>2240000</v>
      </c>
      <c r="E3317" s="46">
        <v>3500000</v>
      </c>
      <c r="F3317" s="46">
        <v>3496000</v>
      </c>
      <c r="G3317" s="46">
        <v>10000000</v>
      </c>
    </row>
    <row r="3318" spans="2:7" x14ac:dyDescent="0.2">
      <c r="B3318" s="42">
        <v>220202</v>
      </c>
      <c r="C3318" s="43" t="s">
        <v>934</v>
      </c>
      <c r="D3318" s="41">
        <v>175000</v>
      </c>
      <c r="E3318" s="41">
        <v>1500000</v>
      </c>
      <c r="F3318" s="41">
        <v>1195000</v>
      </c>
      <c r="G3318" s="41">
        <v>1500000</v>
      </c>
    </row>
    <row r="3319" spans="2:7" x14ac:dyDescent="0.2">
      <c r="B3319" s="44">
        <v>22020202</v>
      </c>
      <c r="C3319" s="45" t="s">
        <v>936</v>
      </c>
      <c r="D3319" s="46">
        <v>175000</v>
      </c>
      <c r="E3319" s="46">
        <v>1500000</v>
      </c>
      <c r="F3319" s="46">
        <v>1195000</v>
      </c>
      <c r="G3319" s="46">
        <v>1500000</v>
      </c>
    </row>
    <row r="3320" spans="2:7" x14ac:dyDescent="0.2">
      <c r="B3320" s="42">
        <v>220203</v>
      </c>
      <c r="C3320" s="43" t="s">
        <v>923</v>
      </c>
      <c r="D3320" s="41">
        <v>560000</v>
      </c>
      <c r="E3320" s="41">
        <v>2000000</v>
      </c>
      <c r="F3320" s="41">
        <v>1210000</v>
      </c>
      <c r="G3320" s="41">
        <v>3000000</v>
      </c>
    </row>
    <row r="3321" spans="2:7" x14ac:dyDescent="0.2">
      <c r="B3321" s="44">
        <v>22020301</v>
      </c>
      <c r="C3321" s="45" t="s">
        <v>924</v>
      </c>
      <c r="D3321" s="46">
        <v>560000</v>
      </c>
      <c r="E3321" s="46">
        <v>2000000</v>
      </c>
      <c r="F3321" s="46">
        <v>1210000</v>
      </c>
      <c r="G3321" s="46">
        <v>3000000</v>
      </c>
    </row>
    <row r="3322" spans="2:7" x14ac:dyDescent="0.2">
      <c r="B3322" s="42">
        <v>220204</v>
      </c>
      <c r="C3322" s="43" t="s">
        <v>926</v>
      </c>
      <c r="D3322" s="41">
        <v>2731050</v>
      </c>
      <c r="E3322" s="41">
        <v>4000000</v>
      </c>
      <c r="F3322" s="41">
        <v>2945000</v>
      </c>
      <c r="G3322" s="41">
        <v>5500000</v>
      </c>
    </row>
    <row r="3323" spans="2:7" x14ac:dyDescent="0.2">
      <c r="B3323" s="44">
        <v>22020401</v>
      </c>
      <c r="C3323" s="45" t="s">
        <v>927</v>
      </c>
      <c r="D3323" s="46">
        <v>2294350</v>
      </c>
      <c r="E3323" s="46">
        <v>3000000</v>
      </c>
      <c r="F3323" s="46">
        <v>1950000</v>
      </c>
      <c r="G3323" s="46">
        <v>3000000</v>
      </c>
    </row>
    <row r="3324" spans="2:7" x14ac:dyDescent="0.2">
      <c r="B3324" s="44">
        <v>22020402</v>
      </c>
      <c r="C3324" s="45" t="s">
        <v>928</v>
      </c>
      <c r="D3324" s="46">
        <v>436700</v>
      </c>
      <c r="E3324" s="46">
        <v>1000000</v>
      </c>
      <c r="F3324" s="46">
        <v>995000</v>
      </c>
      <c r="G3324" s="46">
        <v>2500000</v>
      </c>
    </row>
    <row r="3325" spans="2:7" x14ac:dyDescent="0.2">
      <c r="B3325" s="42">
        <v>220205</v>
      </c>
      <c r="C3325" s="43" t="s">
        <v>929</v>
      </c>
      <c r="D3325" s="41">
        <v>800000</v>
      </c>
      <c r="E3325" s="41">
        <v>23000000</v>
      </c>
      <c r="F3325" s="41">
        <v>14828000</v>
      </c>
      <c r="G3325" s="41">
        <v>19000000</v>
      </c>
    </row>
    <row r="3326" spans="2:7" x14ac:dyDescent="0.2">
      <c r="B3326" s="44">
        <v>22020501</v>
      </c>
      <c r="C3326" s="45" t="s">
        <v>930</v>
      </c>
      <c r="D3326" s="46">
        <v>800000</v>
      </c>
      <c r="E3326" s="46">
        <v>15800000</v>
      </c>
      <c r="F3326" s="46">
        <v>11790000</v>
      </c>
      <c r="G3326" s="46">
        <v>15000000</v>
      </c>
    </row>
    <row r="3327" spans="2:7" x14ac:dyDescent="0.2">
      <c r="B3327" s="44">
        <v>22020502</v>
      </c>
      <c r="C3327" s="45" t="s">
        <v>999</v>
      </c>
      <c r="D3327" s="47">
        <v>0</v>
      </c>
      <c r="E3327" s="46">
        <v>2000000</v>
      </c>
      <c r="F3327" s="47">
        <v>0</v>
      </c>
      <c r="G3327" s="47">
        <v>0</v>
      </c>
    </row>
    <row r="3328" spans="2:7" x14ac:dyDescent="0.2">
      <c r="B3328" s="44">
        <v>22020503</v>
      </c>
      <c r="C3328" s="45" t="s">
        <v>949</v>
      </c>
      <c r="D3328" s="47">
        <v>0</v>
      </c>
      <c r="E3328" s="46">
        <v>5200000</v>
      </c>
      <c r="F3328" s="46">
        <v>3038000</v>
      </c>
      <c r="G3328" s="46">
        <v>4000000</v>
      </c>
    </row>
    <row r="3329" spans="2:7" x14ac:dyDescent="0.2">
      <c r="B3329" s="42">
        <v>220210</v>
      </c>
      <c r="C3329" s="43" t="s">
        <v>937</v>
      </c>
      <c r="D3329" s="41">
        <v>2160000</v>
      </c>
      <c r="E3329" s="41">
        <v>25000000</v>
      </c>
      <c r="F3329" s="41">
        <v>15470194</v>
      </c>
      <c r="G3329" s="41">
        <v>25500000</v>
      </c>
    </row>
    <row r="3330" spans="2:7" x14ac:dyDescent="0.2">
      <c r="B3330" s="44">
        <v>22021001</v>
      </c>
      <c r="C3330" s="45" t="s">
        <v>938</v>
      </c>
      <c r="D3330" s="46">
        <v>560000</v>
      </c>
      <c r="E3330" s="46">
        <v>1000000</v>
      </c>
      <c r="F3330" s="46">
        <v>850000</v>
      </c>
      <c r="G3330" s="46">
        <v>2000000</v>
      </c>
    </row>
    <row r="3331" spans="2:7" x14ac:dyDescent="0.2">
      <c r="B3331" s="44">
        <v>22021002</v>
      </c>
      <c r="C3331" s="45" t="s">
        <v>939</v>
      </c>
      <c r="D3331" s="47">
        <v>0</v>
      </c>
      <c r="E3331" s="46">
        <v>8000000</v>
      </c>
      <c r="F3331" s="46">
        <v>4092000</v>
      </c>
      <c r="G3331" s="46">
        <v>5000000</v>
      </c>
    </row>
    <row r="3332" spans="2:7" x14ac:dyDescent="0.2">
      <c r="B3332" s="44">
        <v>22021003</v>
      </c>
      <c r="C3332" s="45" t="s">
        <v>956</v>
      </c>
      <c r="D3332" s="47">
        <v>0</v>
      </c>
      <c r="E3332" s="46">
        <v>1000000</v>
      </c>
      <c r="F3332" s="46">
        <v>940000</v>
      </c>
      <c r="G3332" s="46">
        <v>2000000</v>
      </c>
    </row>
    <row r="3333" spans="2:7" x14ac:dyDescent="0.2">
      <c r="B3333" s="44">
        <v>22021007</v>
      </c>
      <c r="C3333" s="45" t="s">
        <v>940</v>
      </c>
      <c r="D3333" s="46">
        <v>960000</v>
      </c>
      <c r="E3333" s="46">
        <v>2000000</v>
      </c>
      <c r="F3333" s="46">
        <v>2000000</v>
      </c>
      <c r="G3333" s="46">
        <v>2000000</v>
      </c>
    </row>
    <row r="3334" spans="2:7" x14ac:dyDescent="0.2">
      <c r="B3334" s="44">
        <v>22021009</v>
      </c>
      <c r="C3334" s="45" t="s">
        <v>985</v>
      </c>
      <c r="D3334" s="47">
        <v>0</v>
      </c>
      <c r="E3334" s="46">
        <v>8000000</v>
      </c>
      <c r="F3334" s="46">
        <v>3939000</v>
      </c>
      <c r="G3334" s="46">
        <v>8000000</v>
      </c>
    </row>
    <row r="3335" spans="2:7" x14ac:dyDescent="0.2">
      <c r="B3335" s="44">
        <v>22021041</v>
      </c>
      <c r="C3335" s="45" t="s">
        <v>973</v>
      </c>
      <c r="D3335" s="46">
        <v>640000</v>
      </c>
      <c r="E3335" s="46">
        <v>1000000</v>
      </c>
      <c r="F3335" s="46">
        <v>939194</v>
      </c>
      <c r="G3335" s="46">
        <v>2000000</v>
      </c>
    </row>
    <row r="3336" spans="2:7" x14ac:dyDescent="0.2">
      <c r="B3336" s="44">
        <v>22021052</v>
      </c>
      <c r="C3336" s="45" t="s">
        <v>974</v>
      </c>
      <c r="D3336" s="47">
        <v>0</v>
      </c>
      <c r="E3336" s="46">
        <v>3500000</v>
      </c>
      <c r="F3336" s="46">
        <v>2210000</v>
      </c>
      <c r="G3336" s="46">
        <v>3500000</v>
      </c>
    </row>
    <row r="3337" spans="2:7" x14ac:dyDescent="0.2">
      <c r="B3337" s="44">
        <v>22021060</v>
      </c>
      <c r="C3337" s="45" t="s">
        <v>941</v>
      </c>
      <c r="D3337" s="47">
        <v>0</v>
      </c>
      <c r="E3337" s="46">
        <v>500000</v>
      </c>
      <c r="F3337" s="46">
        <v>500000</v>
      </c>
      <c r="G3337" s="46">
        <v>1000000</v>
      </c>
    </row>
    <row r="3338" spans="2:7" x14ac:dyDescent="0.2">
      <c r="B3338" s="39">
        <v>2204</v>
      </c>
      <c r="C3338" s="40" t="s">
        <v>982</v>
      </c>
      <c r="D3338" s="41">
        <v>1286000</v>
      </c>
      <c r="E3338" s="41">
        <v>28000000</v>
      </c>
      <c r="F3338" s="41">
        <v>15610000</v>
      </c>
      <c r="G3338" s="41">
        <v>28000000</v>
      </c>
    </row>
    <row r="3339" spans="2:7" x14ac:dyDescent="0.2">
      <c r="B3339" s="42">
        <v>220401</v>
      </c>
      <c r="C3339" s="43" t="s">
        <v>983</v>
      </c>
      <c r="D3339" s="41">
        <v>1286000</v>
      </c>
      <c r="E3339" s="41">
        <v>28000000</v>
      </c>
      <c r="F3339" s="41">
        <v>15610000</v>
      </c>
      <c r="G3339" s="41">
        <v>28000000</v>
      </c>
    </row>
    <row r="3340" spans="2:7" x14ac:dyDescent="0.2">
      <c r="B3340" s="44">
        <v>22040114</v>
      </c>
      <c r="C3340" s="45" t="s">
        <v>1051</v>
      </c>
      <c r="D3340" s="46">
        <v>1286000</v>
      </c>
      <c r="E3340" s="46">
        <v>3000000</v>
      </c>
      <c r="F3340" s="46">
        <v>2910000</v>
      </c>
      <c r="G3340" s="46">
        <v>3000000</v>
      </c>
    </row>
    <row r="3341" spans="2:7" x14ac:dyDescent="0.2">
      <c r="B3341" s="44">
        <v>22040116</v>
      </c>
      <c r="C3341" s="45" t="s">
        <v>1043</v>
      </c>
      <c r="D3341" s="47">
        <v>0</v>
      </c>
      <c r="E3341" s="46">
        <v>25000000</v>
      </c>
      <c r="F3341" s="46">
        <v>12700000</v>
      </c>
      <c r="G3341" s="46">
        <v>25000000</v>
      </c>
    </row>
    <row r="3342" spans="2:7" x14ac:dyDescent="0.2">
      <c r="B3342" s="34">
        <v>31800100100</v>
      </c>
      <c r="C3342" s="150" t="s">
        <v>531</v>
      </c>
      <c r="D3342" s="150"/>
      <c r="E3342" s="150"/>
      <c r="F3342" s="150"/>
      <c r="G3342" s="150"/>
    </row>
    <row r="3343" spans="2:7" x14ac:dyDescent="0.2">
      <c r="B3343" s="151" t="s">
        <v>2</v>
      </c>
      <c r="C3343" s="151" t="s">
        <v>756</v>
      </c>
      <c r="D3343" s="35">
        <v>2021</v>
      </c>
      <c r="E3343" s="35">
        <v>2022</v>
      </c>
      <c r="F3343" s="35">
        <v>2022</v>
      </c>
      <c r="G3343" s="35">
        <v>2023</v>
      </c>
    </row>
    <row r="3344" spans="2:7" x14ac:dyDescent="0.2">
      <c r="B3344" s="151"/>
      <c r="C3344" s="151"/>
      <c r="D3344" s="35" t="s">
        <v>757</v>
      </c>
      <c r="E3344" s="35" t="s">
        <v>758</v>
      </c>
      <c r="F3344" s="35" t="s">
        <v>4412</v>
      </c>
      <c r="G3344" s="35" t="s">
        <v>760</v>
      </c>
    </row>
    <row r="3345" spans="2:7" x14ac:dyDescent="0.2">
      <c r="B3345" s="36">
        <v>2</v>
      </c>
      <c r="C3345" s="37" t="s">
        <v>918</v>
      </c>
      <c r="D3345" s="38">
        <v>1481364288</v>
      </c>
      <c r="E3345" s="38">
        <v>2004723368.4300001</v>
      </c>
      <c r="F3345" s="38">
        <v>1690908125</v>
      </c>
      <c r="G3345" s="38">
        <v>2028027865.46</v>
      </c>
    </row>
    <row r="3346" spans="2:7" x14ac:dyDescent="0.2">
      <c r="B3346" s="39">
        <v>21</v>
      </c>
      <c r="C3346" s="40" t="s">
        <v>931</v>
      </c>
      <c r="D3346" s="41">
        <v>1444031488</v>
      </c>
      <c r="E3346" s="41">
        <v>1704723368.4300001</v>
      </c>
      <c r="F3346" s="41">
        <v>1512199475</v>
      </c>
      <c r="G3346" s="41">
        <v>1658027865.46</v>
      </c>
    </row>
    <row r="3347" spans="2:7" x14ac:dyDescent="0.2">
      <c r="B3347" s="39">
        <v>2101</v>
      </c>
      <c r="C3347" s="40" t="s">
        <v>932</v>
      </c>
      <c r="D3347" s="41">
        <v>1444031488</v>
      </c>
      <c r="E3347" s="41">
        <v>1704723368.4300001</v>
      </c>
      <c r="F3347" s="41">
        <v>1512199475</v>
      </c>
      <c r="G3347" s="41">
        <v>1654027865.46</v>
      </c>
    </row>
    <row r="3348" spans="2:7" x14ac:dyDescent="0.2">
      <c r="B3348" s="42">
        <v>210101</v>
      </c>
      <c r="C3348" s="43" t="s">
        <v>933</v>
      </c>
      <c r="D3348" s="41">
        <v>1444031488</v>
      </c>
      <c r="E3348" s="41">
        <v>1704723368.4300001</v>
      </c>
      <c r="F3348" s="41">
        <v>1512199475</v>
      </c>
      <c r="G3348" s="41">
        <v>1654027865.46</v>
      </c>
    </row>
    <row r="3349" spans="2:7" x14ac:dyDescent="0.2">
      <c r="B3349" s="44">
        <v>21010101</v>
      </c>
      <c r="C3349" s="45" t="s">
        <v>932</v>
      </c>
      <c r="D3349" s="46">
        <v>1444031488</v>
      </c>
      <c r="E3349" s="46">
        <v>1704723368.4300001</v>
      </c>
      <c r="F3349" s="46">
        <v>1512199475</v>
      </c>
      <c r="G3349" s="46">
        <v>1654027865.46</v>
      </c>
    </row>
    <row r="3350" spans="2:7" x14ac:dyDescent="0.2">
      <c r="B3350" s="39">
        <v>2102</v>
      </c>
      <c r="C3350" s="40" t="s">
        <v>958</v>
      </c>
      <c r="D3350" s="48">
        <v>0</v>
      </c>
      <c r="E3350" s="48">
        <v>0</v>
      </c>
      <c r="F3350" s="48">
        <v>0</v>
      </c>
      <c r="G3350" s="41">
        <v>4000000</v>
      </c>
    </row>
    <row r="3351" spans="2:7" x14ac:dyDescent="0.2">
      <c r="B3351" s="42">
        <v>210201</v>
      </c>
      <c r="C3351" s="43" t="s">
        <v>959</v>
      </c>
      <c r="D3351" s="48">
        <v>0</v>
      </c>
      <c r="E3351" s="48">
        <v>0</v>
      </c>
      <c r="F3351" s="48">
        <v>0</v>
      </c>
      <c r="G3351" s="41">
        <v>4000000</v>
      </c>
    </row>
    <row r="3352" spans="2:7" x14ac:dyDescent="0.2">
      <c r="B3352" s="44">
        <v>21020104</v>
      </c>
      <c r="C3352" s="45" t="s">
        <v>960</v>
      </c>
      <c r="D3352" s="47">
        <v>0</v>
      </c>
      <c r="E3352" s="47">
        <v>0</v>
      </c>
      <c r="F3352" s="47">
        <v>0</v>
      </c>
      <c r="G3352" s="46">
        <v>4000000</v>
      </c>
    </row>
    <row r="3353" spans="2:7" x14ac:dyDescent="0.2">
      <c r="B3353" s="39">
        <v>22</v>
      </c>
      <c r="C3353" s="40" t="s">
        <v>919</v>
      </c>
      <c r="D3353" s="41">
        <v>37332800</v>
      </c>
      <c r="E3353" s="41">
        <v>300000000</v>
      </c>
      <c r="F3353" s="41">
        <v>178708650</v>
      </c>
      <c r="G3353" s="41">
        <v>370000000</v>
      </c>
    </row>
    <row r="3354" spans="2:7" x14ac:dyDescent="0.2">
      <c r="B3354" s="39">
        <v>2202</v>
      </c>
      <c r="C3354" s="40" t="s">
        <v>920</v>
      </c>
      <c r="D3354" s="41">
        <v>37332800</v>
      </c>
      <c r="E3354" s="41">
        <v>300000000</v>
      </c>
      <c r="F3354" s="41">
        <v>178708650</v>
      </c>
      <c r="G3354" s="41">
        <v>370000000</v>
      </c>
    </row>
    <row r="3355" spans="2:7" x14ac:dyDescent="0.2">
      <c r="B3355" s="42">
        <v>220201</v>
      </c>
      <c r="C3355" s="43" t="s">
        <v>921</v>
      </c>
      <c r="D3355" s="41">
        <v>9000000</v>
      </c>
      <c r="E3355" s="41">
        <v>22000000</v>
      </c>
      <c r="F3355" s="41">
        <v>18815400</v>
      </c>
      <c r="G3355" s="41">
        <v>35400000</v>
      </c>
    </row>
    <row r="3356" spans="2:7" x14ac:dyDescent="0.2">
      <c r="B3356" s="44">
        <v>22020102</v>
      </c>
      <c r="C3356" s="45" t="s">
        <v>922</v>
      </c>
      <c r="D3356" s="46">
        <v>9000000</v>
      </c>
      <c r="E3356" s="46">
        <v>20000000</v>
      </c>
      <c r="F3356" s="46">
        <v>18815400</v>
      </c>
      <c r="G3356" s="46">
        <v>15400000</v>
      </c>
    </row>
    <row r="3357" spans="2:7" x14ac:dyDescent="0.2">
      <c r="B3357" s="44">
        <v>22020104</v>
      </c>
      <c r="C3357" s="45" t="s">
        <v>993</v>
      </c>
      <c r="D3357" s="47">
        <v>0</v>
      </c>
      <c r="E3357" s="46">
        <v>2000000</v>
      </c>
      <c r="F3357" s="47">
        <v>0</v>
      </c>
      <c r="G3357" s="46">
        <v>20000000</v>
      </c>
    </row>
    <row r="3358" spans="2:7" x14ac:dyDescent="0.2">
      <c r="B3358" s="42">
        <v>220202</v>
      </c>
      <c r="C3358" s="43" t="s">
        <v>934</v>
      </c>
      <c r="D3358" s="41">
        <v>1500000</v>
      </c>
      <c r="E3358" s="41">
        <v>6000000</v>
      </c>
      <c r="F3358" s="41">
        <v>4783000</v>
      </c>
      <c r="G3358" s="41">
        <v>6000000</v>
      </c>
    </row>
    <row r="3359" spans="2:7" x14ac:dyDescent="0.2">
      <c r="B3359" s="44">
        <v>22020201</v>
      </c>
      <c r="C3359" s="45" t="s">
        <v>935</v>
      </c>
      <c r="D3359" s="46">
        <v>700000</v>
      </c>
      <c r="E3359" s="46">
        <v>2000000</v>
      </c>
      <c r="F3359" s="46">
        <v>1833000</v>
      </c>
      <c r="G3359" s="46">
        <v>2000000</v>
      </c>
    </row>
    <row r="3360" spans="2:7" x14ac:dyDescent="0.2">
      <c r="B3360" s="44">
        <v>22020202</v>
      </c>
      <c r="C3360" s="45" t="s">
        <v>936</v>
      </c>
      <c r="D3360" s="46">
        <v>300000</v>
      </c>
      <c r="E3360" s="46">
        <v>1500000</v>
      </c>
      <c r="F3360" s="46">
        <v>1200000</v>
      </c>
      <c r="G3360" s="46">
        <v>1500000</v>
      </c>
    </row>
    <row r="3361" spans="2:7" x14ac:dyDescent="0.2">
      <c r="B3361" s="44">
        <v>22020203</v>
      </c>
      <c r="C3361" s="45" t="s">
        <v>961</v>
      </c>
      <c r="D3361" s="46">
        <v>100000</v>
      </c>
      <c r="E3361" s="46">
        <v>1500000</v>
      </c>
      <c r="F3361" s="46">
        <v>950000</v>
      </c>
      <c r="G3361" s="46">
        <v>1500000</v>
      </c>
    </row>
    <row r="3362" spans="2:7" x14ac:dyDescent="0.2">
      <c r="B3362" s="44">
        <v>22020206</v>
      </c>
      <c r="C3362" s="45" t="s">
        <v>962</v>
      </c>
      <c r="D3362" s="46">
        <v>400000</v>
      </c>
      <c r="E3362" s="46">
        <v>1000000</v>
      </c>
      <c r="F3362" s="46">
        <v>800000</v>
      </c>
      <c r="G3362" s="46">
        <v>1000000</v>
      </c>
    </row>
    <row r="3363" spans="2:7" x14ac:dyDescent="0.2">
      <c r="B3363" s="42">
        <v>220203</v>
      </c>
      <c r="C3363" s="43" t="s">
        <v>923</v>
      </c>
      <c r="D3363" s="41">
        <v>5600000</v>
      </c>
      <c r="E3363" s="41">
        <v>89500000</v>
      </c>
      <c r="F3363" s="41">
        <v>52716700</v>
      </c>
      <c r="G3363" s="41">
        <v>86500000</v>
      </c>
    </row>
    <row r="3364" spans="2:7" x14ac:dyDescent="0.2">
      <c r="B3364" s="44">
        <v>22020301</v>
      </c>
      <c r="C3364" s="45" t="s">
        <v>924</v>
      </c>
      <c r="D3364" s="46">
        <v>4350000</v>
      </c>
      <c r="E3364" s="46">
        <v>10000000</v>
      </c>
      <c r="F3364" s="46">
        <v>8000000</v>
      </c>
      <c r="G3364" s="46">
        <v>10000000</v>
      </c>
    </row>
    <row r="3365" spans="2:7" x14ac:dyDescent="0.2">
      <c r="B3365" s="44">
        <v>22020303</v>
      </c>
      <c r="C3365" s="45" t="s">
        <v>944</v>
      </c>
      <c r="D3365" s="46">
        <v>250000</v>
      </c>
      <c r="E3365" s="46">
        <v>1000000</v>
      </c>
      <c r="F3365" s="46">
        <v>798000</v>
      </c>
      <c r="G3365" s="46">
        <v>1000000</v>
      </c>
    </row>
    <row r="3366" spans="2:7" x14ac:dyDescent="0.2">
      <c r="B3366" s="44">
        <v>22020304</v>
      </c>
      <c r="C3366" s="45" t="s">
        <v>945</v>
      </c>
      <c r="D3366" s="47">
        <v>0</v>
      </c>
      <c r="E3366" s="46">
        <v>8000000</v>
      </c>
      <c r="F3366" s="46">
        <v>8000000</v>
      </c>
      <c r="G3366" s="46">
        <v>10000000</v>
      </c>
    </row>
    <row r="3367" spans="2:7" x14ac:dyDescent="0.2">
      <c r="B3367" s="44">
        <v>22020305</v>
      </c>
      <c r="C3367" s="45" t="s">
        <v>925</v>
      </c>
      <c r="D3367" s="46">
        <v>900000</v>
      </c>
      <c r="E3367" s="46">
        <v>5000000</v>
      </c>
      <c r="F3367" s="46">
        <v>1600000</v>
      </c>
      <c r="G3367" s="46">
        <v>3000000</v>
      </c>
    </row>
    <row r="3368" spans="2:7" x14ac:dyDescent="0.2">
      <c r="B3368" s="44">
        <v>22020306</v>
      </c>
      <c r="C3368" s="45" t="s">
        <v>963</v>
      </c>
      <c r="D3368" s="47">
        <v>0</v>
      </c>
      <c r="E3368" s="46">
        <v>7000000</v>
      </c>
      <c r="F3368" s="46">
        <v>1000000</v>
      </c>
      <c r="G3368" s="46">
        <v>3000000</v>
      </c>
    </row>
    <row r="3369" spans="2:7" x14ac:dyDescent="0.2">
      <c r="B3369" s="44">
        <v>22020307</v>
      </c>
      <c r="C3369" s="45" t="s">
        <v>995</v>
      </c>
      <c r="D3369" s="46">
        <v>100000</v>
      </c>
      <c r="E3369" s="46">
        <v>500000</v>
      </c>
      <c r="F3369" s="46">
        <v>350000</v>
      </c>
      <c r="G3369" s="46">
        <v>500000</v>
      </c>
    </row>
    <row r="3370" spans="2:7" x14ac:dyDescent="0.2">
      <c r="B3370" s="44">
        <v>22020309</v>
      </c>
      <c r="C3370" s="45" t="s">
        <v>964</v>
      </c>
      <c r="D3370" s="47">
        <v>0</v>
      </c>
      <c r="E3370" s="46">
        <v>58000000</v>
      </c>
      <c r="F3370" s="46">
        <v>32968700</v>
      </c>
      <c r="G3370" s="46">
        <v>59000000</v>
      </c>
    </row>
    <row r="3371" spans="2:7" x14ac:dyDescent="0.2">
      <c r="B3371" s="42">
        <v>220204</v>
      </c>
      <c r="C3371" s="43" t="s">
        <v>926</v>
      </c>
      <c r="D3371" s="41">
        <v>6030600</v>
      </c>
      <c r="E3371" s="41">
        <v>17000000</v>
      </c>
      <c r="F3371" s="41">
        <v>10513000</v>
      </c>
      <c r="G3371" s="41">
        <v>14000000</v>
      </c>
    </row>
    <row r="3372" spans="2:7" x14ac:dyDescent="0.2">
      <c r="B3372" s="44">
        <v>22020401</v>
      </c>
      <c r="C3372" s="45" t="s">
        <v>927</v>
      </c>
      <c r="D3372" s="46">
        <v>2100000</v>
      </c>
      <c r="E3372" s="46">
        <v>5000000</v>
      </c>
      <c r="F3372" s="46">
        <v>4750000</v>
      </c>
      <c r="G3372" s="46">
        <v>3000000</v>
      </c>
    </row>
    <row r="3373" spans="2:7" x14ac:dyDescent="0.2">
      <c r="B3373" s="44">
        <v>22020402</v>
      </c>
      <c r="C3373" s="45" t="s">
        <v>928</v>
      </c>
      <c r="D3373" s="46">
        <v>2480600</v>
      </c>
      <c r="E3373" s="46">
        <v>3000000</v>
      </c>
      <c r="F3373" s="46">
        <v>2793000</v>
      </c>
      <c r="G3373" s="46">
        <v>3000000</v>
      </c>
    </row>
    <row r="3374" spans="2:7" x14ac:dyDescent="0.2">
      <c r="B3374" s="44">
        <v>22020403</v>
      </c>
      <c r="C3374" s="45" t="s">
        <v>1018</v>
      </c>
      <c r="D3374" s="46">
        <v>550000</v>
      </c>
      <c r="E3374" s="46">
        <v>2000000</v>
      </c>
      <c r="F3374" s="46">
        <v>920000</v>
      </c>
      <c r="G3374" s="46">
        <v>2000000</v>
      </c>
    </row>
    <row r="3375" spans="2:7" x14ac:dyDescent="0.2">
      <c r="B3375" s="44">
        <v>22020404</v>
      </c>
      <c r="C3375" s="45" t="s">
        <v>946</v>
      </c>
      <c r="D3375" s="46">
        <v>400000</v>
      </c>
      <c r="E3375" s="46">
        <v>1000000</v>
      </c>
      <c r="F3375" s="46">
        <v>800000</v>
      </c>
      <c r="G3375" s="46">
        <v>1000000</v>
      </c>
    </row>
    <row r="3376" spans="2:7" x14ac:dyDescent="0.2">
      <c r="B3376" s="44">
        <v>22020405</v>
      </c>
      <c r="C3376" s="45" t="s">
        <v>947</v>
      </c>
      <c r="D3376" s="46">
        <v>350000</v>
      </c>
      <c r="E3376" s="46">
        <v>2000000</v>
      </c>
      <c r="F3376" s="46">
        <v>850000</v>
      </c>
      <c r="G3376" s="46">
        <v>2000000</v>
      </c>
    </row>
    <row r="3377" spans="2:7" x14ac:dyDescent="0.2">
      <c r="B3377" s="44">
        <v>22020406</v>
      </c>
      <c r="C3377" s="45" t="s">
        <v>977</v>
      </c>
      <c r="D3377" s="46">
        <v>150000</v>
      </c>
      <c r="E3377" s="46">
        <v>3000000</v>
      </c>
      <c r="F3377" s="46">
        <v>400000</v>
      </c>
      <c r="G3377" s="46">
        <v>2000000</v>
      </c>
    </row>
    <row r="3378" spans="2:7" x14ac:dyDescent="0.2">
      <c r="B3378" s="44">
        <v>22020410</v>
      </c>
      <c r="C3378" s="45" t="s">
        <v>948</v>
      </c>
      <c r="D3378" s="47">
        <v>0</v>
      </c>
      <c r="E3378" s="46">
        <v>1000000</v>
      </c>
      <c r="F3378" s="47">
        <v>0</v>
      </c>
      <c r="G3378" s="46">
        <v>1000000</v>
      </c>
    </row>
    <row r="3379" spans="2:7" x14ac:dyDescent="0.2">
      <c r="B3379" s="42">
        <v>220205</v>
      </c>
      <c r="C3379" s="43" t="s">
        <v>929</v>
      </c>
      <c r="D3379" s="41">
        <v>7565400</v>
      </c>
      <c r="E3379" s="41">
        <v>23500000</v>
      </c>
      <c r="F3379" s="41">
        <v>16199000</v>
      </c>
      <c r="G3379" s="41">
        <v>81000000</v>
      </c>
    </row>
    <row r="3380" spans="2:7" x14ac:dyDescent="0.2">
      <c r="B3380" s="44">
        <v>22020501</v>
      </c>
      <c r="C3380" s="45" t="s">
        <v>930</v>
      </c>
      <c r="D3380" s="46">
        <v>5500000</v>
      </c>
      <c r="E3380" s="46">
        <v>14000000</v>
      </c>
      <c r="F3380" s="46">
        <v>9000000</v>
      </c>
      <c r="G3380" s="46">
        <v>22000000</v>
      </c>
    </row>
    <row r="3381" spans="2:7" x14ac:dyDescent="0.2">
      <c r="B3381" s="44">
        <v>22020503</v>
      </c>
      <c r="C3381" s="45" t="s">
        <v>949</v>
      </c>
      <c r="D3381" s="46">
        <v>2065400</v>
      </c>
      <c r="E3381" s="46">
        <v>9500000</v>
      </c>
      <c r="F3381" s="46">
        <v>7199000</v>
      </c>
      <c r="G3381" s="46">
        <v>59000000</v>
      </c>
    </row>
    <row r="3382" spans="2:7" x14ac:dyDescent="0.2">
      <c r="B3382" s="44">
        <v>22020504</v>
      </c>
      <c r="C3382" s="45" t="s">
        <v>987</v>
      </c>
      <c r="D3382" s="47">
        <v>0</v>
      </c>
      <c r="E3382" s="47">
        <v>0</v>
      </c>
      <c r="F3382" s="47">
        <v>0</v>
      </c>
      <c r="G3382" s="47">
        <v>0</v>
      </c>
    </row>
    <row r="3383" spans="2:7" x14ac:dyDescent="0.2">
      <c r="B3383" s="42">
        <v>220206</v>
      </c>
      <c r="C3383" s="43" t="s">
        <v>950</v>
      </c>
      <c r="D3383" s="41">
        <v>300000</v>
      </c>
      <c r="E3383" s="41">
        <v>15000000</v>
      </c>
      <c r="F3383" s="41">
        <v>9945500</v>
      </c>
      <c r="G3383" s="41">
        <v>9000000</v>
      </c>
    </row>
    <row r="3384" spans="2:7" x14ac:dyDescent="0.2">
      <c r="B3384" s="44">
        <v>22020601</v>
      </c>
      <c r="C3384" s="45" t="s">
        <v>951</v>
      </c>
      <c r="D3384" s="46">
        <v>300000</v>
      </c>
      <c r="E3384" s="46">
        <v>10000000</v>
      </c>
      <c r="F3384" s="46">
        <v>9945500</v>
      </c>
      <c r="G3384" s="46">
        <v>7000000</v>
      </c>
    </row>
    <row r="3385" spans="2:7" x14ac:dyDescent="0.2">
      <c r="B3385" s="44">
        <v>22020605</v>
      </c>
      <c r="C3385" s="45" t="s">
        <v>965</v>
      </c>
      <c r="D3385" s="47">
        <v>0</v>
      </c>
      <c r="E3385" s="46">
        <v>5000000</v>
      </c>
      <c r="F3385" s="47">
        <v>0</v>
      </c>
      <c r="G3385" s="46">
        <v>2000000</v>
      </c>
    </row>
    <row r="3386" spans="2:7" x14ac:dyDescent="0.2">
      <c r="B3386" s="42">
        <v>220208</v>
      </c>
      <c r="C3386" s="43" t="s">
        <v>954</v>
      </c>
      <c r="D3386" s="41">
        <v>2850000</v>
      </c>
      <c r="E3386" s="41">
        <v>9000000</v>
      </c>
      <c r="F3386" s="41">
        <v>7147800</v>
      </c>
      <c r="G3386" s="41">
        <v>11000000</v>
      </c>
    </row>
    <row r="3387" spans="2:7" x14ac:dyDescent="0.2">
      <c r="B3387" s="44">
        <v>22020801</v>
      </c>
      <c r="C3387" s="45" t="s">
        <v>966</v>
      </c>
      <c r="D3387" s="46">
        <v>950000</v>
      </c>
      <c r="E3387" s="46">
        <v>4000000</v>
      </c>
      <c r="F3387" s="46">
        <v>2900000</v>
      </c>
      <c r="G3387" s="46">
        <v>3000000</v>
      </c>
    </row>
    <row r="3388" spans="2:7" x14ac:dyDescent="0.2">
      <c r="B3388" s="44">
        <v>22020803</v>
      </c>
      <c r="C3388" s="45" t="s">
        <v>955</v>
      </c>
      <c r="D3388" s="46">
        <v>1900000</v>
      </c>
      <c r="E3388" s="46">
        <v>5000000</v>
      </c>
      <c r="F3388" s="46">
        <v>4247800</v>
      </c>
      <c r="G3388" s="46">
        <v>8000000</v>
      </c>
    </row>
    <row r="3389" spans="2:7" x14ac:dyDescent="0.2">
      <c r="B3389" s="42">
        <v>220209</v>
      </c>
      <c r="C3389" s="43" t="s">
        <v>967</v>
      </c>
      <c r="D3389" s="41">
        <v>4800</v>
      </c>
      <c r="E3389" s="41">
        <v>100000</v>
      </c>
      <c r="F3389" s="41">
        <v>30300</v>
      </c>
      <c r="G3389" s="41">
        <v>100000</v>
      </c>
    </row>
    <row r="3390" spans="2:7" x14ac:dyDescent="0.2">
      <c r="B3390" s="44">
        <v>22020901</v>
      </c>
      <c r="C3390" s="45" t="s">
        <v>968</v>
      </c>
      <c r="D3390" s="46">
        <v>4800</v>
      </c>
      <c r="E3390" s="46">
        <v>100000</v>
      </c>
      <c r="F3390" s="46">
        <v>30300</v>
      </c>
      <c r="G3390" s="46">
        <v>100000</v>
      </c>
    </row>
    <row r="3391" spans="2:7" x14ac:dyDescent="0.2">
      <c r="B3391" s="42">
        <v>220210</v>
      </c>
      <c r="C3391" s="43" t="s">
        <v>937</v>
      </c>
      <c r="D3391" s="41">
        <v>4482000</v>
      </c>
      <c r="E3391" s="41">
        <v>117900000</v>
      </c>
      <c r="F3391" s="41">
        <v>58557950</v>
      </c>
      <c r="G3391" s="41">
        <v>127000000</v>
      </c>
    </row>
    <row r="3392" spans="2:7" x14ac:dyDescent="0.2">
      <c r="B3392" s="44">
        <v>22021001</v>
      </c>
      <c r="C3392" s="45" t="s">
        <v>938</v>
      </c>
      <c r="D3392" s="46">
        <v>600000</v>
      </c>
      <c r="E3392" s="46">
        <v>6000000</v>
      </c>
      <c r="F3392" s="46">
        <v>4900000</v>
      </c>
      <c r="G3392" s="46">
        <v>6000000</v>
      </c>
    </row>
    <row r="3393" spans="2:7" x14ac:dyDescent="0.2">
      <c r="B3393" s="44">
        <v>22021002</v>
      </c>
      <c r="C3393" s="45" t="s">
        <v>939</v>
      </c>
      <c r="D3393" s="46">
        <v>500000</v>
      </c>
      <c r="E3393" s="46">
        <v>2000000</v>
      </c>
      <c r="F3393" s="46">
        <v>1800000</v>
      </c>
      <c r="G3393" s="46">
        <v>2000000</v>
      </c>
    </row>
    <row r="3394" spans="2:7" x14ac:dyDescent="0.2">
      <c r="B3394" s="44">
        <v>22021003</v>
      </c>
      <c r="C3394" s="45" t="s">
        <v>956</v>
      </c>
      <c r="D3394" s="46">
        <v>100000</v>
      </c>
      <c r="E3394" s="46">
        <v>2000000</v>
      </c>
      <c r="F3394" s="46">
        <v>1850000</v>
      </c>
      <c r="G3394" s="46">
        <v>2000000</v>
      </c>
    </row>
    <row r="3395" spans="2:7" x14ac:dyDescent="0.2">
      <c r="B3395" s="44">
        <v>22021004</v>
      </c>
      <c r="C3395" s="45" t="s">
        <v>1001</v>
      </c>
      <c r="D3395" s="46">
        <v>100000</v>
      </c>
      <c r="E3395" s="46">
        <v>12000000</v>
      </c>
      <c r="F3395" s="46">
        <v>10541350</v>
      </c>
      <c r="G3395" s="46">
        <v>12000000</v>
      </c>
    </row>
    <row r="3396" spans="2:7" x14ac:dyDescent="0.2">
      <c r="B3396" s="44">
        <v>22021006</v>
      </c>
      <c r="C3396" s="45" t="s">
        <v>969</v>
      </c>
      <c r="D3396" s="46">
        <v>116000</v>
      </c>
      <c r="E3396" s="46">
        <v>3000000</v>
      </c>
      <c r="F3396" s="46">
        <v>2300000</v>
      </c>
      <c r="G3396" s="46">
        <v>3000000</v>
      </c>
    </row>
    <row r="3397" spans="2:7" x14ac:dyDescent="0.2">
      <c r="B3397" s="44">
        <v>22021007</v>
      </c>
      <c r="C3397" s="45" t="s">
        <v>940</v>
      </c>
      <c r="D3397" s="46">
        <v>2666000</v>
      </c>
      <c r="E3397" s="46">
        <v>63000000</v>
      </c>
      <c r="F3397" s="46">
        <v>30700000</v>
      </c>
      <c r="G3397" s="46">
        <v>57000000</v>
      </c>
    </row>
    <row r="3398" spans="2:7" x14ac:dyDescent="0.2">
      <c r="B3398" s="44">
        <v>22021008</v>
      </c>
      <c r="C3398" s="45" t="s">
        <v>970</v>
      </c>
      <c r="D3398" s="46">
        <v>400000</v>
      </c>
      <c r="E3398" s="46">
        <v>3000000</v>
      </c>
      <c r="F3398" s="46">
        <v>2466600</v>
      </c>
      <c r="G3398" s="46">
        <v>4000000</v>
      </c>
    </row>
    <row r="3399" spans="2:7" x14ac:dyDescent="0.2">
      <c r="B3399" s="44">
        <v>22021020</v>
      </c>
      <c r="C3399" s="45" t="s">
        <v>1074</v>
      </c>
      <c r="D3399" s="47">
        <v>0</v>
      </c>
      <c r="E3399" s="47">
        <v>0</v>
      </c>
      <c r="F3399" s="47">
        <v>0</v>
      </c>
      <c r="G3399" s="46">
        <v>8000000</v>
      </c>
    </row>
    <row r="3400" spans="2:7" x14ac:dyDescent="0.2">
      <c r="B3400" s="44">
        <v>22021041</v>
      </c>
      <c r="C3400" s="45" t="s">
        <v>973</v>
      </c>
      <c r="D3400" s="47">
        <v>0</v>
      </c>
      <c r="E3400" s="46">
        <v>5900000</v>
      </c>
      <c r="F3400" s="46">
        <v>2000000</v>
      </c>
      <c r="G3400" s="47">
        <v>0</v>
      </c>
    </row>
    <row r="3401" spans="2:7" x14ac:dyDescent="0.2">
      <c r="B3401" s="44">
        <v>22021052</v>
      </c>
      <c r="C3401" s="45" t="s">
        <v>974</v>
      </c>
      <c r="D3401" s="47">
        <v>0</v>
      </c>
      <c r="E3401" s="46">
        <v>3000000</v>
      </c>
      <c r="F3401" s="46">
        <v>2000000</v>
      </c>
      <c r="G3401" s="46">
        <v>5000000</v>
      </c>
    </row>
    <row r="3402" spans="2:7" x14ac:dyDescent="0.2">
      <c r="B3402" s="44">
        <v>22021058</v>
      </c>
      <c r="C3402" s="45" t="s">
        <v>981</v>
      </c>
      <c r="D3402" s="47">
        <v>0</v>
      </c>
      <c r="E3402" s="46">
        <v>11000000</v>
      </c>
      <c r="F3402" s="47">
        <v>0</v>
      </c>
      <c r="G3402" s="46">
        <v>11000000</v>
      </c>
    </row>
    <row r="3403" spans="2:7" x14ac:dyDescent="0.2">
      <c r="B3403" s="44">
        <v>22021061</v>
      </c>
      <c r="C3403" s="45" t="s">
        <v>1004</v>
      </c>
      <c r="D3403" s="47">
        <v>0</v>
      </c>
      <c r="E3403" s="46">
        <v>5000000</v>
      </c>
      <c r="F3403" s="47">
        <v>0</v>
      </c>
      <c r="G3403" s="46">
        <v>15000000</v>
      </c>
    </row>
    <row r="3404" spans="2:7" x14ac:dyDescent="0.2">
      <c r="B3404" s="44">
        <v>22021064</v>
      </c>
      <c r="C3404" s="45" t="s">
        <v>1075</v>
      </c>
      <c r="D3404" s="47">
        <v>0</v>
      </c>
      <c r="E3404" s="47">
        <v>0</v>
      </c>
      <c r="F3404" s="47">
        <v>0</v>
      </c>
      <c r="G3404" s="47">
        <v>0</v>
      </c>
    </row>
    <row r="3405" spans="2:7" x14ac:dyDescent="0.2">
      <c r="B3405" s="44">
        <v>22021067</v>
      </c>
      <c r="C3405" s="45" t="s">
        <v>975</v>
      </c>
      <c r="D3405" s="47">
        <v>0</v>
      </c>
      <c r="E3405" s="46">
        <v>2000000</v>
      </c>
      <c r="F3405" s="47">
        <v>0</v>
      </c>
      <c r="G3405" s="46">
        <v>2000000</v>
      </c>
    </row>
    <row r="3406" spans="2:7" x14ac:dyDescent="0.2">
      <c r="B3406" s="34">
        <v>11100100100</v>
      </c>
      <c r="C3406" s="150" t="s">
        <v>339</v>
      </c>
      <c r="D3406" s="150"/>
      <c r="E3406" s="150"/>
      <c r="F3406" s="150"/>
      <c r="G3406" s="150"/>
    </row>
    <row r="3407" spans="2:7" x14ac:dyDescent="0.2">
      <c r="B3407" s="151" t="s">
        <v>2</v>
      </c>
      <c r="C3407" s="151" t="s">
        <v>756</v>
      </c>
      <c r="D3407" s="35">
        <v>2021</v>
      </c>
      <c r="E3407" s="35">
        <v>2022</v>
      </c>
      <c r="F3407" s="35">
        <v>2022</v>
      </c>
      <c r="G3407" s="35">
        <v>2023</v>
      </c>
    </row>
    <row r="3408" spans="2:7" x14ac:dyDescent="0.2">
      <c r="B3408" s="151"/>
      <c r="C3408" s="151"/>
      <c r="D3408" s="35" t="s">
        <v>757</v>
      </c>
      <c r="E3408" s="35" t="s">
        <v>758</v>
      </c>
      <c r="F3408" s="35" t="s">
        <v>4412</v>
      </c>
      <c r="G3408" s="35" t="s">
        <v>760</v>
      </c>
    </row>
    <row r="3409" spans="2:7" x14ac:dyDescent="0.2">
      <c r="B3409" s="36">
        <v>2</v>
      </c>
      <c r="C3409" s="37" t="s">
        <v>918</v>
      </c>
      <c r="D3409" s="38">
        <v>462798726</v>
      </c>
      <c r="E3409" s="38">
        <v>2013505408.0699999</v>
      </c>
      <c r="F3409" s="38">
        <v>1452548975</v>
      </c>
      <c r="G3409" s="38">
        <v>1687269501.28</v>
      </c>
    </row>
    <row r="3410" spans="2:7" x14ac:dyDescent="0.2">
      <c r="B3410" s="39">
        <v>21</v>
      </c>
      <c r="C3410" s="40" t="s">
        <v>931</v>
      </c>
      <c r="D3410" s="41">
        <v>85727936</v>
      </c>
      <c r="E3410" s="41">
        <v>547907408.07000005</v>
      </c>
      <c r="F3410" s="41">
        <v>158871637</v>
      </c>
      <c r="G3410" s="41">
        <v>208671501.28</v>
      </c>
    </row>
    <row r="3411" spans="2:7" x14ac:dyDescent="0.2">
      <c r="B3411" s="39">
        <v>2101</v>
      </c>
      <c r="C3411" s="40" t="s">
        <v>932</v>
      </c>
      <c r="D3411" s="41">
        <v>85727936</v>
      </c>
      <c r="E3411" s="41">
        <v>547907408.07000005</v>
      </c>
      <c r="F3411" s="41">
        <v>158871637</v>
      </c>
      <c r="G3411" s="41">
        <v>208671501.28</v>
      </c>
    </row>
    <row r="3412" spans="2:7" x14ac:dyDescent="0.2">
      <c r="B3412" s="42">
        <v>210101</v>
      </c>
      <c r="C3412" s="43" t="s">
        <v>933</v>
      </c>
      <c r="D3412" s="41">
        <v>85727936</v>
      </c>
      <c r="E3412" s="41">
        <v>547907408.07000005</v>
      </c>
      <c r="F3412" s="41">
        <v>158871637</v>
      </c>
      <c r="G3412" s="41">
        <v>208671501.28</v>
      </c>
    </row>
    <row r="3413" spans="2:7" x14ac:dyDescent="0.2">
      <c r="B3413" s="44">
        <v>21010101</v>
      </c>
      <c r="C3413" s="45" t="s">
        <v>932</v>
      </c>
      <c r="D3413" s="46">
        <v>85727936</v>
      </c>
      <c r="E3413" s="46">
        <v>547907408.07000005</v>
      </c>
      <c r="F3413" s="46">
        <v>158871637</v>
      </c>
      <c r="G3413" s="46">
        <v>208671501.28</v>
      </c>
    </row>
    <row r="3414" spans="2:7" x14ac:dyDescent="0.2">
      <c r="B3414" s="39">
        <v>22</v>
      </c>
      <c r="C3414" s="40" t="s">
        <v>919</v>
      </c>
      <c r="D3414" s="41">
        <v>321244446</v>
      </c>
      <c r="E3414" s="41">
        <v>1465598000</v>
      </c>
      <c r="F3414" s="41">
        <v>1293677338</v>
      </c>
      <c r="G3414" s="41">
        <v>1478598000</v>
      </c>
    </row>
    <row r="3415" spans="2:7" x14ac:dyDescent="0.2">
      <c r="B3415" s="39">
        <v>2202</v>
      </c>
      <c r="C3415" s="40" t="s">
        <v>920</v>
      </c>
      <c r="D3415" s="41">
        <v>321244446</v>
      </c>
      <c r="E3415" s="41">
        <v>1465598000</v>
      </c>
      <c r="F3415" s="41">
        <v>1293677338</v>
      </c>
      <c r="G3415" s="41">
        <v>1478598000</v>
      </c>
    </row>
    <row r="3416" spans="2:7" x14ac:dyDescent="0.2">
      <c r="B3416" s="42">
        <v>220201</v>
      </c>
      <c r="C3416" s="43" t="s">
        <v>921</v>
      </c>
      <c r="D3416" s="41">
        <v>75691472</v>
      </c>
      <c r="E3416" s="41">
        <v>390550000</v>
      </c>
      <c r="F3416" s="41">
        <v>334447735</v>
      </c>
      <c r="G3416" s="41">
        <v>354550000</v>
      </c>
    </row>
    <row r="3417" spans="2:7" x14ac:dyDescent="0.2">
      <c r="B3417" s="44">
        <v>22020102</v>
      </c>
      <c r="C3417" s="45" t="s">
        <v>922</v>
      </c>
      <c r="D3417" s="46">
        <v>75691472</v>
      </c>
      <c r="E3417" s="46">
        <v>390550000</v>
      </c>
      <c r="F3417" s="46">
        <v>334447735</v>
      </c>
      <c r="G3417" s="46">
        <v>354550000</v>
      </c>
    </row>
    <row r="3418" spans="2:7" x14ac:dyDescent="0.2">
      <c r="B3418" s="42">
        <v>220202</v>
      </c>
      <c r="C3418" s="43" t="s">
        <v>934</v>
      </c>
      <c r="D3418" s="41">
        <v>16301001</v>
      </c>
      <c r="E3418" s="41">
        <v>29000000</v>
      </c>
      <c r="F3418" s="41">
        <v>28000000</v>
      </c>
      <c r="G3418" s="41">
        <v>29000000</v>
      </c>
    </row>
    <row r="3419" spans="2:7" x14ac:dyDescent="0.2">
      <c r="B3419" s="44">
        <v>22020201</v>
      </c>
      <c r="C3419" s="45" t="s">
        <v>935</v>
      </c>
      <c r="D3419" s="46">
        <v>3431788</v>
      </c>
      <c r="E3419" s="46">
        <v>4000000</v>
      </c>
      <c r="F3419" s="46">
        <v>4000000</v>
      </c>
      <c r="G3419" s="46">
        <v>4000000</v>
      </c>
    </row>
    <row r="3420" spans="2:7" x14ac:dyDescent="0.2">
      <c r="B3420" s="44">
        <v>22020202</v>
      </c>
      <c r="C3420" s="45" t="s">
        <v>936</v>
      </c>
      <c r="D3420" s="46">
        <v>12869213</v>
      </c>
      <c r="E3420" s="46">
        <v>15000000</v>
      </c>
      <c r="F3420" s="46">
        <v>14000000</v>
      </c>
      <c r="G3420" s="46">
        <v>15000000</v>
      </c>
    </row>
    <row r="3421" spans="2:7" x14ac:dyDescent="0.2">
      <c r="B3421" s="44">
        <v>22020203</v>
      </c>
      <c r="C3421" s="45" t="s">
        <v>961</v>
      </c>
      <c r="D3421" s="47">
        <v>0</v>
      </c>
      <c r="E3421" s="46">
        <v>10000000</v>
      </c>
      <c r="F3421" s="46">
        <v>10000000</v>
      </c>
      <c r="G3421" s="46">
        <v>10000000</v>
      </c>
    </row>
    <row r="3422" spans="2:7" x14ac:dyDescent="0.2">
      <c r="B3422" s="42">
        <v>220203</v>
      </c>
      <c r="C3422" s="43" t="s">
        <v>923</v>
      </c>
      <c r="D3422" s="41">
        <v>36033799</v>
      </c>
      <c r="E3422" s="41">
        <v>144000000</v>
      </c>
      <c r="F3422" s="41">
        <v>65610000</v>
      </c>
      <c r="G3422" s="41">
        <v>145000000</v>
      </c>
    </row>
    <row r="3423" spans="2:7" x14ac:dyDescent="0.2">
      <c r="B3423" s="44">
        <v>22020301</v>
      </c>
      <c r="C3423" s="45" t="s">
        <v>924</v>
      </c>
      <c r="D3423" s="46">
        <v>23164586</v>
      </c>
      <c r="E3423" s="46">
        <v>27000000</v>
      </c>
      <c r="F3423" s="46">
        <v>26610000</v>
      </c>
      <c r="G3423" s="46">
        <v>27000000</v>
      </c>
    </row>
    <row r="3424" spans="2:7" x14ac:dyDescent="0.2">
      <c r="B3424" s="44">
        <v>22020306</v>
      </c>
      <c r="C3424" s="45" t="s">
        <v>963</v>
      </c>
      <c r="D3424" s="46">
        <v>12869213</v>
      </c>
      <c r="E3424" s="46">
        <v>15000000</v>
      </c>
      <c r="F3424" s="46">
        <v>15000000</v>
      </c>
      <c r="G3424" s="46">
        <v>15000000</v>
      </c>
    </row>
    <row r="3425" spans="2:7" x14ac:dyDescent="0.2">
      <c r="B3425" s="44">
        <v>22020307</v>
      </c>
      <c r="C3425" s="45" t="s">
        <v>995</v>
      </c>
      <c r="D3425" s="47">
        <v>0</v>
      </c>
      <c r="E3425" s="46">
        <v>3000000</v>
      </c>
      <c r="F3425" s="47">
        <v>0</v>
      </c>
      <c r="G3425" s="46">
        <v>3000000</v>
      </c>
    </row>
    <row r="3426" spans="2:7" x14ac:dyDescent="0.2">
      <c r="B3426" s="44">
        <v>22020311</v>
      </c>
      <c r="C3426" s="45" t="s">
        <v>1076</v>
      </c>
      <c r="D3426" s="47">
        <v>0</v>
      </c>
      <c r="E3426" s="46">
        <v>99000000</v>
      </c>
      <c r="F3426" s="46">
        <v>24000000</v>
      </c>
      <c r="G3426" s="46">
        <v>100000000</v>
      </c>
    </row>
    <row r="3427" spans="2:7" x14ac:dyDescent="0.2">
      <c r="B3427" s="42">
        <v>220204</v>
      </c>
      <c r="C3427" s="43" t="s">
        <v>926</v>
      </c>
      <c r="D3427" s="41">
        <v>52949398</v>
      </c>
      <c r="E3427" s="41">
        <v>119600000</v>
      </c>
      <c r="F3427" s="41">
        <v>116933700</v>
      </c>
      <c r="G3427" s="41">
        <v>110600000</v>
      </c>
    </row>
    <row r="3428" spans="2:7" x14ac:dyDescent="0.2">
      <c r="B3428" s="44">
        <v>22020401</v>
      </c>
      <c r="C3428" s="45" t="s">
        <v>927</v>
      </c>
      <c r="D3428" s="46">
        <v>40938132</v>
      </c>
      <c r="E3428" s="46">
        <v>59000000</v>
      </c>
      <c r="F3428" s="46">
        <v>59000000</v>
      </c>
      <c r="G3428" s="46">
        <v>50000000</v>
      </c>
    </row>
    <row r="3429" spans="2:7" x14ac:dyDescent="0.2">
      <c r="B3429" s="44">
        <v>22020402</v>
      </c>
      <c r="C3429" s="45" t="s">
        <v>928</v>
      </c>
      <c r="D3429" s="46">
        <v>12011266</v>
      </c>
      <c r="E3429" s="46">
        <v>14000000</v>
      </c>
      <c r="F3429" s="46">
        <v>12941500</v>
      </c>
      <c r="G3429" s="46">
        <v>14000000</v>
      </c>
    </row>
    <row r="3430" spans="2:7" x14ac:dyDescent="0.2">
      <c r="B3430" s="44">
        <v>22020406</v>
      </c>
      <c r="C3430" s="45" t="s">
        <v>977</v>
      </c>
      <c r="D3430" s="47">
        <v>0</v>
      </c>
      <c r="E3430" s="46">
        <v>35000000</v>
      </c>
      <c r="F3430" s="46">
        <v>33466200</v>
      </c>
      <c r="G3430" s="46">
        <v>35000000</v>
      </c>
    </row>
    <row r="3431" spans="2:7" x14ac:dyDescent="0.2">
      <c r="B3431" s="44">
        <v>22020408</v>
      </c>
      <c r="C3431" s="45" t="s">
        <v>1077</v>
      </c>
      <c r="D3431" s="47">
        <v>0</v>
      </c>
      <c r="E3431" s="46">
        <v>11600000</v>
      </c>
      <c r="F3431" s="46">
        <v>11526000</v>
      </c>
      <c r="G3431" s="46">
        <v>11600000</v>
      </c>
    </row>
    <row r="3432" spans="2:7" x14ac:dyDescent="0.2">
      <c r="B3432" s="42">
        <v>220205</v>
      </c>
      <c r="C3432" s="43" t="s">
        <v>929</v>
      </c>
      <c r="D3432" s="41">
        <v>3431788</v>
      </c>
      <c r="E3432" s="41">
        <v>4000000</v>
      </c>
      <c r="F3432" s="41">
        <v>4000000</v>
      </c>
      <c r="G3432" s="41">
        <v>4000000</v>
      </c>
    </row>
    <row r="3433" spans="2:7" x14ac:dyDescent="0.2">
      <c r="B3433" s="44">
        <v>22020501</v>
      </c>
      <c r="C3433" s="45" t="s">
        <v>930</v>
      </c>
      <c r="D3433" s="46">
        <v>3431788</v>
      </c>
      <c r="E3433" s="46">
        <v>4000000</v>
      </c>
      <c r="F3433" s="46">
        <v>4000000</v>
      </c>
      <c r="G3433" s="46">
        <v>4000000</v>
      </c>
    </row>
    <row r="3434" spans="2:7" x14ac:dyDescent="0.2">
      <c r="B3434" s="44">
        <v>22020504</v>
      </c>
      <c r="C3434" s="45" t="s">
        <v>987</v>
      </c>
      <c r="D3434" s="47">
        <v>0</v>
      </c>
      <c r="E3434" s="47">
        <v>0</v>
      </c>
      <c r="F3434" s="47">
        <v>0</v>
      </c>
      <c r="G3434" s="47">
        <v>0</v>
      </c>
    </row>
    <row r="3435" spans="2:7" x14ac:dyDescent="0.2">
      <c r="B3435" s="42">
        <v>220206</v>
      </c>
      <c r="C3435" s="43" t="s">
        <v>950</v>
      </c>
      <c r="D3435" s="48">
        <v>0</v>
      </c>
      <c r="E3435" s="41">
        <v>10000000</v>
      </c>
      <c r="F3435" s="41">
        <v>5810000</v>
      </c>
      <c r="G3435" s="41">
        <v>10000000</v>
      </c>
    </row>
    <row r="3436" spans="2:7" x14ac:dyDescent="0.2">
      <c r="B3436" s="44">
        <v>22020601</v>
      </c>
      <c r="C3436" s="45" t="s">
        <v>951</v>
      </c>
      <c r="D3436" s="47">
        <v>0</v>
      </c>
      <c r="E3436" s="46">
        <v>10000000</v>
      </c>
      <c r="F3436" s="46">
        <v>5810000</v>
      </c>
      <c r="G3436" s="46">
        <v>10000000</v>
      </c>
    </row>
    <row r="3437" spans="2:7" x14ac:dyDescent="0.2">
      <c r="B3437" s="42">
        <v>220207</v>
      </c>
      <c r="C3437" s="43" t="s">
        <v>952</v>
      </c>
      <c r="D3437" s="48">
        <v>0</v>
      </c>
      <c r="E3437" s="41">
        <v>165297800</v>
      </c>
      <c r="F3437" s="41">
        <v>161297800</v>
      </c>
      <c r="G3437" s="41">
        <v>160297800</v>
      </c>
    </row>
    <row r="3438" spans="2:7" x14ac:dyDescent="0.2">
      <c r="B3438" s="44">
        <v>22020711</v>
      </c>
      <c r="C3438" s="45" t="s">
        <v>979</v>
      </c>
      <c r="D3438" s="47">
        <v>0</v>
      </c>
      <c r="E3438" s="46">
        <v>165297800</v>
      </c>
      <c r="F3438" s="46">
        <v>161297800</v>
      </c>
      <c r="G3438" s="46">
        <v>160297800</v>
      </c>
    </row>
    <row r="3439" spans="2:7" x14ac:dyDescent="0.2">
      <c r="B3439" s="42">
        <v>220208</v>
      </c>
      <c r="C3439" s="43" t="s">
        <v>954</v>
      </c>
      <c r="D3439" s="48">
        <v>0</v>
      </c>
      <c r="E3439" s="41">
        <v>80000000</v>
      </c>
      <c r="F3439" s="41">
        <v>78300000</v>
      </c>
      <c r="G3439" s="41">
        <v>127000000</v>
      </c>
    </row>
    <row r="3440" spans="2:7" x14ac:dyDescent="0.2">
      <c r="B3440" s="44">
        <v>22020801</v>
      </c>
      <c r="C3440" s="45" t="s">
        <v>966</v>
      </c>
      <c r="D3440" s="47">
        <v>0</v>
      </c>
      <c r="E3440" s="46">
        <v>80000000</v>
      </c>
      <c r="F3440" s="46">
        <v>78300000</v>
      </c>
      <c r="G3440" s="46">
        <v>127000000</v>
      </c>
    </row>
    <row r="3441" spans="2:7" x14ac:dyDescent="0.2">
      <c r="B3441" s="42">
        <v>220210</v>
      </c>
      <c r="C3441" s="43" t="s">
        <v>937</v>
      </c>
      <c r="D3441" s="41">
        <v>136836988</v>
      </c>
      <c r="E3441" s="41">
        <v>523150200</v>
      </c>
      <c r="F3441" s="41">
        <v>499278103</v>
      </c>
      <c r="G3441" s="41">
        <v>538150200</v>
      </c>
    </row>
    <row r="3442" spans="2:7" x14ac:dyDescent="0.2">
      <c r="B3442" s="44">
        <v>22021001</v>
      </c>
      <c r="C3442" s="45" t="s">
        <v>938</v>
      </c>
      <c r="D3442" s="46">
        <v>119051824</v>
      </c>
      <c r="E3442" s="46">
        <v>179450200</v>
      </c>
      <c r="F3442" s="46">
        <v>179209000</v>
      </c>
      <c r="G3442" s="46">
        <v>184450200</v>
      </c>
    </row>
    <row r="3443" spans="2:7" x14ac:dyDescent="0.2">
      <c r="B3443" s="44">
        <v>22021006</v>
      </c>
      <c r="C3443" s="45" t="s">
        <v>969</v>
      </c>
      <c r="D3443" s="47">
        <v>0</v>
      </c>
      <c r="E3443" s="46">
        <v>2000000</v>
      </c>
      <c r="F3443" s="46">
        <v>2000000</v>
      </c>
      <c r="G3443" s="46">
        <v>2000000</v>
      </c>
    </row>
    <row r="3444" spans="2:7" x14ac:dyDescent="0.2">
      <c r="B3444" s="44">
        <v>22021007</v>
      </c>
      <c r="C3444" s="45" t="s">
        <v>940</v>
      </c>
      <c r="D3444" s="46">
        <v>17785164</v>
      </c>
      <c r="E3444" s="46">
        <v>135700000</v>
      </c>
      <c r="F3444" s="46">
        <v>135700000</v>
      </c>
      <c r="G3444" s="46">
        <v>135700000</v>
      </c>
    </row>
    <row r="3445" spans="2:7" x14ac:dyDescent="0.2">
      <c r="B3445" s="44">
        <v>22021053</v>
      </c>
      <c r="C3445" s="45" t="s">
        <v>1003</v>
      </c>
      <c r="D3445" s="47">
        <v>0</v>
      </c>
      <c r="E3445" s="46">
        <v>140000000</v>
      </c>
      <c r="F3445" s="46">
        <v>120043800</v>
      </c>
      <c r="G3445" s="46">
        <v>130000000</v>
      </c>
    </row>
    <row r="3446" spans="2:7" x14ac:dyDescent="0.2">
      <c r="B3446" s="44">
        <v>22021060</v>
      </c>
      <c r="C3446" s="45" t="s">
        <v>941</v>
      </c>
      <c r="D3446" s="47">
        <v>0</v>
      </c>
      <c r="E3446" s="46">
        <v>66000000</v>
      </c>
      <c r="F3446" s="46">
        <v>62325303</v>
      </c>
      <c r="G3446" s="46">
        <v>86000000</v>
      </c>
    </row>
    <row r="3447" spans="2:7" x14ac:dyDescent="0.2">
      <c r="B3447" s="34">
        <v>14900100200</v>
      </c>
      <c r="C3447" s="150" t="s">
        <v>451</v>
      </c>
      <c r="D3447" s="150"/>
      <c r="E3447" s="150"/>
      <c r="F3447" s="150"/>
      <c r="G3447" s="150"/>
    </row>
    <row r="3448" spans="2:7" x14ac:dyDescent="0.2">
      <c r="B3448" s="151" t="s">
        <v>2</v>
      </c>
      <c r="C3448" s="151" t="s">
        <v>756</v>
      </c>
      <c r="D3448" s="35">
        <v>2021</v>
      </c>
      <c r="E3448" s="35">
        <v>2022</v>
      </c>
      <c r="F3448" s="35">
        <v>2022</v>
      </c>
      <c r="G3448" s="35">
        <v>2023</v>
      </c>
    </row>
    <row r="3449" spans="2:7" x14ac:dyDescent="0.2">
      <c r="B3449" s="151"/>
      <c r="C3449" s="151"/>
      <c r="D3449" s="35" t="s">
        <v>757</v>
      </c>
      <c r="E3449" s="35" t="s">
        <v>758</v>
      </c>
      <c r="F3449" s="35" t="s">
        <v>4412</v>
      </c>
      <c r="G3449" s="35" t="s">
        <v>760</v>
      </c>
    </row>
    <row r="3450" spans="2:7" x14ac:dyDescent="0.2">
      <c r="B3450" s="36">
        <v>2</v>
      </c>
      <c r="C3450" s="37" t="s">
        <v>918</v>
      </c>
      <c r="D3450" s="49">
        <v>0</v>
      </c>
      <c r="E3450" s="38">
        <v>3500000</v>
      </c>
      <c r="F3450" s="38">
        <v>1748000</v>
      </c>
      <c r="G3450" s="38">
        <v>6000000</v>
      </c>
    </row>
    <row r="3451" spans="2:7" x14ac:dyDescent="0.2">
      <c r="B3451" s="39">
        <v>22</v>
      </c>
      <c r="C3451" s="40" t="s">
        <v>919</v>
      </c>
      <c r="D3451" s="48">
        <v>0</v>
      </c>
      <c r="E3451" s="41">
        <v>3500000</v>
      </c>
      <c r="F3451" s="41">
        <v>1748000</v>
      </c>
      <c r="G3451" s="41">
        <v>6000000</v>
      </c>
    </row>
    <row r="3452" spans="2:7" x14ac:dyDescent="0.2">
      <c r="B3452" s="39">
        <v>2202</v>
      </c>
      <c r="C3452" s="40" t="s">
        <v>920</v>
      </c>
      <c r="D3452" s="48">
        <v>0</v>
      </c>
      <c r="E3452" s="41">
        <v>3500000</v>
      </c>
      <c r="F3452" s="41">
        <v>1748000</v>
      </c>
      <c r="G3452" s="41">
        <v>6000000</v>
      </c>
    </row>
    <row r="3453" spans="2:7" x14ac:dyDescent="0.2">
      <c r="B3453" s="42">
        <v>220201</v>
      </c>
      <c r="C3453" s="43" t="s">
        <v>921</v>
      </c>
      <c r="D3453" s="48">
        <v>0</v>
      </c>
      <c r="E3453" s="41">
        <v>750000</v>
      </c>
      <c r="F3453" s="41">
        <v>520000</v>
      </c>
      <c r="G3453" s="41">
        <v>1000000</v>
      </c>
    </row>
    <row r="3454" spans="2:7" x14ac:dyDescent="0.2">
      <c r="B3454" s="44">
        <v>22020102</v>
      </c>
      <c r="C3454" s="45" t="s">
        <v>922</v>
      </c>
      <c r="D3454" s="47">
        <v>0</v>
      </c>
      <c r="E3454" s="46">
        <v>750000</v>
      </c>
      <c r="F3454" s="46">
        <v>520000</v>
      </c>
      <c r="G3454" s="46">
        <v>1000000</v>
      </c>
    </row>
    <row r="3455" spans="2:7" x14ac:dyDescent="0.2">
      <c r="B3455" s="42">
        <v>220202</v>
      </c>
      <c r="C3455" s="43" t="s">
        <v>934</v>
      </c>
      <c r="D3455" s="48">
        <v>0</v>
      </c>
      <c r="E3455" s="41">
        <v>200000</v>
      </c>
      <c r="F3455" s="41">
        <v>150000</v>
      </c>
      <c r="G3455" s="41">
        <v>400000</v>
      </c>
    </row>
    <row r="3456" spans="2:7" x14ac:dyDescent="0.2">
      <c r="B3456" s="44">
        <v>22020201</v>
      </c>
      <c r="C3456" s="45" t="s">
        <v>935</v>
      </c>
      <c r="D3456" s="47">
        <v>0</v>
      </c>
      <c r="E3456" s="46">
        <v>200000</v>
      </c>
      <c r="F3456" s="46">
        <v>150000</v>
      </c>
      <c r="G3456" s="46">
        <v>400000</v>
      </c>
    </row>
    <row r="3457" spans="2:7" x14ac:dyDescent="0.2">
      <c r="B3457" s="42">
        <v>220203</v>
      </c>
      <c r="C3457" s="43" t="s">
        <v>923</v>
      </c>
      <c r="D3457" s="48">
        <v>0</v>
      </c>
      <c r="E3457" s="41">
        <v>1150000</v>
      </c>
      <c r="F3457" s="41">
        <v>430000</v>
      </c>
      <c r="G3457" s="41">
        <v>1800000</v>
      </c>
    </row>
    <row r="3458" spans="2:7" x14ac:dyDescent="0.2">
      <c r="B3458" s="44">
        <v>22020301</v>
      </c>
      <c r="C3458" s="45" t="s">
        <v>924</v>
      </c>
      <c r="D3458" s="47">
        <v>0</v>
      </c>
      <c r="E3458" s="46">
        <v>700000</v>
      </c>
      <c r="F3458" s="46">
        <v>280000</v>
      </c>
      <c r="G3458" s="46">
        <v>1000000</v>
      </c>
    </row>
    <row r="3459" spans="2:7" x14ac:dyDescent="0.2">
      <c r="B3459" s="44">
        <v>22020305</v>
      </c>
      <c r="C3459" s="45" t="s">
        <v>925</v>
      </c>
      <c r="D3459" s="47">
        <v>0</v>
      </c>
      <c r="E3459" s="46">
        <v>450000</v>
      </c>
      <c r="F3459" s="46">
        <v>150000</v>
      </c>
      <c r="G3459" s="46">
        <v>800000</v>
      </c>
    </row>
    <row r="3460" spans="2:7" x14ac:dyDescent="0.2">
      <c r="B3460" s="42">
        <v>220204</v>
      </c>
      <c r="C3460" s="43" t="s">
        <v>926</v>
      </c>
      <c r="D3460" s="48">
        <v>0</v>
      </c>
      <c r="E3460" s="41">
        <v>1000000</v>
      </c>
      <c r="F3460" s="41">
        <v>448000</v>
      </c>
      <c r="G3460" s="41">
        <v>2000000</v>
      </c>
    </row>
    <row r="3461" spans="2:7" x14ac:dyDescent="0.2">
      <c r="B3461" s="44">
        <v>22020401</v>
      </c>
      <c r="C3461" s="45" t="s">
        <v>927</v>
      </c>
      <c r="D3461" s="47">
        <v>0</v>
      </c>
      <c r="E3461" s="46">
        <v>800000</v>
      </c>
      <c r="F3461" s="46">
        <v>328000</v>
      </c>
      <c r="G3461" s="46">
        <v>1400000</v>
      </c>
    </row>
    <row r="3462" spans="2:7" x14ac:dyDescent="0.2">
      <c r="B3462" s="44">
        <v>22020402</v>
      </c>
      <c r="C3462" s="45" t="s">
        <v>928</v>
      </c>
      <c r="D3462" s="47">
        <v>0</v>
      </c>
      <c r="E3462" s="46">
        <v>200000</v>
      </c>
      <c r="F3462" s="46">
        <v>120000</v>
      </c>
      <c r="G3462" s="46">
        <v>600000</v>
      </c>
    </row>
    <row r="3463" spans="2:7" x14ac:dyDescent="0.2">
      <c r="B3463" s="42">
        <v>220210</v>
      </c>
      <c r="C3463" s="43" t="s">
        <v>937</v>
      </c>
      <c r="D3463" s="48">
        <v>0</v>
      </c>
      <c r="E3463" s="41">
        <v>400000</v>
      </c>
      <c r="F3463" s="41">
        <v>200000</v>
      </c>
      <c r="G3463" s="41">
        <v>800000</v>
      </c>
    </row>
    <row r="3464" spans="2:7" x14ac:dyDescent="0.2">
      <c r="B3464" s="44">
        <v>22021001</v>
      </c>
      <c r="C3464" s="45" t="s">
        <v>938</v>
      </c>
      <c r="D3464" s="47">
        <v>0</v>
      </c>
      <c r="E3464" s="46">
        <v>400000</v>
      </c>
      <c r="F3464" s="46">
        <v>200000</v>
      </c>
      <c r="G3464" s="46">
        <v>800000</v>
      </c>
    </row>
    <row r="3465" spans="2:7" x14ac:dyDescent="0.2">
      <c r="B3465" s="34">
        <v>31801300100</v>
      </c>
      <c r="C3465" s="150" t="s">
        <v>574</v>
      </c>
      <c r="D3465" s="150"/>
      <c r="E3465" s="150"/>
      <c r="F3465" s="150"/>
      <c r="G3465" s="150"/>
    </row>
    <row r="3466" spans="2:7" x14ac:dyDescent="0.2">
      <c r="B3466" s="151" t="s">
        <v>2</v>
      </c>
      <c r="C3466" s="151" t="s">
        <v>756</v>
      </c>
      <c r="D3466" s="35">
        <v>2021</v>
      </c>
      <c r="E3466" s="35">
        <v>2022</v>
      </c>
      <c r="F3466" s="35">
        <v>2022</v>
      </c>
      <c r="G3466" s="35">
        <v>2023</v>
      </c>
    </row>
    <row r="3467" spans="2:7" x14ac:dyDescent="0.2">
      <c r="B3467" s="151"/>
      <c r="C3467" s="151"/>
      <c r="D3467" s="35" t="s">
        <v>757</v>
      </c>
      <c r="E3467" s="35" t="s">
        <v>758</v>
      </c>
      <c r="F3467" s="35" t="s">
        <v>4412</v>
      </c>
      <c r="G3467" s="35" t="s">
        <v>760</v>
      </c>
    </row>
    <row r="3468" spans="2:7" x14ac:dyDescent="0.2">
      <c r="B3468" s="36">
        <v>2</v>
      </c>
      <c r="C3468" s="37" t="s">
        <v>918</v>
      </c>
      <c r="D3468" s="38">
        <v>16000000</v>
      </c>
      <c r="E3468" s="38">
        <v>36000000</v>
      </c>
      <c r="F3468" s="38">
        <v>29500000</v>
      </c>
      <c r="G3468" s="38">
        <v>60000000</v>
      </c>
    </row>
    <row r="3469" spans="2:7" x14ac:dyDescent="0.2">
      <c r="B3469" s="39">
        <v>22</v>
      </c>
      <c r="C3469" s="40" t="s">
        <v>919</v>
      </c>
      <c r="D3469" s="41">
        <v>16000000</v>
      </c>
      <c r="E3469" s="41">
        <v>36000000</v>
      </c>
      <c r="F3469" s="41">
        <v>29500000</v>
      </c>
      <c r="G3469" s="41">
        <v>60000000</v>
      </c>
    </row>
    <row r="3470" spans="2:7" x14ac:dyDescent="0.2">
      <c r="B3470" s="39">
        <v>2202</v>
      </c>
      <c r="C3470" s="40" t="s">
        <v>920</v>
      </c>
      <c r="D3470" s="41">
        <v>16000000</v>
      </c>
      <c r="E3470" s="41">
        <v>36000000</v>
      </c>
      <c r="F3470" s="41">
        <v>29500000</v>
      </c>
      <c r="G3470" s="41">
        <v>60000000</v>
      </c>
    </row>
    <row r="3471" spans="2:7" x14ac:dyDescent="0.2">
      <c r="B3471" s="42">
        <v>220201</v>
      </c>
      <c r="C3471" s="43" t="s">
        <v>921</v>
      </c>
      <c r="D3471" s="41">
        <v>3750000</v>
      </c>
      <c r="E3471" s="41">
        <v>7000000</v>
      </c>
      <c r="F3471" s="41">
        <v>6354000</v>
      </c>
      <c r="G3471" s="41">
        <v>10000000</v>
      </c>
    </row>
    <row r="3472" spans="2:7" x14ac:dyDescent="0.2">
      <c r="B3472" s="44">
        <v>22020102</v>
      </c>
      <c r="C3472" s="45" t="s">
        <v>922</v>
      </c>
      <c r="D3472" s="46">
        <v>3750000</v>
      </c>
      <c r="E3472" s="46">
        <v>7000000</v>
      </c>
      <c r="F3472" s="46">
        <v>6354000</v>
      </c>
      <c r="G3472" s="46">
        <v>10000000</v>
      </c>
    </row>
    <row r="3473" spans="2:7" x14ac:dyDescent="0.2">
      <c r="B3473" s="42">
        <v>220202</v>
      </c>
      <c r="C3473" s="43" t="s">
        <v>934</v>
      </c>
      <c r="D3473" s="41">
        <v>1650000</v>
      </c>
      <c r="E3473" s="41">
        <v>2500000</v>
      </c>
      <c r="F3473" s="41">
        <v>2400000</v>
      </c>
      <c r="G3473" s="41">
        <v>5000000</v>
      </c>
    </row>
    <row r="3474" spans="2:7" x14ac:dyDescent="0.2">
      <c r="B3474" s="44">
        <v>22020201</v>
      </c>
      <c r="C3474" s="45" t="s">
        <v>935</v>
      </c>
      <c r="D3474" s="46">
        <v>750000</v>
      </c>
      <c r="E3474" s="46">
        <v>1000000</v>
      </c>
      <c r="F3474" s="46">
        <v>1000000</v>
      </c>
      <c r="G3474" s="46">
        <v>2000000</v>
      </c>
    </row>
    <row r="3475" spans="2:7" x14ac:dyDescent="0.2">
      <c r="B3475" s="44">
        <v>22020202</v>
      </c>
      <c r="C3475" s="45" t="s">
        <v>936</v>
      </c>
      <c r="D3475" s="46">
        <v>350000</v>
      </c>
      <c r="E3475" s="46">
        <v>500000</v>
      </c>
      <c r="F3475" s="46">
        <v>500000</v>
      </c>
      <c r="G3475" s="46">
        <v>1000000</v>
      </c>
    </row>
    <row r="3476" spans="2:7" x14ac:dyDescent="0.2">
      <c r="B3476" s="44">
        <v>22020203</v>
      </c>
      <c r="C3476" s="45" t="s">
        <v>961</v>
      </c>
      <c r="D3476" s="46">
        <v>350000</v>
      </c>
      <c r="E3476" s="46">
        <v>500000</v>
      </c>
      <c r="F3476" s="46">
        <v>450000</v>
      </c>
      <c r="G3476" s="46">
        <v>1000000</v>
      </c>
    </row>
    <row r="3477" spans="2:7" x14ac:dyDescent="0.2">
      <c r="B3477" s="44">
        <v>22020206</v>
      </c>
      <c r="C3477" s="45" t="s">
        <v>962</v>
      </c>
      <c r="D3477" s="46">
        <v>200000</v>
      </c>
      <c r="E3477" s="46">
        <v>500000</v>
      </c>
      <c r="F3477" s="46">
        <v>450000</v>
      </c>
      <c r="G3477" s="46">
        <v>1000000</v>
      </c>
    </row>
    <row r="3478" spans="2:7" x14ac:dyDescent="0.2">
      <c r="B3478" s="42">
        <v>220203</v>
      </c>
      <c r="C3478" s="43" t="s">
        <v>923</v>
      </c>
      <c r="D3478" s="41">
        <v>2886000</v>
      </c>
      <c r="E3478" s="41">
        <v>8000000</v>
      </c>
      <c r="F3478" s="41">
        <v>6250000</v>
      </c>
      <c r="G3478" s="41">
        <v>12500000</v>
      </c>
    </row>
    <row r="3479" spans="2:7" x14ac:dyDescent="0.2">
      <c r="B3479" s="44">
        <v>22020301</v>
      </c>
      <c r="C3479" s="45" t="s">
        <v>924</v>
      </c>
      <c r="D3479" s="46">
        <v>1450000</v>
      </c>
      <c r="E3479" s="46">
        <v>4000000</v>
      </c>
      <c r="F3479" s="46">
        <v>2350000</v>
      </c>
      <c r="G3479" s="46">
        <v>5000000</v>
      </c>
    </row>
    <row r="3480" spans="2:7" x14ac:dyDescent="0.2">
      <c r="B3480" s="44">
        <v>22020303</v>
      </c>
      <c r="C3480" s="45" t="s">
        <v>944</v>
      </c>
      <c r="D3480" s="46">
        <v>336000</v>
      </c>
      <c r="E3480" s="46">
        <v>500000</v>
      </c>
      <c r="F3480" s="46">
        <v>500000</v>
      </c>
      <c r="G3480" s="46">
        <v>1000000</v>
      </c>
    </row>
    <row r="3481" spans="2:7" x14ac:dyDescent="0.2">
      <c r="B3481" s="44">
        <v>22020305</v>
      </c>
      <c r="C3481" s="45" t="s">
        <v>925</v>
      </c>
      <c r="D3481" s="46">
        <v>650000</v>
      </c>
      <c r="E3481" s="46">
        <v>1000000</v>
      </c>
      <c r="F3481" s="46">
        <v>950000</v>
      </c>
      <c r="G3481" s="46">
        <v>4000000</v>
      </c>
    </row>
    <row r="3482" spans="2:7" x14ac:dyDescent="0.2">
      <c r="B3482" s="44">
        <v>22020306</v>
      </c>
      <c r="C3482" s="45" t="s">
        <v>963</v>
      </c>
      <c r="D3482" s="47">
        <v>0</v>
      </c>
      <c r="E3482" s="46">
        <v>2000000</v>
      </c>
      <c r="F3482" s="46">
        <v>2000000</v>
      </c>
      <c r="G3482" s="46">
        <v>2000000</v>
      </c>
    </row>
    <row r="3483" spans="2:7" x14ac:dyDescent="0.2">
      <c r="B3483" s="44">
        <v>22020307</v>
      </c>
      <c r="C3483" s="45" t="s">
        <v>995</v>
      </c>
      <c r="D3483" s="46">
        <v>450000</v>
      </c>
      <c r="E3483" s="46">
        <v>500000</v>
      </c>
      <c r="F3483" s="46">
        <v>450000</v>
      </c>
      <c r="G3483" s="46">
        <v>500000</v>
      </c>
    </row>
    <row r="3484" spans="2:7" x14ac:dyDescent="0.2">
      <c r="B3484" s="42">
        <v>220204</v>
      </c>
      <c r="C3484" s="43" t="s">
        <v>926</v>
      </c>
      <c r="D3484" s="41">
        <v>3540000</v>
      </c>
      <c r="E3484" s="41">
        <v>5800000</v>
      </c>
      <c r="F3484" s="41">
        <v>4790000</v>
      </c>
      <c r="G3484" s="41">
        <v>8000000</v>
      </c>
    </row>
    <row r="3485" spans="2:7" x14ac:dyDescent="0.2">
      <c r="B3485" s="44">
        <v>22020401</v>
      </c>
      <c r="C3485" s="45" t="s">
        <v>927</v>
      </c>
      <c r="D3485" s="46">
        <v>700000</v>
      </c>
      <c r="E3485" s="46">
        <v>1000000</v>
      </c>
      <c r="F3485" s="46">
        <v>950000</v>
      </c>
      <c r="G3485" s="46">
        <v>2000000</v>
      </c>
    </row>
    <row r="3486" spans="2:7" x14ac:dyDescent="0.2">
      <c r="B3486" s="44">
        <v>22020402</v>
      </c>
      <c r="C3486" s="45" t="s">
        <v>928</v>
      </c>
      <c r="D3486" s="46">
        <v>950000</v>
      </c>
      <c r="E3486" s="46">
        <v>1500000</v>
      </c>
      <c r="F3486" s="46">
        <v>1450000</v>
      </c>
      <c r="G3486" s="46">
        <v>2000000</v>
      </c>
    </row>
    <row r="3487" spans="2:7" x14ac:dyDescent="0.2">
      <c r="B3487" s="44">
        <v>22020403</v>
      </c>
      <c r="C3487" s="45" t="s">
        <v>1018</v>
      </c>
      <c r="D3487" s="46">
        <v>300000</v>
      </c>
      <c r="E3487" s="46">
        <v>500000</v>
      </c>
      <c r="F3487" s="46">
        <v>400000</v>
      </c>
      <c r="G3487" s="46">
        <v>1000000</v>
      </c>
    </row>
    <row r="3488" spans="2:7" x14ac:dyDescent="0.2">
      <c r="B3488" s="44">
        <v>22020404</v>
      </c>
      <c r="C3488" s="45" t="s">
        <v>946</v>
      </c>
      <c r="D3488" s="46">
        <v>740000</v>
      </c>
      <c r="E3488" s="46">
        <v>800000</v>
      </c>
      <c r="F3488" s="46">
        <v>790000</v>
      </c>
      <c r="G3488" s="46">
        <v>1000000</v>
      </c>
    </row>
    <row r="3489" spans="2:7" x14ac:dyDescent="0.2">
      <c r="B3489" s="44">
        <v>22020405</v>
      </c>
      <c r="C3489" s="45" t="s">
        <v>947</v>
      </c>
      <c r="D3489" s="46">
        <v>550000</v>
      </c>
      <c r="E3489" s="46">
        <v>1000000</v>
      </c>
      <c r="F3489" s="46">
        <v>750000</v>
      </c>
      <c r="G3489" s="46">
        <v>1000000</v>
      </c>
    </row>
    <row r="3490" spans="2:7" x14ac:dyDescent="0.2">
      <c r="B3490" s="44">
        <v>22020406</v>
      </c>
      <c r="C3490" s="45" t="s">
        <v>977</v>
      </c>
      <c r="D3490" s="46">
        <v>300000</v>
      </c>
      <c r="E3490" s="46">
        <v>1000000</v>
      </c>
      <c r="F3490" s="46">
        <v>450000</v>
      </c>
      <c r="G3490" s="46">
        <v>1000000</v>
      </c>
    </row>
    <row r="3491" spans="2:7" x14ac:dyDescent="0.2">
      <c r="B3491" s="42">
        <v>220205</v>
      </c>
      <c r="C3491" s="43" t="s">
        <v>929</v>
      </c>
      <c r="D3491" s="41">
        <v>1400000</v>
      </c>
      <c r="E3491" s="41">
        <v>3000000</v>
      </c>
      <c r="F3491" s="41">
        <v>3000000</v>
      </c>
      <c r="G3491" s="41">
        <v>5000000</v>
      </c>
    </row>
    <row r="3492" spans="2:7" x14ac:dyDescent="0.2">
      <c r="B3492" s="44">
        <v>22020501</v>
      </c>
      <c r="C3492" s="45" t="s">
        <v>930</v>
      </c>
      <c r="D3492" s="46">
        <v>1100000</v>
      </c>
      <c r="E3492" s="46">
        <v>2000000</v>
      </c>
      <c r="F3492" s="46">
        <v>2000000</v>
      </c>
      <c r="G3492" s="46">
        <v>4000000</v>
      </c>
    </row>
    <row r="3493" spans="2:7" x14ac:dyDescent="0.2">
      <c r="B3493" s="44">
        <v>22020503</v>
      </c>
      <c r="C3493" s="45" t="s">
        <v>949</v>
      </c>
      <c r="D3493" s="46">
        <v>300000</v>
      </c>
      <c r="E3493" s="46">
        <v>1000000</v>
      </c>
      <c r="F3493" s="46">
        <v>1000000</v>
      </c>
      <c r="G3493" s="46">
        <v>1000000</v>
      </c>
    </row>
    <row r="3494" spans="2:7" x14ac:dyDescent="0.2">
      <c r="B3494" s="42">
        <v>220206</v>
      </c>
      <c r="C3494" s="43" t="s">
        <v>950</v>
      </c>
      <c r="D3494" s="41">
        <v>200000</v>
      </c>
      <c r="E3494" s="41">
        <v>1000000</v>
      </c>
      <c r="F3494" s="41">
        <v>450000</v>
      </c>
      <c r="G3494" s="41">
        <v>1000000</v>
      </c>
    </row>
    <row r="3495" spans="2:7" x14ac:dyDescent="0.2">
      <c r="B3495" s="44">
        <v>22020601</v>
      </c>
      <c r="C3495" s="45" t="s">
        <v>951</v>
      </c>
      <c r="D3495" s="46">
        <v>200000</v>
      </c>
      <c r="E3495" s="46">
        <v>1000000</v>
      </c>
      <c r="F3495" s="46">
        <v>450000</v>
      </c>
      <c r="G3495" s="46">
        <v>1000000</v>
      </c>
    </row>
    <row r="3496" spans="2:7" x14ac:dyDescent="0.2">
      <c r="B3496" s="42">
        <v>220208</v>
      </c>
      <c r="C3496" s="43" t="s">
        <v>954</v>
      </c>
      <c r="D3496" s="41">
        <v>450000</v>
      </c>
      <c r="E3496" s="41">
        <v>1500000</v>
      </c>
      <c r="F3496" s="41">
        <v>850000</v>
      </c>
      <c r="G3496" s="41">
        <v>7000000</v>
      </c>
    </row>
    <row r="3497" spans="2:7" x14ac:dyDescent="0.2">
      <c r="B3497" s="44">
        <v>22020801</v>
      </c>
      <c r="C3497" s="45" t="s">
        <v>966</v>
      </c>
      <c r="D3497" s="46">
        <v>300000</v>
      </c>
      <c r="E3497" s="46">
        <v>500000</v>
      </c>
      <c r="F3497" s="46">
        <v>350000</v>
      </c>
      <c r="G3497" s="46">
        <v>3000000</v>
      </c>
    </row>
    <row r="3498" spans="2:7" x14ac:dyDescent="0.2">
      <c r="B3498" s="44">
        <v>22020803</v>
      </c>
      <c r="C3498" s="45" t="s">
        <v>955</v>
      </c>
      <c r="D3498" s="46">
        <v>150000</v>
      </c>
      <c r="E3498" s="46">
        <v>1000000</v>
      </c>
      <c r="F3498" s="46">
        <v>500000</v>
      </c>
      <c r="G3498" s="46">
        <v>4000000</v>
      </c>
    </row>
    <row r="3499" spans="2:7" x14ac:dyDescent="0.2">
      <c r="B3499" s="42">
        <v>220209</v>
      </c>
      <c r="C3499" s="43" t="s">
        <v>967</v>
      </c>
      <c r="D3499" s="41">
        <v>5500</v>
      </c>
      <c r="E3499" s="41">
        <v>20000</v>
      </c>
      <c r="F3499" s="41">
        <v>8000</v>
      </c>
      <c r="G3499" s="41">
        <v>20000</v>
      </c>
    </row>
    <row r="3500" spans="2:7" x14ac:dyDescent="0.2">
      <c r="B3500" s="44">
        <v>22020901</v>
      </c>
      <c r="C3500" s="45" t="s">
        <v>968</v>
      </c>
      <c r="D3500" s="46">
        <v>5500</v>
      </c>
      <c r="E3500" s="46">
        <v>20000</v>
      </c>
      <c r="F3500" s="46">
        <v>8000</v>
      </c>
      <c r="G3500" s="46">
        <v>20000</v>
      </c>
    </row>
    <row r="3501" spans="2:7" x14ac:dyDescent="0.2">
      <c r="B3501" s="42">
        <v>220210</v>
      </c>
      <c r="C3501" s="43" t="s">
        <v>937</v>
      </c>
      <c r="D3501" s="41">
        <v>2118500</v>
      </c>
      <c r="E3501" s="41">
        <v>7180000</v>
      </c>
      <c r="F3501" s="41">
        <v>5398000</v>
      </c>
      <c r="G3501" s="41">
        <v>11480000</v>
      </c>
    </row>
    <row r="3502" spans="2:7" x14ac:dyDescent="0.2">
      <c r="B3502" s="44">
        <v>22021001</v>
      </c>
      <c r="C3502" s="45" t="s">
        <v>938</v>
      </c>
      <c r="D3502" s="46">
        <v>550000</v>
      </c>
      <c r="E3502" s="46">
        <v>1000000</v>
      </c>
      <c r="F3502" s="46">
        <v>1000000</v>
      </c>
      <c r="G3502" s="46">
        <v>1500000</v>
      </c>
    </row>
    <row r="3503" spans="2:7" x14ac:dyDescent="0.2">
      <c r="B3503" s="44">
        <v>22021002</v>
      </c>
      <c r="C3503" s="45" t="s">
        <v>939</v>
      </c>
      <c r="D3503" s="46">
        <v>300000</v>
      </c>
      <c r="E3503" s="46">
        <v>500000</v>
      </c>
      <c r="F3503" s="46">
        <v>450000</v>
      </c>
      <c r="G3503" s="46">
        <v>1000000</v>
      </c>
    </row>
    <row r="3504" spans="2:7" x14ac:dyDescent="0.2">
      <c r="B3504" s="44">
        <v>22021003</v>
      </c>
      <c r="C3504" s="45" t="s">
        <v>956</v>
      </c>
      <c r="D3504" s="47">
        <v>0</v>
      </c>
      <c r="E3504" s="46">
        <v>480000</v>
      </c>
      <c r="F3504" s="46">
        <v>199500</v>
      </c>
      <c r="G3504" s="46">
        <v>480000</v>
      </c>
    </row>
    <row r="3505" spans="2:7" x14ac:dyDescent="0.2">
      <c r="B3505" s="44">
        <v>22021004</v>
      </c>
      <c r="C3505" s="45" t="s">
        <v>1001</v>
      </c>
      <c r="D3505" s="46">
        <v>300000</v>
      </c>
      <c r="E3505" s="46">
        <v>500000</v>
      </c>
      <c r="F3505" s="46">
        <v>500000</v>
      </c>
      <c r="G3505" s="46">
        <v>500000</v>
      </c>
    </row>
    <row r="3506" spans="2:7" x14ac:dyDescent="0.2">
      <c r="B3506" s="44">
        <v>22021006</v>
      </c>
      <c r="C3506" s="45" t="s">
        <v>969</v>
      </c>
      <c r="D3506" s="46">
        <v>118500</v>
      </c>
      <c r="E3506" s="46">
        <v>1000000</v>
      </c>
      <c r="F3506" s="46">
        <v>648500</v>
      </c>
      <c r="G3506" s="46">
        <v>1000000</v>
      </c>
    </row>
    <row r="3507" spans="2:7" x14ac:dyDescent="0.2">
      <c r="B3507" s="44">
        <v>22021007</v>
      </c>
      <c r="C3507" s="45" t="s">
        <v>940</v>
      </c>
      <c r="D3507" s="46">
        <v>700000</v>
      </c>
      <c r="E3507" s="46">
        <v>1000000</v>
      </c>
      <c r="F3507" s="46">
        <v>950000</v>
      </c>
      <c r="G3507" s="46">
        <v>4000000</v>
      </c>
    </row>
    <row r="3508" spans="2:7" x14ac:dyDescent="0.2">
      <c r="B3508" s="44">
        <v>22021008</v>
      </c>
      <c r="C3508" s="45" t="s">
        <v>970</v>
      </c>
      <c r="D3508" s="47">
        <v>0</v>
      </c>
      <c r="E3508" s="46">
        <v>200000</v>
      </c>
      <c r="F3508" s="46">
        <v>150000</v>
      </c>
      <c r="G3508" s="46">
        <v>500000</v>
      </c>
    </row>
    <row r="3509" spans="2:7" x14ac:dyDescent="0.2">
      <c r="B3509" s="44">
        <v>22021052</v>
      </c>
      <c r="C3509" s="45" t="s">
        <v>974</v>
      </c>
      <c r="D3509" s="46">
        <v>150000</v>
      </c>
      <c r="E3509" s="46">
        <v>2500000</v>
      </c>
      <c r="F3509" s="46">
        <v>1500000</v>
      </c>
      <c r="G3509" s="46">
        <v>2500000</v>
      </c>
    </row>
    <row r="3510" spans="2:7" x14ac:dyDescent="0.2">
      <c r="B3510" s="34">
        <v>12305500100</v>
      </c>
      <c r="C3510" s="150" t="s">
        <v>407</v>
      </c>
      <c r="D3510" s="150"/>
      <c r="E3510" s="150"/>
      <c r="F3510" s="150"/>
      <c r="G3510" s="150"/>
    </row>
    <row r="3511" spans="2:7" x14ac:dyDescent="0.2">
      <c r="B3511" s="151" t="s">
        <v>2</v>
      </c>
      <c r="C3511" s="151" t="s">
        <v>756</v>
      </c>
      <c r="D3511" s="35">
        <v>2021</v>
      </c>
      <c r="E3511" s="35">
        <v>2022</v>
      </c>
      <c r="F3511" s="35">
        <v>2022</v>
      </c>
      <c r="G3511" s="35">
        <v>2023</v>
      </c>
    </row>
    <row r="3512" spans="2:7" x14ac:dyDescent="0.2">
      <c r="B3512" s="151"/>
      <c r="C3512" s="151"/>
      <c r="D3512" s="35" t="s">
        <v>757</v>
      </c>
      <c r="E3512" s="35" t="s">
        <v>758</v>
      </c>
      <c r="F3512" s="35" t="s">
        <v>4412</v>
      </c>
      <c r="G3512" s="35" t="s">
        <v>760</v>
      </c>
    </row>
    <row r="3513" spans="2:7" x14ac:dyDescent="0.2">
      <c r="B3513" s="36">
        <v>2</v>
      </c>
      <c r="C3513" s="37" t="s">
        <v>918</v>
      </c>
      <c r="D3513" s="38">
        <v>103087400</v>
      </c>
      <c r="E3513" s="38">
        <v>177035000</v>
      </c>
      <c r="F3513" s="38">
        <v>116973792</v>
      </c>
      <c r="G3513" s="38">
        <v>170000000</v>
      </c>
    </row>
    <row r="3514" spans="2:7" x14ac:dyDescent="0.2">
      <c r="B3514" s="39">
        <v>22</v>
      </c>
      <c r="C3514" s="40" t="s">
        <v>919</v>
      </c>
      <c r="D3514" s="41">
        <v>103087400</v>
      </c>
      <c r="E3514" s="41">
        <v>177035000</v>
      </c>
      <c r="F3514" s="41">
        <v>116973792</v>
      </c>
      <c r="G3514" s="41">
        <v>170000000</v>
      </c>
    </row>
    <row r="3515" spans="2:7" x14ac:dyDescent="0.2">
      <c r="B3515" s="39">
        <v>2204</v>
      </c>
      <c r="C3515" s="40" t="s">
        <v>982</v>
      </c>
      <c r="D3515" s="41">
        <v>103087400</v>
      </c>
      <c r="E3515" s="41">
        <v>177035000</v>
      </c>
      <c r="F3515" s="41">
        <v>116973792</v>
      </c>
      <c r="G3515" s="41">
        <v>170000000</v>
      </c>
    </row>
    <row r="3516" spans="2:7" x14ac:dyDescent="0.2">
      <c r="B3516" s="42">
        <v>220401</v>
      </c>
      <c r="C3516" s="43" t="s">
        <v>983</v>
      </c>
      <c r="D3516" s="41">
        <v>103087400</v>
      </c>
      <c r="E3516" s="41">
        <v>177035000</v>
      </c>
      <c r="F3516" s="41">
        <v>116973792</v>
      </c>
      <c r="G3516" s="41">
        <v>170000000</v>
      </c>
    </row>
    <row r="3517" spans="2:7" x14ac:dyDescent="0.2">
      <c r="B3517" s="44">
        <v>22040105</v>
      </c>
      <c r="C3517" s="45" t="s">
        <v>984</v>
      </c>
      <c r="D3517" s="46">
        <v>103087400</v>
      </c>
      <c r="E3517" s="46">
        <v>177035000</v>
      </c>
      <c r="F3517" s="46">
        <v>116973792</v>
      </c>
      <c r="G3517" s="46">
        <v>170000000</v>
      </c>
    </row>
    <row r="3518" spans="2:7" x14ac:dyDescent="0.2">
      <c r="B3518" s="34">
        <v>12300300100</v>
      </c>
      <c r="C3518" s="150" t="s">
        <v>402</v>
      </c>
      <c r="D3518" s="150"/>
      <c r="E3518" s="150"/>
      <c r="F3518" s="150"/>
      <c r="G3518" s="150"/>
    </row>
    <row r="3519" spans="2:7" x14ac:dyDescent="0.2">
      <c r="B3519" s="151" t="s">
        <v>2</v>
      </c>
      <c r="C3519" s="151" t="s">
        <v>756</v>
      </c>
      <c r="D3519" s="35">
        <v>2021</v>
      </c>
      <c r="E3519" s="35">
        <v>2022</v>
      </c>
      <c r="F3519" s="35">
        <v>2022</v>
      </c>
      <c r="G3519" s="35">
        <v>2023</v>
      </c>
    </row>
    <row r="3520" spans="2:7" x14ac:dyDescent="0.2">
      <c r="B3520" s="151"/>
      <c r="C3520" s="151"/>
      <c r="D3520" s="35" t="s">
        <v>757</v>
      </c>
      <c r="E3520" s="35" t="s">
        <v>758</v>
      </c>
      <c r="F3520" s="35" t="s">
        <v>4412</v>
      </c>
      <c r="G3520" s="35" t="s">
        <v>760</v>
      </c>
    </row>
    <row r="3521" spans="2:7" x14ac:dyDescent="0.2">
      <c r="B3521" s="36">
        <v>2</v>
      </c>
      <c r="C3521" s="37" t="s">
        <v>918</v>
      </c>
      <c r="D3521" s="38">
        <v>49253838</v>
      </c>
      <c r="E3521" s="38">
        <v>351195187.64999998</v>
      </c>
      <c r="F3521" s="38">
        <v>132557592</v>
      </c>
      <c r="G3521" s="38">
        <v>304686813.41000003</v>
      </c>
    </row>
    <row r="3522" spans="2:7" x14ac:dyDescent="0.2">
      <c r="B3522" s="39">
        <v>21</v>
      </c>
      <c r="C3522" s="40" t="s">
        <v>931</v>
      </c>
      <c r="D3522" s="41">
        <v>49253838</v>
      </c>
      <c r="E3522" s="41">
        <v>199795187.65000001</v>
      </c>
      <c r="F3522" s="41">
        <v>86221520</v>
      </c>
      <c r="G3522" s="41">
        <v>176286813.41</v>
      </c>
    </row>
    <row r="3523" spans="2:7" x14ac:dyDescent="0.2">
      <c r="B3523" s="39">
        <v>2101</v>
      </c>
      <c r="C3523" s="40" t="s">
        <v>932</v>
      </c>
      <c r="D3523" s="41">
        <v>49253838</v>
      </c>
      <c r="E3523" s="41">
        <v>199795187.65000001</v>
      </c>
      <c r="F3523" s="41">
        <v>86221520</v>
      </c>
      <c r="G3523" s="41">
        <v>176286813.41</v>
      </c>
    </row>
    <row r="3524" spans="2:7" x14ac:dyDescent="0.2">
      <c r="B3524" s="42">
        <v>210101</v>
      </c>
      <c r="C3524" s="43" t="s">
        <v>933</v>
      </c>
      <c r="D3524" s="41">
        <v>49253838</v>
      </c>
      <c r="E3524" s="41">
        <v>199795187.65000001</v>
      </c>
      <c r="F3524" s="41">
        <v>86221520</v>
      </c>
      <c r="G3524" s="41">
        <v>176286813.41</v>
      </c>
    </row>
    <row r="3525" spans="2:7" x14ac:dyDescent="0.2">
      <c r="B3525" s="44">
        <v>21010101</v>
      </c>
      <c r="C3525" s="45" t="s">
        <v>932</v>
      </c>
      <c r="D3525" s="46">
        <v>49253838</v>
      </c>
      <c r="E3525" s="46">
        <v>199795187.65000001</v>
      </c>
      <c r="F3525" s="46">
        <v>86221520</v>
      </c>
      <c r="G3525" s="46">
        <v>176286813.41</v>
      </c>
    </row>
    <row r="3526" spans="2:7" x14ac:dyDescent="0.2">
      <c r="B3526" s="39">
        <v>22</v>
      </c>
      <c r="C3526" s="40" t="s">
        <v>919</v>
      </c>
      <c r="D3526" s="48">
        <v>0</v>
      </c>
      <c r="E3526" s="41">
        <v>151400000</v>
      </c>
      <c r="F3526" s="41">
        <v>46336072</v>
      </c>
      <c r="G3526" s="41">
        <v>128400000</v>
      </c>
    </row>
    <row r="3527" spans="2:7" x14ac:dyDescent="0.2">
      <c r="B3527" s="39">
        <v>2202</v>
      </c>
      <c r="C3527" s="40" t="s">
        <v>920</v>
      </c>
      <c r="D3527" s="48">
        <v>0</v>
      </c>
      <c r="E3527" s="41">
        <v>98000000</v>
      </c>
      <c r="F3527" s="41">
        <v>45711072</v>
      </c>
      <c r="G3527" s="41">
        <v>75000000</v>
      </c>
    </row>
    <row r="3528" spans="2:7" x14ac:dyDescent="0.2">
      <c r="B3528" s="42">
        <v>220208</v>
      </c>
      <c r="C3528" s="43" t="s">
        <v>954</v>
      </c>
      <c r="D3528" s="48">
        <v>0</v>
      </c>
      <c r="E3528" s="41">
        <v>65000000</v>
      </c>
      <c r="F3528" s="41">
        <v>45711072</v>
      </c>
      <c r="G3528" s="41">
        <v>65000000</v>
      </c>
    </row>
    <row r="3529" spans="2:7" x14ac:dyDescent="0.2">
      <c r="B3529" s="44">
        <v>22020803</v>
      </c>
      <c r="C3529" s="45" t="s">
        <v>955</v>
      </c>
      <c r="D3529" s="47">
        <v>0</v>
      </c>
      <c r="E3529" s="46">
        <v>65000000</v>
      </c>
      <c r="F3529" s="46">
        <v>45711072</v>
      </c>
      <c r="G3529" s="46">
        <v>65000000</v>
      </c>
    </row>
    <row r="3530" spans="2:7" x14ac:dyDescent="0.2">
      <c r="B3530" s="42">
        <v>220210</v>
      </c>
      <c r="C3530" s="43" t="s">
        <v>937</v>
      </c>
      <c r="D3530" s="48">
        <v>0</v>
      </c>
      <c r="E3530" s="41">
        <v>33000000</v>
      </c>
      <c r="F3530" s="48">
        <v>0</v>
      </c>
      <c r="G3530" s="41">
        <v>10000000</v>
      </c>
    </row>
    <row r="3531" spans="2:7" x14ac:dyDescent="0.2">
      <c r="B3531" s="44">
        <v>22021008</v>
      </c>
      <c r="C3531" s="45" t="s">
        <v>970</v>
      </c>
      <c r="D3531" s="47">
        <v>0</v>
      </c>
      <c r="E3531" s="46">
        <v>33000000</v>
      </c>
      <c r="F3531" s="47">
        <v>0</v>
      </c>
      <c r="G3531" s="46">
        <v>10000000</v>
      </c>
    </row>
    <row r="3532" spans="2:7" x14ac:dyDescent="0.2">
      <c r="B3532" s="39">
        <v>2204</v>
      </c>
      <c r="C3532" s="40" t="s">
        <v>982</v>
      </c>
      <c r="D3532" s="48">
        <v>0</v>
      </c>
      <c r="E3532" s="41">
        <v>53400000</v>
      </c>
      <c r="F3532" s="41">
        <v>625000</v>
      </c>
      <c r="G3532" s="41">
        <v>53400000</v>
      </c>
    </row>
    <row r="3533" spans="2:7" x14ac:dyDescent="0.2">
      <c r="B3533" s="42">
        <v>220401</v>
      </c>
      <c r="C3533" s="43" t="s">
        <v>983</v>
      </c>
      <c r="D3533" s="48">
        <v>0</v>
      </c>
      <c r="E3533" s="41">
        <v>53400000</v>
      </c>
      <c r="F3533" s="41">
        <v>625000</v>
      </c>
      <c r="G3533" s="41">
        <v>53400000</v>
      </c>
    </row>
    <row r="3534" spans="2:7" x14ac:dyDescent="0.2">
      <c r="B3534" s="44">
        <v>22040105</v>
      </c>
      <c r="C3534" s="45" t="s">
        <v>984</v>
      </c>
      <c r="D3534" s="47">
        <v>0</v>
      </c>
      <c r="E3534" s="46">
        <v>53400000</v>
      </c>
      <c r="F3534" s="46">
        <v>625000</v>
      </c>
      <c r="G3534" s="46">
        <v>53400000</v>
      </c>
    </row>
    <row r="3535" spans="2:7" x14ac:dyDescent="0.2">
      <c r="B3535" s="34">
        <v>51701800100</v>
      </c>
      <c r="C3535" s="150" t="s">
        <v>716</v>
      </c>
      <c r="D3535" s="150"/>
      <c r="E3535" s="150"/>
      <c r="F3535" s="150"/>
      <c r="G3535" s="150"/>
    </row>
    <row r="3536" spans="2:7" x14ac:dyDescent="0.2">
      <c r="B3536" s="151" t="s">
        <v>2</v>
      </c>
      <c r="C3536" s="151" t="s">
        <v>756</v>
      </c>
      <c r="D3536" s="35">
        <v>2021</v>
      </c>
      <c r="E3536" s="35">
        <v>2022</v>
      </c>
      <c r="F3536" s="35">
        <v>2022</v>
      </c>
      <c r="G3536" s="35">
        <v>2023</v>
      </c>
    </row>
    <row r="3537" spans="2:7" x14ac:dyDescent="0.2">
      <c r="B3537" s="151"/>
      <c r="C3537" s="151"/>
      <c r="D3537" s="35" t="s">
        <v>757</v>
      </c>
      <c r="E3537" s="35" t="s">
        <v>758</v>
      </c>
      <c r="F3537" s="35" t="s">
        <v>4412</v>
      </c>
      <c r="G3537" s="35" t="s">
        <v>760</v>
      </c>
    </row>
    <row r="3538" spans="2:7" x14ac:dyDescent="0.2">
      <c r="B3538" s="36">
        <v>2</v>
      </c>
      <c r="C3538" s="37" t="s">
        <v>918</v>
      </c>
      <c r="D3538" s="38">
        <v>1795617000</v>
      </c>
      <c r="E3538" s="38">
        <v>2600000000</v>
      </c>
      <c r="F3538" s="38">
        <v>1596104000</v>
      </c>
      <c r="G3538" s="38">
        <v>3235820000</v>
      </c>
    </row>
    <row r="3539" spans="2:7" x14ac:dyDescent="0.2">
      <c r="B3539" s="39">
        <v>22</v>
      </c>
      <c r="C3539" s="40" t="s">
        <v>919</v>
      </c>
      <c r="D3539" s="41">
        <v>1795617000</v>
      </c>
      <c r="E3539" s="41">
        <v>2600000000</v>
      </c>
      <c r="F3539" s="41">
        <v>1596104000</v>
      </c>
      <c r="G3539" s="41">
        <v>3235820000</v>
      </c>
    </row>
    <row r="3540" spans="2:7" x14ac:dyDescent="0.2">
      <c r="B3540" s="39">
        <v>2204</v>
      </c>
      <c r="C3540" s="40" t="s">
        <v>982</v>
      </c>
      <c r="D3540" s="41">
        <v>1795617000</v>
      </c>
      <c r="E3540" s="41">
        <v>2600000000</v>
      </c>
      <c r="F3540" s="41">
        <v>1596104000</v>
      </c>
      <c r="G3540" s="41">
        <v>3235820000</v>
      </c>
    </row>
    <row r="3541" spans="2:7" x14ac:dyDescent="0.2">
      <c r="B3541" s="42">
        <v>220401</v>
      </c>
      <c r="C3541" s="43" t="s">
        <v>983</v>
      </c>
      <c r="D3541" s="41">
        <v>1795617000</v>
      </c>
      <c r="E3541" s="41">
        <v>2600000000</v>
      </c>
      <c r="F3541" s="41">
        <v>1596104000</v>
      </c>
      <c r="G3541" s="41">
        <v>3235820000</v>
      </c>
    </row>
    <row r="3542" spans="2:7" x14ac:dyDescent="0.2">
      <c r="B3542" s="44">
        <v>22040110</v>
      </c>
      <c r="C3542" s="45" t="s">
        <v>1024</v>
      </c>
      <c r="D3542" s="46">
        <v>1795617000</v>
      </c>
      <c r="E3542" s="46">
        <v>2600000000</v>
      </c>
      <c r="F3542" s="46">
        <v>1596104000</v>
      </c>
      <c r="G3542" s="46">
        <v>3235820000</v>
      </c>
    </row>
    <row r="3543" spans="2:7" x14ac:dyDescent="0.2">
      <c r="B3543" s="34">
        <v>12500800100</v>
      </c>
      <c r="C3543" s="150" t="s">
        <v>438</v>
      </c>
      <c r="D3543" s="150"/>
      <c r="E3543" s="150"/>
      <c r="F3543" s="150"/>
      <c r="G3543" s="150"/>
    </row>
    <row r="3544" spans="2:7" x14ac:dyDescent="0.2">
      <c r="B3544" s="151" t="s">
        <v>2</v>
      </c>
      <c r="C3544" s="151" t="s">
        <v>756</v>
      </c>
      <c r="D3544" s="35">
        <v>2021</v>
      </c>
      <c r="E3544" s="35">
        <v>2022</v>
      </c>
      <c r="F3544" s="35">
        <v>2022</v>
      </c>
      <c r="G3544" s="35">
        <v>2023</v>
      </c>
    </row>
    <row r="3545" spans="2:7" x14ac:dyDescent="0.2">
      <c r="B3545" s="151"/>
      <c r="C3545" s="151"/>
      <c r="D3545" s="35" t="s">
        <v>757</v>
      </c>
      <c r="E3545" s="35" t="s">
        <v>758</v>
      </c>
      <c r="F3545" s="35" t="s">
        <v>4412</v>
      </c>
      <c r="G3545" s="35" t="s">
        <v>760</v>
      </c>
    </row>
    <row r="3546" spans="2:7" x14ac:dyDescent="0.2">
      <c r="B3546" s="36">
        <v>2</v>
      </c>
      <c r="C3546" s="37" t="s">
        <v>918</v>
      </c>
      <c r="D3546" s="38">
        <v>20197232</v>
      </c>
      <c r="E3546" s="38">
        <v>165235232.97999999</v>
      </c>
      <c r="F3546" s="38">
        <v>86763400</v>
      </c>
      <c r="G3546" s="38">
        <v>250786403.63</v>
      </c>
    </row>
    <row r="3547" spans="2:7" x14ac:dyDescent="0.2">
      <c r="B3547" s="39">
        <v>21</v>
      </c>
      <c r="C3547" s="40" t="s">
        <v>931</v>
      </c>
      <c r="D3547" s="48">
        <v>0</v>
      </c>
      <c r="E3547" s="41">
        <v>44335232.979999997</v>
      </c>
      <c r="F3547" s="48">
        <v>0</v>
      </c>
      <c r="G3547" s="41">
        <v>26786403.629999999</v>
      </c>
    </row>
    <row r="3548" spans="2:7" x14ac:dyDescent="0.2">
      <c r="B3548" s="39">
        <v>2101</v>
      </c>
      <c r="C3548" s="40" t="s">
        <v>932</v>
      </c>
      <c r="D3548" s="48">
        <v>0</v>
      </c>
      <c r="E3548" s="41">
        <v>44335232.979999997</v>
      </c>
      <c r="F3548" s="48">
        <v>0</v>
      </c>
      <c r="G3548" s="41">
        <v>26786403.629999999</v>
      </c>
    </row>
    <row r="3549" spans="2:7" x14ac:dyDescent="0.2">
      <c r="B3549" s="42">
        <v>210101</v>
      </c>
      <c r="C3549" s="43" t="s">
        <v>933</v>
      </c>
      <c r="D3549" s="48">
        <v>0</v>
      </c>
      <c r="E3549" s="41">
        <v>44335232.979999997</v>
      </c>
      <c r="F3549" s="48">
        <v>0</v>
      </c>
      <c r="G3549" s="41">
        <v>26786403.629999999</v>
      </c>
    </row>
    <row r="3550" spans="2:7" x14ac:dyDescent="0.2">
      <c r="B3550" s="44">
        <v>21010101</v>
      </c>
      <c r="C3550" s="45" t="s">
        <v>932</v>
      </c>
      <c r="D3550" s="47">
        <v>0</v>
      </c>
      <c r="E3550" s="46">
        <v>44335232.979999997</v>
      </c>
      <c r="F3550" s="47">
        <v>0</v>
      </c>
      <c r="G3550" s="46">
        <v>26786403.629999999</v>
      </c>
    </row>
    <row r="3551" spans="2:7" x14ac:dyDescent="0.2">
      <c r="B3551" s="39">
        <v>22</v>
      </c>
      <c r="C3551" s="40" t="s">
        <v>919</v>
      </c>
      <c r="D3551" s="41">
        <v>20197232</v>
      </c>
      <c r="E3551" s="41">
        <v>120900000</v>
      </c>
      <c r="F3551" s="41">
        <v>86763400</v>
      </c>
      <c r="G3551" s="41">
        <v>224000000</v>
      </c>
    </row>
    <row r="3552" spans="2:7" x14ac:dyDescent="0.2">
      <c r="B3552" s="39">
        <v>2202</v>
      </c>
      <c r="C3552" s="40" t="s">
        <v>920</v>
      </c>
      <c r="D3552" s="41">
        <v>20197232</v>
      </c>
      <c r="E3552" s="41">
        <v>105900000</v>
      </c>
      <c r="F3552" s="41">
        <v>80511400</v>
      </c>
      <c r="G3552" s="41">
        <v>209000000</v>
      </c>
    </row>
    <row r="3553" spans="2:7" x14ac:dyDescent="0.2">
      <c r="B3553" s="42">
        <v>220201</v>
      </c>
      <c r="C3553" s="43" t="s">
        <v>921</v>
      </c>
      <c r="D3553" s="41">
        <v>8346700</v>
      </c>
      <c r="E3553" s="41">
        <v>10000000</v>
      </c>
      <c r="F3553" s="41">
        <v>9189000</v>
      </c>
      <c r="G3553" s="41">
        <v>14500000</v>
      </c>
    </row>
    <row r="3554" spans="2:7" x14ac:dyDescent="0.2">
      <c r="B3554" s="44">
        <v>22020101</v>
      </c>
      <c r="C3554" s="45" t="s">
        <v>1006</v>
      </c>
      <c r="D3554" s="46">
        <v>8346700</v>
      </c>
      <c r="E3554" s="46">
        <v>10000000</v>
      </c>
      <c r="F3554" s="46">
        <v>9189000</v>
      </c>
      <c r="G3554" s="46">
        <v>14500000</v>
      </c>
    </row>
    <row r="3555" spans="2:7" x14ac:dyDescent="0.2">
      <c r="B3555" s="42">
        <v>220202</v>
      </c>
      <c r="C3555" s="43" t="s">
        <v>934</v>
      </c>
      <c r="D3555" s="41">
        <v>250000</v>
      </c>
      <c r="E3555" s="41">
        <v>2000000</v>
      </c>
      <c r="F3555" s="41">
        <v>1639900</v>
      </c>
      <c r="G3555" s="41">
        <v>2000000</v>
      </c>
    </row>
    <row r="3556" spans="2:7" x14ac:dyDescent="0.2">
      <c r="B3556" s="44">
        <v>22020202</v>
      </c>
      <c r="C3556" s="45" t="s">
        <v>936</v>
      </c>
      <c r="D3556" s="46">
        <v>250000</v>
      </c>
      <c r="E3556" s="46">
        <v>2000000</v>
      </c>
      <c r="F3556" s="46">
        <v>1639900</v>
      </c>
      <c r="G3556" s="46">
        <v>2000000</v>
      </c>
    </row>
    <row r="3557" spans="2:7" x14ac:dyDescent="0.2">
      <c r="B3557" s="42">
        <v>220203</v>
      </c>
      <c r="C3557" s="43" t="s">
        <v>923</v>
      </c>
      <c r="D3557" s="41">
        <v>2268732</v>
      </c>
      <c r="E3557" s="41">
        <v>6500000</v>
      </c>
      <c r="F3557" s="41">
        <v>4878500</v>
      </c>
      <c r="G3557" s="41">
        <v>13000000</v>
      </c>
    </row>
    <row r="3558" spans="2:7" x14ac:dyDescent="0.2">
      <c r="B3558" s="44">
        <v>22020301</v>
      </c>
      <c r="C3558" s="45" t="s">
        <v>924</v>
      </c>
      <c r="D3558" s="46">
        <v>1860000</v>
      </c>
      <c r="E3558" s="46">
        <v>5500000</v>
      </c>
      <c r="F3558" s="46">
        <v>3931900</v>
      </c>
      <c r="G3558" s="46">
        <v>8000000</v>
      </c>
    </row>
    <row r="3559" spans="2:7" x14ac:dyDescent="0.2">
      <c r="B3559" s="44">
        <v>22020305</v>
      </c>
      <c r="C3559" s="45" t="s">
        <v>925</v>
      </c>
      <c r="D3559" s="46">
        <v>408732</v>
      </c>
      <c r="E3559" s="46">
        <v>1000000</v>
      </c>
      <c r="F3559" s="46">
        <v>946600</v>
      </c>
      <c r="G3559" s="46">
        <v>5000000</v>
      </c>
    </row>
    <row r="3560" spans="2:7" x14ac:dyDescent="0.2">
      <c r="B3560" s="42">
        <v>220204</v>
      </c>
      <c r="C3560" s="43" t="s">
        <v>926</v>
      </c>
      <c r="D3560" s="41">
        <v>2500000</v>
      </c>
      <c r="E3560" s="41">
        <v>10000000</v>
      </c>
      <c r="F3560" s="41">
        <v>5403300</v>
      </c>
      <c r="G3560" s="41">
        <v>20000000</v>
      </c>
    </row>
    <row r="3561" spans="2:7" x14ac:dyDescent="0.2">
      <c r="B3561" s="44">
        <v>22020401</v>
      </c>
      <c r="C3561" s="45" t="s">
        <v>927</v>
      </c>
      <c r="D3561" s="46">
        <v>1210000</v>
      </c>
      <c r="E3561" s="46">
        <v>8000000</v>
      </c>
      <c r="F3561" s="46">
        <v>3843300</v>
      </c>
      <c r="G3561" s="46">
        <v>14000000</v>
      </c>
    </row>
    <row r="3562" spans="2:7" x14ac:dyDescent="0.2">
      <c r="B3562" s="44">
        <v>22020402</v>
      </c>
      <c r="C3562" s="45" t="s">
        <v>928</v>
      </c>
      <c r="D3562" s="46">
        <v>1290000</v>
      </c>
      <c r="E3562" s="46">
        <v>2000000</v>
      </c>
      <c r="F3562" s="46">
        <v>1560000</v>
      </c>
      <c r="G3562" s="46">
        <v>6000000</v>
      </c>
    </row>
    <row r="3563" spans="2:7" x14ac:dyDescent="0.2">
      <c r="B3563" s="42">
        <v>220205</v>
      </c>
      <c r="C3563" s="43" t="s">
        <v>929</v>
      </c>
      <c r="D3563" s="41">
        <v>4813100</v>
      </c>
      <c r="E3563" s="41">
        <v>42000000</v>
      </c>
      <c r="F3563" s="41">
        <v>33915600</v>
      </c>
      <c r="G3563" s="41">
        <v>105000000</v>
      </c>
    </row>
    <row r="3564" spans="2:7" x14ac:dyDescent="0.2">
      <c r="B3564" s="44">
        <v>22020501</v>
      </c>
      <c r="C3564" s="45" t="s">
        <v>930</v>
      </c>
      <c r="D3564" s="46">
        <v>4813100</v>
      </c>
      <c r="E3564" s="46">
        <v>5000000</v>
      </c>
      <c r="F3564" s="46">
        <v>4256100</v>
      </c>
      <c r="G3564" s="46">
        <v>5000000</v>
      </c>
    </row>
    <row r="3565" spans="2:7" x14ac:dyDescent="0.2">
      <c r="B3565" s="44">
        <v>22020503</v>
      </c>
      <c r="C3565" s="45" t="s">
        <v>949</v>
      </c>
      <c r="D3565" s="47">
        <v>0</v>
      </c>
      <c r="E3565" s="46">
        <v>37000000</v>
      </c>
      <c r="F3565" s="46">
        <v>29659500</v>
      </c>
      <c r="G3565" s="46">
        <v>100000000</v>
      </c>
    </row>
    <row r="3566" spans="2:7" x14ac:dyDescent="0.2">
      <c r="B3566" s="42">
        <v>220210</v>
      </c>
      <c r="C3566" s="43" t="s">
        <v>937</v>
      </c>
      <c r="D3566" s="41">
        <v>2018700</v>
      </c>
      <c r="E3566" s="41">
        <v>35400000</v>
      </c>
      <c r="F3566" s="41">
        <v>25485100</v>
      </c>
      <c r="G3566" s="41">
        <v>54500000</v>
      </c>
    </row>
    <row r="3567" spans="2:7" x14ac:dyDescent="0.2">
      <c r="B3567" s="44">
        <v>22021003</v>
      </c>
      <c r="C3567" s="45" t="s">
        <v>956</v>
      </c>
      <c r="D3567" s="47">
        <v>0</v>
      </c>
      <c r="E3567" s="46">
        <v>7000000</v>
      </c>
      <c r="F3567" s="46">
        <v>5610000</v>
      </c>
      <c r="G3567" s="46">
        <v>7000000</v>
      </c>
    </row>
    <row r="3568" spans="2:7" x14ac:dyDescent="0.2">
      <c r="B3568" s="44">
        <v>22021007</v>
      </c>
      <c r="C3568" s="45" t="s">
        <v>940</v>
      </c>
      <c r="D3568" s="46">
        <v>2018700</v>
      </c>
      <c r="E3568" s="46">
        <v>12400000</v>
      </c>
      <c r="F3568" s="46">
        <v>7012100</v>
      </c>
      <c r="G3568" s="46">
        <v>17500000</v>
      </c>
    </row>
    <row r="3569" spans="2:7" x14ac:dyDescent="0.2">
      <c r="B3569" s="44">
        <v>22021012</v>
      </c>
      <c r="C3569" s="45" t="s">
        <v>1053</v>
      </c>
      <c r="D3569" s="47">
        <v>0</v>
      </c>
      <c r="E3569" s="46">
        <v>3500000</v>
      </c>
      <c r="F3569" s="46">
        <v>1868500</v>
      </c>
      <c r="G3569" s="46">
        <v>4000000</v>
      </c>
    </row>
    <row r="3570" spans="2:7" x14ac:dyDescent="0.2">
      <c r="B3570" s="44">
        <v>22021013</v>
      </c>
      <c r="C3570" s="45" t="s">
        <v>972</v>
      </c>
      <c r="D3570" s="47">
        <v>0</v>
      </c>
      <c r="E3570" s="46">
        <v>3000000</v>
      </c>
      <c r="F3570" s="46">
        <v>2258000</v>
      </c>
      <c r="G3570" s="46">
        <v>4000000</v>
      </c>
    </row>
    <row r="3571" spans="2:7" x14ac:dyDescent="0.2">
      <c r="B3571" s="44">
        <v>22021052</v>
      </c>
      <c r="C3571" s="45" t="s">
        <v>974</v>
      </c>
      <c r="D3571" s="47">
        <v>0</v>
      </c>
      <c r="E3571" s="46">
        <v>8000000</v>
      </c>
      <c r="F3571" s="46">
        <v>7950000</v>
      </c>
      <c r="G3571" s="46">
        <v>20000000</v>
      </c>
    </row>
    <row r="3572" spans="2:7" x14ac:dyDescent="0.2">
      <c r="B3572" s="44">
        <v>22021062</v>
      </c>
      <c r="C3572" s="45" t="s">
        <v>1005</v>
      </c>
      <c r="D3572" s="47">
        <v>0</v>
      </c>
      <c r="E3572" s="46">
        <v>1500000</v>
      </c>
      <c r="F3572" s="46">
        <v>786500</v>
      </c>
      <c r="G3572" s="46">
        <v>2000000</v>
      </c>
    </row>
    <row r="3573" spans="2:7" x14ac:dyDescent="0.2">
      <c r="B3573" s="39">
        <v>2203</v>
      </c>
      <c r="C3573" s="40" t="s">
        <v>1078</v>
      </c>
      <c r="D3573" s="48">
        <v>0</v>
      </c>
      <c r="E3573" s="41">
        <v>15000000</v>
      </c>
      <c r="F3573" s="41">
        <v>6252000</v>
      </c>
      <c r="G3573" s="41">
        <v>15000000</v>
      </c>
    </row>
    <row r="3574" spans="2:7" x14ac:dyDescent="0.2">
      <c r="B3574" s="42">
        <v>220301</v>
      </c>
      <c r="C3574" s="43" t="s">
        <v>1079</v>
      </c>
      <c r="D3574" s="48">
        <v>0</v>
      </c>
      <c r="E3574" s="41">
        <v>15000000</v>
      </c>
      <c r="F3574" s="41">
        <v>6252000</v>
      </c>
      <c r="G3574" s="41">
        <v>15000000</v>
      </c>
    </row>
    <row r="3575" spans="2:7" x14ac:dyDescent="0.2">
      <c r="B3575" s="44">
        <v>22030102</v>
      </c>
      <c r="C3575" s="45" t="s">
        <v>1080</v>
      </c>
      <c r="D3575" s="47">
        <v>0</v>
      </c>
      <c r="E3575" s="46">
        <v>15000000</v>
      </c>
      <c r="F3575" s="46">
        <v>6252000</v>
      </c>
      <c r="G3575" s="46">
        <v>15000000</v>
      </c>
    </row>
    <row r="3576" spans="2:7" x14ac:dyDescent="0.2">
      <c r="B3576" s="34">
        <v>55700100200</v>
      </c>
      <c r="C3576" s="150" t="s">
        <v>708</v>
      </c>
      <c r="D3576" s="150"/>
      <c r="E3576" s="150"/>
      <c r="F3576" s="150"/>
      <c r="G3576" s="150"/>
    </row>
    <row r="3577" spans="2:7" x14ac:dyDescent="0.2">
      <c r="B3577" s="151" t="s">
        <v>2</v>
      </c>
      <c r="C3577" s="151" t="s">
        <v>756</v>
      </c>
      <c r="D3577" s="35">
        <v>2021</v>
      </c>
      <c r="E3577" s="35">
        <v>2022</v>
      </c>
      <c r="F3577" s="35">
        <v>2022</v>
      </c>
      <c r="G3577" s="35">
        <v>2023</v>
      </c>
    </row>
    <row r="3578" spans="2:7" x14ac:dyDescent="0.2">
      <c r="B3578" s="151"/>
      <c r="C3578" s="151"/>
      <c r="D3578" s="35" t="s">
        <v>757</v>
      </c>
      <c r="E3578" s="35" t="s">
        <v>758</v>
      </c>
      <c r="F3578" s="35" t="s">
        <v>4412</v>
      </c>
      <c r="G3578" s="35" t="s">
        <v>760</v>
      </c>
    </row>
    <row r="3579" spans="2:7" x14ac:dyDescent="0.2">
      <c r="B3579" s="36">
        <v>2</v>
      </c>
      <c r="C3579" s="37" t="s">
        <v>918</v>
      </c>
      <c r="D3579" s="38">
        <v>37249952</v>
      </c>
      <c r="E3579" s="38">
        <v>101144813.56</v>
      </c>
      <c r="F3579" s="38">
        <v>76050667</v>
      </c>
      <c r="G3579" s="38">
        <v>121201947.90000001</v>
      </c>
    </row>
    <row r="3580" spans="2:7" x14ac:dyDescent="0.2">
      <c r="B3580" s="39">
        <v>21</v>
      </c>
      <c r="C3580" s="40" t="s">
        <v>931</v>
      </c>
      <c r="D3580" s="41">
        <v>28249952</v>
      </c>
      <c r="E3580" s="41">
        <v>76144813.560000002</v>
      </c>
      <c r="F3580" s="41">
        <v>61270667</v>
      </c>
      <c r="G3580" s="41">
        <v>86201947.900000006</v>
      </c>
    </row>
    <row r="3581" spans="2:7" x14ac:dyDescent="0.2">
      <c r="B3581" s="39">
        <v>2101</v>
      </c>
      <c r="C3581" s="40" t="s">
        <v>932</v>
      </c>
      <c r="D3581" s="41">
        <v>28249952</v>
      </c>
      <c r="E3581" s="41">
        <v>76144813.560000002</v>
      </c>
      <c r="F3581" s="41">
        <v>61270667</v>
      </c>
      <c r="G3581" s="41">
        <v>86201947.900000006</v>
      </c>
    </row>
    <row r="3582" spans="2:7" x14ac:dyDescent="0.2">
      <c r="B3582" s="42">
        <v>210101</v>
      </c>
      <c r="C3582" s="43" t="s">
        <v>933</v>
      </c>
      <c r="D3582" s="41">
        <v>28249952</v>
      </c>
      <c r="E3582" s="41">
        <v>76144813.560000002</v>
      </c>
      <c r="F3582" s="41">
        <v>61270667</v>
      </c>
      <c r="G3582" s="41">
        <v>86201947.900000006</v>
      </c>
    </row>
    <row r="3583" spans="2:7" x14ac:dyDescent="0.2">
      <c r="B3583" s="44">
        <v>21010101</v>
      </c>
      <c r="C3583" s="45" t="s">
        <v>932</v>
      </c>
      <c r="D3583" s="46">
        <v>28249952</v>
      </c>
      <c r="E3583" s="46">
        <v>76144813.560000002</v>
      </c>
      <c r="F3583" s="46">
        <v>61270667</v>
      </c>
      <c r="G3583" s="46">
        <v>86201947.900000006</v>
      </c>
    </row>
    <row r="3584" spans="2:7" x14ac:dyDescent="0.2">
      <c r="B3584" s="39">
        <v>22</v>
      </c>
      <c r="C3584" s="40" t="s">
        <v>919</v>
      </c>
      <c r="D3584" s="41">
        <v>9000000</v>
      </c>
      <c r="E3584" s="41">
        <v>25000000</v>
      </c>
      <c r="F3584" s="41">
        <v>14780000</v>
      </c>
      <c r="G3584" s="41">
        <v>35000000</v>
      </c>
    </row>
    <row r="3585" spans="2:7" x14ac:dyDescent="0.2">
      <c r="B3585" s="39">
        <v>2202</v>
      </c>
      <c r="C3585" s="40" t="s">
        <v>920</v>
      </c>
      <c r="D3585" s="41">
        <v>9000000</v>
      </c>
      <c r="E3585" s="41">
        <v>25000000</v>
      </c>
      <c r="F3585" s="41">
        <v>14780000</v>
      </c>
      <c r="G3585" s="41">
        <v>35000000</v>
      </c>
    </row>
    <row r="3586" spans="2:7" x14ac:dyDescent="0.2">
      <c r="B3586" s="42">
        <v>220201</v>
      </c>
      <c r="C3586" s="43" t="s">
        <v>921</v>
      </c>
      <c r="D3586" s="41">
        <v>1956920</v>
      </c>
      <c r="E3586" s="41">
        <v>4029187.5</v>
      </c>
      <c r="F3586" s="41">
        <v>2936057</v>
      </c>
      <c r="G3586" s="41">
        <v>5116687.5</v>
      </c>
    </row>
    <row r="3587" spans="2:7" x14ac:dyDescent="0.2">
      <c r="B3587" s="44">
        <v>22020102</v>
      </c>
      <c r="C3587" s="45" t="s">
        <v>922</v>
      </c>
      <c r="D3587" s="46">
        <v>1956920</v>
      </c>
      <c r="E3587" s="46">
        <v>4029187.5</v>
      </c>
      <c r="F3587" s="46">
        <v>2936057</v>
      </c>
      <c r="G3587" s="46">
        <v>5116687.5</v>
      </c>
    </row>
    <row r="3588" spans="2:7" x14ac:dyDescent="0.2">
      <c r="B3588" s="42">
        <v>220202</v>
      </c>
      <c r="C3588" s="43" t="s">
        <v>934</v>
      </c>
      <c r="D3588" s="41">
        <v>1737910</v>
      </c>
      <c r="E3588" s="41">
        <v>3577177.5</v>
      </c>
      <c r="F3588" s="41">
        <v>2606853</v>
      </c>
      <c r="G3588" s="41">
        <v>4542677.5</v>
      </c>
    </row>
    <row r="3589" spans="2:7" x14ac:dyDescent="0.2">
      <c r="B3589" s="44">
        <v>22020201</v>
      </c>
      <c r="C3589" s="45" t="s">
        <v>935</v>
      </c>
      <c r="D3589" s="46">
        <v>1278052</v>
      </c>
      <c r="E3589" s="46">
        <v>2630550</v>
      </c>
      <c r="F3589" s="46">
        <v>1917017</v>
      </c>
      <c r="G3589" s="46">
        <v>3340550</v>
      </c>
    </row>
    <row r="3590" spans="2:7" x14ac:dyDescent="0.2">
      <c r="B3590" s="44">
        <v>22020202</v>
      </c>
      <c r="C3590" s="45" t="s">
        <v>936</v>
      </c>
      <c r="D3590" s="46">
        <v>459858</v>
      </c>
      <c r="E3590" s="46">
        <v>946627.5</v>
      </c>
      <c r="F3590" s="46">
        <v>689836</v>
      </c>
      <c r="G3590" s="46">
        <v>1202127.5</v>
      </c>
    </row>
    <row r="3591" spans="2:7" x14ac:dyDescent="0.2">
      <c r="B3591" s="42">
        <v>220203</v>
      </c>
      <c r="C3591" s="43" t="s">
        <v>923</v>
      </c>
      <c r="D3591" s="41">
        <v>1121325</v>
      </c>
      <c r="E3591" s="41">
        <v>2308215</v>
      </c>
      <c r="F3591" s="41">
        <v>1682075</v>
      </c>
      <c r="G3591" s="41">
        <v>2931215</v>
      </c>
    </row>
    <row r="3592" spans="2:7" x14ac:dyDescent="0.2">
      <c r="B3592" s="44">
        <v>22020301</v>
      </c>
      <c r="C3592" s="45" t="s">
        <v>924</v>
      </c>
      <c r="D3592" s="46">
        <v>981880</v>
      </c>
      <c r="E3592" s="46">
        <v>2021077.5</v>
      </c>
      <c r="F3592" s="46">
        <v>1472843</v>
      </c>
      <c r="G3592" s="46">
        <v>2566577.5</v>
      </c>
    </row>
    <row r="3593" spans="2:7" x14ac:dyDescent="0.2">
      <c r="B3593" s="44">
        <v>22020305</v>
      </c>
      <c r="C3593" s="45" t="s">
        <v>925</v>
      </c>
      <c r="D3593" s="46">
        <v>139445</v>
      </c>
      <c r="E3593" s="46">
        <v>287137.5</v>
      </c>
      <c r="F3593" s="46">
        <v>209232</v>
      </c>
      <c r="G3593" s="46">
        <v>364637.5</v>
      </c>
    </row>
    <row r="3594" spans="2:7" x14ac:dyDescent="0.2">
      <c r="B3594" s="42">
        <v>220204</v>
      </c>
      <c r="C3594" s="43" t="s">
        <v>926</v>
      </c>
      <c r="D3594" s="41">
        <v>2595287</v>
      </c>
      <c r="E3594" s="41">
        <v>5340757.5</v>
      </c>
      <c r="F3594" s="41">
        <v>3892246</v>
      </c>
      <c r="G3594" s="41">
        <v>6782257.5</v>
      </c>
    </row>
    <row r="3595" spans="2:7" x14ac:dyDescent="0.2">
      <c r="B3595" s="44">
        <v>22020401</v>
      </c>
      <c r="C3595" s="45" t="s">
        <v>927</v>
      </c>
      <c r="D3595" s="46">
        <v>1458900</v>
      </c>
      <c r="E3595" s="46">
        <v>3002902.5</v>
      </c>
      <c r="F3595" s="46">
        <v>2188350</v>
      </c>
      <c r="G3595" s="46">
        <v>3813402.5</v>
      </c>
    </row>
    <row r="3596" spans="2:7" x14ac:dyDescent="0.2">
      <c r="B3596" s="44">
        <v>22020402</v>
      </c>
      <c r="C3596" s="45" t="s">
        <v>928</v>
      </c>
      <c r="D3596" s="46">
        <v>1136387</v>
      </c>
      <c r="E3596" s="46">
        <v>2337855</v>
      </c>
      <c r="F3596" s="46">
        <v>1703896</v>
      </c>
      <c r="G3596" s="46">
        <v>2968855</v>
      </c>
    </row>
    <row r="3597" spans="2:7" x14ac:dyDescent="0.2">
      <c r="B3597" s="42">
        <v>220205</v>
      </c>
      <c r="C3597" s="43" t="s">
        <v>929</v>
      </c>
      <c r="D3597" s="41">
        <v>779431</v>
      </c>
      <c r="E3597" s="41">
        <v>3604265</v>
      </c>
      <c r="F3597" s="41">
        <v>1549110</v>
      </c>
      <c r="G3597" s="41">
        <v>4037265</v>
      </c>
    </row>
    <row r="3598" spans="2:7" x14ac:dyDescent="0.2">
      <c r="B3598" s="44">
        <v>22020501</v>
      </c>
      <c r="C3598" s="45" t="s">
        <v>930</v>
      </c>
      <c r="D3598" s="46">
        <v>779431</v>
      </c>
      <c r="E3598" s="46">
        <v>1604265</v>
      </c>
      <c r="F3598" s="46">
        <v>1169110</v>
      </c>
      <c r="G3598" s="46">
        <v>2037265</v>
      </c>
    </row>
    <row r="3599" spans="2:7" x14ac:dyDescent="0.2">
      <c r="B3599" s="44">
        <v>22020504</v>
      </c>
      <c r="C3599" s="45" t="s">
        <v>987</v>
      </c>
      <c r="D3599" s="47">
        <v>0</v>
      </c>
      <c r="E3599" s="46">
        <v>2000000</v>
      </c>
      <c r="F3599" s="46">
        <v>380000</v>
      </c>
      <c r="G3599" s="46">
        <v>2000000</v>
      </c>
    </row>
    <row r="3600" spans="2:7" x14ac:dyDescent="0.2">
      <c r="B3600" s="42">
        <v>220210</v>
      </c>
      <c r="C3600" s="43" t="s">
        <v>937</v>
      </c>
      <c r="D3600" s="41">
        <v>809127</v>
      </c>
      <c r="E3600" s="41">
        <v>6140397.5</v>
      </c>
      <c r="F3600" s="41">
        <v>2113659</v>
      </c>
      <c r="G3600" s="41">
        <v>11589897.5</v>
      </c>
    </row>
    <row r="3601" spans="2:7" x14ac:dyDescent="0.2">
      <c r="B3601" s="44">
        <v>22021001</v>
      </c>
      <c r="C3601" s="45" t="s">
        <v>938</v>
      </c>
      <c r="D3601" s="46">
        <v>614725</v>
      </c>
      <c r="E3601" s="46">
        <v>1265257.5</v>
      </c>
      <c r="F3601" s="46">
        <v>922058</v>
      </c>
      <c r="G3601" s="46">
        <v>1606757.5</v>
      </c>
    </row>
    <row r="3602" spans="2:7" x14ac:dyDescent="0.2">
      <c r="B3602" s="44">
        <v>22021003</v>
      </c>
      <c r="C3602" s="45" t="s">
        <v>956</v>
      </c>
      <c r="D3602" s="47">
        <v>0</v>
      </c>
      <c r="E3602" s="46">
        <v>1000000</v>
      </c>
      <c r="F3602" s="47">
        <v>0</v>
      </c>
      <c r="G3602" s="46">
        <v>1000000</v>
      </c>
    </row>
    <row r="3603" spans="2:7" x14ac:dyDescent="0.2">
      <c r="B3603" s="44">
        <v>22021007</v>
      </c>
      <c r="C3603" s="45" t="s">
        <v>940</v>
      </c>
      <c r="D3603" s="46">
        <v>194402</v>
      </c>
      <c r="E3603" s="46">
        <v>400140</v>
      </c>
      <c r="F3603" s="46">
        <v>291601</v>
      </c>
      <c r="G3603" s="46">
        <v>508140</v>
      </c>
    </row>
    <row r="3604" spans="2:7" x14ac:dyDescent="0.2">
      <c r="B3604" s="44">
        <v>22021052</v>
      </c>
      <c r="C3604" s="45" t="s">
        <v>974</v>
      </c>
      <c r="D3604" s="47">
        <v>0</v>
      </c>
      <c r="E3604" s="46">
        <v>2000000</v>
      </c>
      <c r="F3604" s="46">
        <v>900000</v>
      </c>
      <c r="G3604" s="46">
        <v>2000000</v>
      </c>
    </row>
    <row r="3605" spans="2:7" x14ac:dyDescent="0.2">
      <c r="B3605" s="44">
        <v>22021058</v>
      </c>
      <c r="C3605" s="45" t="s">
        <v>981</v>
      </c>
      <c r="D3605" s="47">
        <v>0</v>
      </c>
      <c r="E3605" s="46">
        <v>1475000</v>
      </c>
      <c r="F3605" s="47">
        <v>0</v>
      </c>
      <c r="G3605" s="46">
        <v>1475000</v>
      </c>
    </row>
    <row r="3606" spans="2:7" x14ac:dyDescent="0.2">
      <c r="B3606" s="44">
        <v>22021060</v>
      </c>
      <c r="C3606" s="45" t="s">
        <v>941</v>
      </c>
      <c r="D3606" s="47">
        <v>0</v>
      </c>
      <c r="E3606" s="47">
        <v>0</v>
      </c>
      <c r="F3606" s="47">
        <v>0</v>
      </c>
      <c r="G3606" s="46">
        <v>5000000</v>
      </c>
    </row>
    <row r="3607" spans="2:7" x14ac:dyDescent="0.2">
      <c r="B3607" s="34">
        <v>16100200100</v>
      </c>
      <c r="C3607" s="150" t="s">
        <v>383</v>
      </c>
      <c r="D3607" s="150"/>
      <c r="E3607" s="150"/>
      <c r="F3607" s="150"/>
      <c r="G3607" s="150"/>
    </row>
    <row r="3608" spans="2:7" x14ac:dyDescent="0.2">
      <c r="B3608" s="151" t="s">
        <v>2</v>
      </c>
      <c r="C3608" s="151" t="s">
        <v>756</v>
      </c>
      <c r="D3608" s="35">
        <v>2021</v>
      </c>
      <c r="E3608" s="35">
        <v>2022</v>
      </c>
      <c r="F3608" s="35">
        <v>2022</v>
      </c>
      <c r="G3608" s="35">
        <v>2023</v>
      </c>
    </row>
    <row r="3609" spans="2:7" x14ac:dyDescent="0.2">
      <c r="B3609" s="151"/>
      <c r="C3609" s="151"/>
      <c r="D3609" s="35" t="s">
        <v>757</v>
      </c>
      <c r="E3609" s="35" t="s">
        <v>758</v>
      </c>
      <c r="F3609" s="35" t="s">
        <v>4412</v>
      </c>
      <c r="G3609" s="35" t="s">
        <v>760</v>
      </c>
    </row>
    <row r="3610" spans="2:7" x14ac:dyDescent="0.2">
      <c r="B3610" s="36">
        <v>2</v>
      </c>
      <c r="C3610" s="37" t="s">
        <v>918</v>
      </c>
      <c r="D3610" s="38">
        <v>18089803</v>
      </c>
      <c r="E3610" s="38">
        <v>26929493.780000001</v>
      </c>
      <c r="F3610" s="38">
        <v>16716412</v>
      </c>
      <c r="G3610" s="38">
        <v>34519550.43</v>
      </c>
    </row>
    <row r="3611" spans="2:7" x14ac:dyDescent="0.2">
      <c r="B3611" s="39">
        <v>21</v>
      </c>
      <c r="C3611" s="40" t="s">
        <v>931</v>
      </c>
      <c r="D3611" s="41">
        <v>9615348</v>
      </c>
      <c r="E3611" s="41">
        <v>11529493.779999999</v>
      </c>
      <c r="F3611" s="41">
        <v>8221632</v>
      </c>
      <c r="G3611" s="41">
        <v>12519550.43</v>
      </c>
    </row>
    <row r="3612" spans="2:7" x14ac:dyDescent="0.2">
      <c r="B3612" s="39">
        <v>2101</v>
      </c>
      <c r="C3612" s="40" t="s">
        <v>932</v>
      </c>
      <c r="D3612" s="41">
        <v>9615348</v>
      </c>
      <c r="E3612" s="41">
        <v>11529493.779999999</v>
      </c>
      <c r="F3612" s="41">
        <v>8221632</v>
      </c>
      <c r="G3612" s="41">
        <v>12519550.43</v>
      </c>
    </row>
    <row r="3613" spans="2:7" x14ac:dyDescent="0.2">
      <c r="B3613" s="42">
        <v>210101</v>
      </c>
      <c r="C3613" s="43" t="s">
        <v>933</v>
      </c>
      <c r="D3613" s="41">
        <v>9615348</v>
      </c>
      <c r="E3613" s="41">
        <v>11529493.779999999</v>
      </c>
      <c r="F3613" s="41">
        <v>8221632</v>
      </c>
      <c r="G3613" s="41">
        <v>12519550.43</v>
      </c>
    </row>
    <row r="3614" spans="2:7" x14ac:dyDescent="0.2">
      <c r="B3614" s="44">
        <v>21010101</v>
      </c>
      <c r="C3614" s="45" t="s">
        <v>932</v>
      </c>
      <c r="D3614" s="46">
        <v>9615348</v>
      </c>
      <c r="E3614" s="46">
        <v>11529493.779999999</v>
      </c>
      <c r="F3614" s="46">
        <v>8221632</v>
      </c>
      <c r="G3614" s="46">
        <v>12519550.43</v>
      </c>
    </row>
    <row r="3615" spans="2:7" x14ac:dyDescent="0.2">
      <c r="B3615" s="39">
        <v>22</v>
      </c>
      <c r="C3615" s="40" t="s">
        <v>919</v>
      </c>
      <c r="D3615" s="41">
        <v>8474455</v>
      </c>
      <c r="E3615" s="41">
        <v>15400000</v>
      </c>
      <c r="F3615" s="41">
        <v>8494780</v>
      </c>
      <c r="G3615" s="41">
        <v>22000000</v>
      </c>
    </row>
    <row r="3616" spans="2:7" x14ac:dyDescent="0.2">
      <c r="B3616" s="39">
        <v>2202</v>
      </c>
      <c r="C3616" s="40" t="s">
        <v>920</v>
      </c>
      <c r="D3616" s="41">
        <v>8474455</v>
      </c>
      <c r="E3616" s="41">
        <v>15400000</v>
      </c>
      <c r="F3616" s="41">
        <v>8494780</v>
      </c>
      <c r="G3616" s="41">
        <v>22000000</v>
      </c>
    </row>
    <row r="3617" spans="2:7" x14ac:dyDescent="0.2">
      <c r="B3617" s="42">
        <v>220201</v>
      </c>
      <c r="C3617" s="43" t="s">
        <v>921</v>
      </c>
      <c r="D3617" s="41">
        <v>2542000</v>
      </c>
      <c r="E3617" s="41">
        <v>3000000</v>
      </c>
      <c r="F3617" s="41">
        <v>2033100</v>
      </c>
      <c r="G3617" s="41">
        <v>5000000</v>
      </c>
    </row>
    <row r="3618" spans="2:7" x14ac:dyDescent="0.2">
      <c r="B3618" s="44">
        <v>22020102</v>
      </c>
      <c r="C3618" s="45" t="s">
        <v>922</v>
      </c>
      <c r="D3618" s="46">
        <v>2542000</v>
      </c>
      <c r="E3618" s="46">
        <v>3000000</v>
      </c>
      <c r="F3618" s="46">
        <v>2033100</v>
      </c>
      <c r="G3618" s="46">
        <v>5000000</v>
      </c>
    </row>
    <row r="3619" spans="2:7" x14ac:dyDescent="0.2">
      <c r="B3619" s="42">
        <v>220202</v>
      </c>
      <c r="C3619" s="43" t="s">
        <v>934</v>
      </c>
      <c r="D3619" s="41">
        <v>936455</v>
      </c>
      <c r="E3619" s="41">
        <v>2200000</v>
      </c>
      <c r="F3619" s="41">
        <v>677000</v>
      </c>
      <c r="G3619" s="41">
        <v>1500000</v>
      </c>
    </row>
    <row r="3620" spans="2:7" x14ac:dyDescent="0.2">
      <c r="B3620" s="44">
        <v>22020201</v>
      </c>
      <c r="C3620" s="45" t="s">
        <v>935</v>
      </c>
      <c r="D3620" s="46">
        <v>200000</v>
      </c>
      <c r="E3620" s="46">
        <v>1000000</v>
      </c>
      <c r="F3620" s="46">
        <v>115000</v>
      </c>
      <c r="G3620" s="46">
        <v>500000</v>
      </c>
    </row>
    <row r="3621" spans="2:7" x14ac:dyDescent="0.2">
      <c r="B3621" s="44">
        <v>22020202</v>
      </c>
      <c r="C3621" s="45" t="s">
        <v>936</v>
      </c>
      <c r="D3621" s="46">
        <v>600000</v>
      </c>
      <c r="E3621" s="46">
        <v>800000</v>
      </c>
      <c r="F3621" s="46">
        <v>562000</v>
      </c>
      <c r="G3621" s="46">
        <v>1000000</v>
      </c>
    </row>
    <row r="3622" spans="2:7" x14ac:dyDescent="0.2">
      <c r="B3622" s="44">
        <v>22020203</v>
      </c>
      <c r="C3622" s="45" t="s">
        <v>961</v>
      </c>
      <c r="D3622" s="47">
        <v>0</v>
      </c>
      <c r="E3622" s="46">
        <v>400000</v>
      </c>
      <c r="F3622" s="47">
        <v>0</v>
      </c>
      <c r="G3622" s="47">
        <v>0</v>
      </c>
    </row>
    <row r="3623" spans="2:7" x14ac:dyDescent="0.2">
      <c r="B3623" s="44">
        <v>22020206</v>
      </c>
      <c r="C3623" s="45" t="s">
        <v>962</v>
      </c>
      <c r="D3623" s="46">
        <v>136455</v>
      </c>
      <c r="E3623" s="47">
        <v>0</v>
      </c>
      <c r="F3623" s="47">
        <v>0</v>
      </c>
      <c r="G3623" s="47">
        <v>0</v>
      </c>
    </row>
    <row r="3624" spans="2:7" x14ac:dyDescent="0.2">
      <c r="B3624" s="42">
        <v>220203</v>
      </c>
      <c r="C3624" s="43" t="s">
        <v>923</v>
      </c>
      <c r="D3624" s="41">
        <v>175000</v>
      </c>
      <c r="E3624" s="41">
        <v>1000000</v>
      </c>
      <c r="F3624" s="41">
        <v>110000</v>
      </c>
      <c r="G3624" s="41">
        <v>1000000</v>
      </c>
    </row>
    <row r="3625" spans="2:7" x14ac:dyDescent="0.2">
      <c r="B3625" s="44">
        <v>22020301</v>
      </c>
      <c r="C3625" s="45" t="s">
        <v>924</v>
      </c>
      <c r="D3625" s="46">
        <v>175000</v>
      </c>
      <c r="E3625" s="46">
        <v>500000</v>
      </c>
      <c r="F3625" s="46">
        <v>110000</v>
      </c>
      <c r="G3625" s="46">
        <v>500000</v>
      </c>
    </row>
    <row r="3626" spans="2:7" x14ac:dyDescent="0.2">
      <c r="B3626" s="44">
        <v>22020305</v>
      </c>
      <c r="C3626" s="45" t="s">
        <v>925</v>
      </c>
      <c r="D3626" s="47">
        <v>0</v>
      </c>
      <c r="E3626" s="46">
        <v>500000</v>
      </c>
      <c r="F3626" s="47">
        <v>0</v>
      </c>
      <c r="G3626" s="46">
        <v>500000</v>
      </c>
    </row>
    <row r="3627" spans="2:7" x14ac:dyDescent="0.2">
      <c r="B3627" s="42">
        <v>220204</v>
      </c>
      <c r="C3627" s="43" t="s">
        <v>926</v>
      </c>
      <c r="D3627" s="41">
        <v>1501000</v>
      </c>
      <c r="E3627" s="41">
        <v>4700000</v>
      </c>
      <c r="F3627" s="41">
        <v>2744780</v>
      </c>
      <c r="G3627" s="41">
        <v>4500000</v>
      </c>
    </row>
    <row r="3628" spans="2:7" x14ac:dyDescent="0.2">
      <c r="B3628" s="44">
        <v>22020401</v>
      </c>
      <c r="C3628" s="45" t="s">
        <v>927</v>
      </c>
      <c r="D3628" s="46">
        <v>1101000</v>
      </c>
      <c r="E3628" s="46">
        <v>2000000</v>
      </c>
      <c r="F3628" s="46">
        <v>1754780</v>
      </c>
      <c r="G3628" s="46">
        <v>2000000</v>
      </c>
    </row>
    <row r="3629" spans="2:7" x14ac:dyDescent="0.2">
      <c r="B3629" s="44">
        <v>22020402</v>
      </c>
      <c r="C3629" s="45" t="s">
        <v>928</v>
      </c>
      <c r="D3629" s="47">
        <v>0</v>
      </c>
      <c r="E3629" s="46">
        <v>700000</v>
      </c>
      <c r="F3629" s="46">
        <v>300000</v>
      </c>
      <c r="G3629" s="46">
        <v>500000</v>
      </c>
    </row>
    <row r="3630" spans="2:7" x14ac:dyDescent="0.2">
      <c r="B3630" s="44">
        <v>22020403</v>
      </c>
      <c r="C3630" s="45" t="s">
        <v>1018</v>
      </c>
      <c r="D3630" s="47">
        <v>0</v>
      </c>
      <c r="E3630" s="46">
        <v>1000000</v>
      </c>
      <c r="F3630" s="46">
        <v>690000</v>
      </c>
      <c r="G3630" s="46">
        <v>1500000</v>
      </c>
    </row>
    <row r="3631" spans="2:7" x14ac:dyDescent="0.2">
      <c r="B3631" s="44">
        <v>22020404</v>
      </c>
      <c r="C3631" s="45" t="s">
        <v>946</v>
      </c>
      <c r="D3631" s="47">
        <v>0</v>
      </c>
      <c r="E3631" s="46">
        <v>500000</v>
      </c>
      <c r="F3631" s="47">
        <v>0</v>
      </c>
      <c r="G3631" s="46">
        <v>500000</v>
      </c>
    </row>
    <row r="3632" spans="2:7" x14ac:dyDescent="0.2">
      <c r="B3632" s="44">
        <v>22020405</v>
      </c>
      <c r="C3632" s="45" t="s">
        <v>947</v>
      </c>
      <c r="D3632" s="46">
        <v>400000</v>
      </c>
      <c r="E3632" s="46">
        <v>500000</v>
      </c>
      <c r="F3632" s="47">
        <v>0</v>
      </c>
      <c r="G3632" s="47">
        <v>0</v>
      </c>
    </row>
    <row r="3633" spans="2:7" x14ac:dyDescent="0.2">
      <c r="B3633" s="42">
        <v>220205</v>
      </c>
      <c r="C3633" s="43" t="s">
        <v>929</v>
      </c>
      <c r="D3633" s="41">
        <v>75000</v>
      </c>
      <c r="E3633" s="41">
        <v>1000000</v>
      </c>
      <c r="F3633" s="41">
        <v>45000</v>
      </c>
      <c r="G3633" s="41">
        <v>2000000</v>
      </c>
    </row>
    <row r="3634" spans="2:7" x14ac:dyDescent="0.2">
      <c r="B3634" s="44">
        <v>22020501</v>
      </c>
      <c r="C3634" s="45" t="s">
        <v>930</v>
      </c>
      <c r="D3634" s="46">
        <v>75000</v>
      </c>
      <c r="E3634" s="46">
        <v>1000000</v>
      </c>
      <c r="F3634" s="46">
        <v>45000</v>
      </c>
      <c r="G3634" s="46">
        <v>2000000</v>
      </c>
    </row>
    <row r="3635" spans="2:7" x14ac:dyDescent="0.2">
      <c r="B3635" s="42">
        <v>220206</v>
      </c>
      <c r="C3635" s="43" t="s">
        <v>950</v>
      </c>
      <c r="D3635" s="48">
        <v>0</v>
      </c>
      <c r="E3635" s="41">
        <v>1000000</v>
      </c>
      <c r="F3635" s="41">
        <v>1000000</v>
      </c>
      <c r="G3635" s="41">
        <v>1500000</v>
      </c>
    </row>
    <row r="3636" spans="2:7" x14ac:dyDescent="0.2">
      <c r="B3636" s="44">
        <v>22020603</v>
      </c>
      <c r="C3636" s="45" t="s">
        <v>1081</v>
      </c>
      <c r="D3636" s="47">
        <v>0</v>
      </c>
      <c r="E3636" s="46">
        <v>1000000</v>
      </c>
      <c r="F3636" s="46">
        <v>1000000</v>
      </c>
      <c r="G3636" s="46">
        <v>1500000</v>
      </c>
    </row>
    <row r="3637" spans="2:7" x14ac:dyDescent="0.2">
      <c r="B3637" s="42">
        <v>220210</v>
      </c>
      <c r="C3637" s="43" t="s">
        <v>937</v>
      </c>
      <c r="D3637" s="41">
        <v>3245000</v>
      </c>
      <c r="E3637" s="41">
        <v>2500000</v>
      </c>
      <c r="F3637" s="41">
        <v>1884900</v>
      </c>
      <c r="G3637" s="41">
        <v>6500000</v>
      </c>
    </row>
    <row r="3638" spans="2:7" x14ac:dyDescent="0.2">
      <c r="B3638" s="44">
        <v>22021001</v>
      </c>
      <c r="C3638" s="45" t="s">
        <v>938</v>
      </c>
      <c r="D3638" s="46">
        <v>234000</v>
      </c>
      <c r="E3638" s="46">
        <v>500000</v>
      </c>
      <c r="F3638" s="46">
        <v>234000</v>
      </c>
      <c r="G3638" s="46">
        <v>1000000</v>
      </c>
    </row>
    <row r="3639" spans="2:7" x14ac:dyDescent="0.2">
      <c r="B3639" s="44">
        <v>22021006</v>
      </c>
      <c r="C3639" s="45" t="s">
        <v>969</v>
      </c>
      <c r="D3639" s="46">
        <v>78000</v>
      </c>
      <c r="E3639" s="47">
        <v>0</v>
      </c>
      <c r="F3639" s="47">
        <v>0</v>
      </c>
      <c r="G3639" s="47">
        <v>0</v>
      </c>
    </row>
    <row r="3640" spans="2:7" x14ac:dyDescent="0.2">
      <c r="B3640" s="44">
        <v>22021007</v>
      </c>
      <c r="C3640" s="45" t="s">
        <v>940</v>
      </c>
      <c r="D3640" s="46">
        <v>2933000</v>
      </c>
      <c r="E3640" s="46">
        <v>2000000</v>
      </c>
      <c r="F3640" s="46">
        <v>1650900</v>
      </c>
      <c r="G3640" s="46">
        <v>5500000</v>
      </c>
    </row>
    <row r="3641" spans="2:7" x14ac:dyDescent="0.2">
      <c r="B3641" s="34">
        <v>31800700200</v>
      </c>
      <c r="C3641" s="150" t="s">
        <v>541</v>
      </c>
      <c r="D3641" s="150"/>
      <c r="E3641" s="150"/>
      <c r="F3641" s="150"/>
      <c r="G3641" s="150"/>
    </row>
    <row r="3642" spans="2:7" x14ac:dyDescent="0.2">
      <c r="B3642" s="151" t="s">
        <v>2</v>
      </c>
      <c r="C3642" s="151" t="s">
        <v>756</v>
      </c>
      <c r="D3642" s="35">
        <v>2021</v>
      </c>
      <c r="E3642" s="35">
        <v>2022</v>
      </c>
      <c r="F3642" s="35">
        <v>2022</v>
      </c>
      <c r="G3642" s="35">
        <v>2023</v>
      </c>
    </row>
    <row r="3643" spans="2:7" x14ac:dyDescent="0.2">
      <c r="B3643" s="151"/>
      <c r="C3643" s="151"/>
      <c r="D3643" s="35" t="s">
        <v>757</v>
      </c>
      <c r="E3643" s="35" t="s">
        <v>758</v>
      </c>
      <c r="F3643" s="35" t="s">
        <v>4412</v>
      </c>
      <c r="G3643" s="35" t="s">
        <v>760</v>
      </c>
    </row>
    <row r="3644" spans="2:7" x14ac:dyDescent="0.2">
      <c r="B3644" s="36">
        <v>2</v>
      </c>
      <c r="C3644" s="37" t="s">
        <v>918</v>
      </c>
      <c r="D3644" s="38">
        <v>7100000</v>
      </c>
      <c r="E3644" s="38">
        <v>30000000</v>
      </c>
      <c r="F3644" s="38">
        <v>13000500</v>
      </c>
      <c r="G3644" s="38">
        <v>50000000</v>
      </c>
    </row>
    <row r="3645" spans="2:7" x14ac:dyDescent="0.2">
      <c r="B3645" s="39">
        <v>22</v>
      </c>
      <c r="C3645" s="40" t="s">
        <v>919</v>
      </c>
      <c r="D3645" s="41">
        <v>7100000</v>
      </c>
      <c r="E3645" s="41">
        <v>30000000</v>
      </c>
      <c r="F3645" s="41">
        <v>13000500</v>
      </c>
      <c r="G3645" s="41">
        <v>50000000</v>
      </c>
    </row>
    <row r="3646" spans="2:7" x14ac:dyDescent="0.2">
      <c r="B3646" s="39">
        <v>2202</v>
      </c>
      <c r="C3646" s="40" t="s">
        <v>920</v>
      </c>
      <c r="D3646" s="41">
        <v>7100000</v>
      </c>
      <c r="E3646" s="41">
        <v>30000000</v>
      </c>
      <c r="F3646" s="41">
        <v>13000500</v>
      </c>
      <c r="G3646" s="41">
        <v>50000000</v>
      </c>
    </row>
    <row r="3647" spans="2:7" x14ac:dyDescent="0.2">
      <c r="B3647" s="42">
        <v>220201</v>
      </c>
      <c r="C3647" s="43" t="s">
        <v>921</v>
      </c>
      <c r="D3647" s="41">
        <v>5000000</v>
      </c>
      <c r="E3647" s="41">
        <v>7000000</v>
      </c>
      <c r="F3647" s="41">
        <v>3200000</v>
      </c>
      <c r="G3647" s="41">
        <v>12000000</v>
      </c>
    </row>
    <row r="3648" spans="2:7" x14ac:dyDescent="0.2">
      <c r="B3648" s="44">
        <v>22020102</v>
      </c>
      <c r="C3648" s="45" t="s">
        <v>922</v>
      </c>
      <c r="D3648" s="46">
        <v>5000000</v>
      </c>
      <c r="E3648" s="46">
        <v>7000000</v>
      </c>
      <c r="F3648" s="46">
        <v>3200000</v>
      </c>
      <c r="G3648" s="46">
        <v>12000000</v>
      </c>
    </row>
    <row r="3649" spans="2:7" x14ac:dyDescent="0.2">
      <c r="B3649" s="42">
        <v>220202</v>
      </c>
      <c r="C3649" s="43" t="s">
        <v>934</v>
      </c>
      <c r="D3649" s="41">
        <v>600000</v>
      </c>
      <c r="E3649" s="41">
        <v>6000000</v>
      </c>
      <c r="F3649" s="41">
        <v>2450500</v>
      </c>
      <c r="G3649" s="41">
        <v>6000000</v>
      </c>
    </row>
    <row r="3650" spans="2:7" x14ac:dyDescent="0.2">
      <c r="B3650" s="44">
        <v>22020201</v>
      </c>
      <c r="C3650" s="45" t="s">
        <v>935</v>
      </c>
      <c r="D3650" s="46">
        <v>600000</v>
      </c>
      <c r="E3650" s="46">
        <v>6000000</v>
      </c>
      <c r="F3650" s="46">
        <v>2450500</v>
      </c>
      <c r="G3650" s="46">
        <v>6000000</v>
      </c>
    </row>
    <row r="3651" spans="2:7" x14ac:dyDescent="0.2">
      <c r="B3651" s="42">
        <v>220203</v>
      </c>
      <c r="C3651" s="43" t="s">
        <v>923</v>
      </c>
      <c r="D3651" s="41">
        <v>450000</v>
      </c>
      <c r="E3651" s="41">
        <v>5000000</v>
      </c>
      <c r="F3651" s="41">
        <v>2900000</v>
      </c>
      <c r="G3651" s="41">
        <v>5000000</v>
      </c>
    </row>
    <row r="3652" spans="2:7" x14ac:dyDescent="0.2">
      <c r="B3652" s="44">
        <v>22020301</v>
      </c>
      <c r="C3652" s="45" t="s">
        <v>924</v>
      </c>
      <c r="D3652" s="46">
        <v>450000</v>
      </c>
      <c r="E3652" s="46">
        <v>5000000</v>
      </c>
      <c r="F3652" s="46">
        <v>2900000</v>
      </c>
      <c r="G3652" s="46">
        <v>5000000</v>
      </c>
    </row>
    <row r="3653" spans="2:7" x14ac:dyDescent="0.2">
      <c r="B3653" s="42">
        <v>220204</v>
      </c>
      <c r="C3653" s="43" t="s">
        <v>926</v>
      </c>
      <c r="D3653" s="41">
        <v>200000</v>
      </c>
      <c r="E3653" s="41">
        <v>3000000</v>
      </c>
      <c r="F3653" s="41">
        <v>1200000</v>
      </c>
      <c r="G3653" s="41">
        <v>6000000</v>
      </c>
    </row>
    <row r="3654" spans="2:7" x14ac:dyDescent="0.2">
      <c r="B3654" s="44">
        <v>22020401</v>
      </c>
      <c r="C3654" s="45" t="s">
        <v>927</v>
      </c>
      <c r="D3654" s="46">
        <v>200000</v>
      </c>
      <c r="E3654" s="46">
        <v>3000000</v>
      </c>
      <c r="F3654" s="46">
        <v>1200000</v>
      </c>
      <c r="G3654" s="46">
        <v>6000000</v>
      </c>
    </row>
    <row r="3655" spans="2:7" x14ac:dyDescent="0.2">
      <c r="B3655" s="42">
        <v>220205</v>
      </c>
      <c r="C3655" s="43" t="s">
        <v>929</v>
      </c>
      <c r="D3655" s="41">
        <v>100000</v>
      </c>
      <c r="E3655" s="41">
        <v>3000000</v>
      </c>
      <c r="F3655" s="41">
        <v>1000000</v>
      </c>
      <c r="G3655" s="41">
        <v>7000000</v>
      </c>
    </row>
    <row r="3656" spans="2:7" x14ac:dyDescent="0.2">
      <c r="B3656" s="44">
        <v>22020501</v>
      </c>
      <c r="C3656" s="45" t="s">
        <v>930</v>
      </c>
      <c r="D3656" s="46">
        <v>100000</v>
      </c>
      <c r="E3656" s="46">
        <v>3000000</v>
      </c>
      <c r="F3656" s="46">
        <v>1000000</v>
      </c>
      <c r="G3656" s="46">
        <v>7000000</v>
      </c>
    </row>
    <row r="3657" spans="2:7" x14ac:dyDescent="0.2">
      <c r="B3657" s="42">
        <v>220209</v>
      </c>
      <c r="C3657" s="43" t="s">
        <v>967</v>
      </c>
      <c r="D3657" s="48">
        <v>0</v>
      </c>
      <c r="E3657" s="41">
        <v>10000</v>
      </c>
      <c r="F3657" s="48">
        <v>100</v>
      </c>
      <c r="G3657" s="41">
        <v>10000</v>
      </c>
    </row>
    <row r="3658" spans="2:7" x14ac:dyDescent="0.2">
      <c r="B3658" s="44">
        <v>22020901</v>
      </c>
      <c r="C3658" s="45" t="s">
        <v>968</v>
      </c>
      <c r="D3658" s="47">
        <v>0</v>
      </c>
      <c r="E3658" s="46">
        <v>10000</v>
      </c>
      <c r="F3658" s="47">
        <v>100</v>
      </c>
      <c r="G3658" s="46">
        <v>10000</v>
      </c>
    </row>
    <row r="3659" spans="2:7" x14ac:dyDescent="0.2">
      <c r="B3659" s="42">
        <v>220210</v>
      </c>
      <c r="C3659" s="43" t="s">
        <v>937</v>
      </c>
      <c r="D3659" s="41">
        <v>750000</v>
      </c>
      <c r="E3659" s="41">
        <v>5990000</v>
      </c>
      <c r="F3659" s="41">
        <v>2249900</v>
      </c>
      <c r="G3659" s="41">
        <v>13990000</v>
      </c>
    </row>
    <row r="3660" spans="2:7" x14ac:dyDescent="0.2">
      <c r="B3660" s="44">
        <v>22021001</v>
      </c>
      <c r="C3660" s="45" t="s">
        <v>938</v>
      </c>
      <c r="D3660" s="46">
        <v>250000</v>
      </c>
      <c r="E3660" s="46">
        <v>3000000</v>
      </c>
      <c r="F3660" s="46">
        <v>1200000</v>
      </c>
      <c r="G3660" s="46">
        <v>5000000</v>
      </c>
    </row>
    <row r="3661" spans="2:7" x14ac:dyDescent="0.2">
      <c r="B3661" s="44">
        <v>22021007</v>
      </c>
      <c r="C3661" s="45" t="s">
        <v>940</v>
      </c>
      <c r="D3661" s="46">
        <v>500000</v>
      </c>
      <c r="E3661" s="46">
        <v>2990000</v>
      </c>
      <c r="F3661" s="46">
        <v>1049900</v>
      </c>
      <c r="G3661" s="46">
        <v>8990000</v>
      </c>
    </row>
    <row r="3662" spans="2:7" x14ac:dyDescent="0.2">
      <c r="B3662" s="34">
        <v>31801400100</v>
      </c>
      <c r="C3662" s="150" t="s">
        <v>616</v>
      </c>
      <c r="D3662" s="150"/>
      <c r="E3662" s="150"/>
      <c r="F3662" s="150"/>
      <c r="G3662" s="150"/>
    </row>
    <row r="3663" spans="2:7" x14ac:dyDescent="0.2">
      <c r="B3663" s="151" t="s">
        <v>2</v>
      </c>
      <c r="C3663" s="151" t="s">
        <v>756</v>
      </c>
      <c r="D3663" s="35">
        <v>2021</v>
      </c>
      <c r="E3663" s="35">
        <v>2022</v>
      </c>
      <c r="F3663" s="35">
        <v>2022</v>
      </c>
      <c r="G3663" s="35">
        <v>2023</v>
      </c>
    </row>
    <row r="3664" spans="2:7" x14ac:dyDescent="0.2">
      <c r="B3664" s="151"/>
      <c r="C3664" s="151"/>
      <c r="D3664" s="35" t="s">
        <v>757</v>
      </c>
      <c r="E3664" s="35" t="s">
        <v>758</v>
      </c>
      <c r="F3664" s="35" t="s">
        <v>4412</v>
      </c>
      <c r="G3664" s="35" t="s">
        <v>760</v>
      </c>
    </row>
    <row r="3665" spans="2:7" x14ac:dyDescent="0.2">
      <c r="B3665" s="36">
        <v>2</v>
      </c>
      <c r="C3665" s="37" t="s">
        <v>918</v>
      </c>
      <c r="D3665" s="38">
        <v>12600000</v>
      </c>
      <c r="E3665" s="38">
        <v>42000000</v>
      </c>
      <c r="F3665" s="38">
        <v>25500000</v>
      </c>
      <c r="G3665" s="38">
        <v>42000000</v>
      </c>
    </row>
    <row r="3666" spans="2:7" x14ac:dyDescent="0.2">
      <c r="B3666" s="39">
        <v>22</v>
      </c>
      <c r="C3666" s="40" t="s">
        <v>919</v>
      </c>
      <c r="D3666" s="41">
        <v>12600000</v>
      </c>
      <c r="E3666" s="41">
        <v>42000000</v>
      </c>
      <c r="F3666" s="41">
        <v>25500000</v>
      </c>
      <c r="G3666" s="41">
        <v>42000000</v>
      </c>
    </row>
    <row r="3667" spans="2:7" x14ac:dyDescent="0.2">
      <c r="B3667" s="39">
        <v>2202</v>
      </c>
      <c r="C3667" s="40" t="s">
        <v>920</v>
      </c>
      <c r="D3667" s="41">
        <v>12600000</v>
      </c>
      <c r="E3667" s="41">
        <v>42000000</v>
      </c>
      <c r="F3667" s="41">
        <v>25500000</v>
      </c>
      <c r="G3667" s="41">
        <v>42000000</v>
      </c>
    </row>
    <row r="3668" spans="2:7" x14ac:dyDescent="0.2">
      <c r="B3668" s="42">
        <v>220201</v>
      </c>
      <c r="C3668" s="43" t="s">
        <v>921</v>
      </c>
      <c r="D3668" s="41">
        <v>7200000</v>
      </c>
      <c r="E3668" s="41">
        <v>10000000</v>
      </c>
      <c r="F3668" s="41">
        <v>6775000</v>
      </c>
      <c r="G3668" s="41">
        <v>10000000</v>
      </c>
    </row>
    <row r="3669" spans="2:7" x14ac:dyDescent="0.2">
      <c r="B3669" s="44">
        <v>22020102</v>
      </c>
      <c r="C3669" s="45" t="s">
        <v>922</v>
      </c>
      <c r="D3669" s="46">
        <v>7200000</v>
      </c>
      <c r="E3669" s="46">
        <v>10000000</v>
      </c>
      <c r="F3669" s="46">
        <v>6775000</v>
      </c>
      <c r="G3669" s="46">
        <v>10000000</v>
      </c>
    </row>
    <row r="3670" spans="2:7" x14ac:dyDescent="0.2">
      <c r="B3670" s="42">
        <v>220202</v>
      </c>
      <c r="C3670" s="43" t="s">
        <v>934</v>
      </c>
      <c r="D3670" s="41">
        <v>1800000</v>
      </c>
      <c r="E3670" s="41">
        <v>6990000</v>
      </c>
      <c r="F3670" s="41">
        <v>5000000</v>
      </c>
      <c r="G3670" s="41">
        <v>6990000</v>
      </c>
    </row>
    <row r="3671" spans="2:7" x14ac:dyDescent="0.2">
      <c r="B3671" s="44">
        <v>22020201</v>
      </c>
      <c r="C3671" s="45" t="s">
        <v>935</v>
      </c>
      <c r="D3671" s="46">
        <v>900000</v>
      </c>
      <c r="E3671" s="46">
        <v>4000000</v>
      </c>
      <c r="F3671" s="46">
        <v>3125000</v>
      </c>
      <c r="G3671" s="46">
        <v>4000000</v>
      </c>
    </row>
    <row r="3672" spans="2:7" x14ac:dyDescent="0.2">
      <c r="B3672" s="44">
        <v>22020202</v>
      </c>
      <c r="C3672" s="45" t="s">
        <v>936</v>
      </c>
      <c r="D3672" s="46">
        <v>900000</v>
      </c>
      <c r="E3672" s="46">
        <v>2990000</v>
      </c>
      <c r="F3672" s="46">
        <v>1875000</v>
      </c>
      <c r="G3672" s="46">
        <v>2990000</v>
      </c>
    </row>
    <row r="3673" spans="2:7" x14ac:dyDescent="0.2">
      <c r="B3673" s="42">
        <v>220203</v>
      </c>
      <c r="C3673" s="43" t="s">
        <v>923</v>
      </c>
      <c r="D3673" s="41">
        <v>750000</v>
      </c>
      <c r="E3673" s="41">
        <v>6000000</v>
      </c>
      <c r="F3673" s="41">
        <v>2775000</v>
      </c>
      <c r="G3673" s="41">
        <v>6000000</v>
      </c>
    </row>
    <row r="3674" spans="2:7" x14ac:dyDescent="0.2">
      <c r="B3674" s="44">
        <v>22020301</v>
      </c>
      <c r="C3674" s="45" t="s">
        <v>924</v>
      </c>
      <c r="D3674" s="46">
        <v>450000</v>
      </c>
      <c r="E3674" s="46">
        <v>3000000</v>
      </c>
      <c r="F3674" s="46">
        <v>1625000</v>
      </c>
      <c r="G3674" s="46">
        <v>3000000</v>
      </c>
    </row>
    <row r="3675" spans="2:7" x14ac:dyDescent="0.2">
      <c r="B3675" s="44">
        <v>22020305</v>
      </c>
      <c r="C3675" s="45" t="s">
        <v>925</v>
      </c>
      <c r="D3675" s="46">
        <v>300000</v>
      </c>
      <c r="E3675" s="46">
        <v>3000000</v>
      </c>
      <c r="F3675" s="46">
        <v>1150000</v>
      </c>
      <c r="G3675" s="46">
        <v>3000000</v>
      </c>
    </row>
    <row r="3676" spans="2:7" x14ac:dyDescent="0.2">
      <c r="B3676" s="42">
        <v>220204</v>
      </c>
      <c r="C3676" s="43" t="s">
        <v>926</v>
      </c>
      <c r="D3676" s="41">
        <v>1500000</v>
      </c>
      <c r="E3676" s="41">
        <v>8000000</v>
      </c>
      <c r="F3676" s="41">
        <v>4649500</v>
      </c>
      <c r="G3676" s="41">
        <v>8000000</v>
      </c>
    </row>
    <row r="3677" spans="2:7" x14ac:dyDescent="0.2">
      <c r="B3677" s="44">
        <v>22020401</v>
      </c>
      <c r="C3677" s="45" t="s">
        <v>927</v>
      </c>
      <c r="D3677" s="46">
        <v>300000</v>
      </c>
      <c r="E3677" s="46">
        <v>5000000</v>
      </c>
      <c r="F3677" s="46">
        <v>3649500</v>
      </c>
      <c r="G3677" s="46">
        <v>5000000</v>
      </c>
    </row>
    <row r="3678" spans="2:7" x14ac:dyDescent="0.2">
      <c r="B3678" s="44">
        <v>22020402</v>
      </c>
      <c r="C3678" s="45" t="s">
        <v>928</v>
      </c>
      <c r="D3678" s="46">
        <v>1200000</v>
      </c>
      <c r="E3678" s="46">
        <v>3000000</v>
      </c>
      <c r="F3678" s="46">
        <v>1000000</v>
      </c>
      <c r="G3678" s="46">
        <v>3000000</v>
      </c>
    </row>
    <row r="3679" spans="2:7" x14ac:dyDescent="0.2">
      <c r="B3679" s="42">
        <v>220205</v>
      </c>
      <c r="C3679" s="43" t="s">
        <v>929</v>
      </c>
      <c r="D3679" s="41">
        <v>450000</v>
      </c>
      <c r="E3679" s="41">
        <v>5000000</v>
      </c>
      <c r="F3679" s="41">
        <v>2350000</v>
      </c>
      <c r="G3679" s="41">
        <v>5000000</v>
      </c>
    </row>
    <row r="3680" spans="2:7" x14ac:dyDescent="0.2">
      <c r="B3680" s="44">
        <v>22020501</v>
      </c>
      <c r="C3680" s="45" t="s">
        <v>930</v>
      </c>
      <c r="D3680" s="46">
        <v>450000</v>
      </c>
      <c r="E3680" s="46">
        <v>5000000</v>
      </c>
      <c r="F3680" s="46">
        <v>2350000</v>
      </c>
      <c r="G3680" s="46">
        <v>5000000</v>
      </c>
    </row>
    <row r="3681" spans="2:7" x14ac:dyDescent="0.2">
      <c r="B3681" s="42">
        <v>220209</v>
      </c>
      <c r="C3681" s="43" t="s">
        <v>967</v>
      </c>
      <c r="D3681" s="48">
        <v>0</v>
      </c>
      <c r="E3681" s="41">
        <v>10000</v>
      </c>
      <c r="F3681" s="48">
        <v>500</v>
      </c>
      <c r="G3681" s="41">
        <v>10000</v>
      </c>
    </row>
    <row r="3682" spans="2:7" x14ac:dyDescent="0.2">
      <c r="B3682" s="44">
        <v>22020901</v>
      </c>
      <c r="C3682" s="45" t="s">
        <v>968</v>
      </c>
      <c r="D3682" s="47">
        <v>0</v>
      </c>
      <c r="E3682" s="46">
        <v>10000</v>
      </c>
      <c r="F3682" s="47">
        <v>500</v>
      </c>
      <c r="G3682" s="46">
        <v>10000</v>
      </c>
    </row>
    <row r="3683" spans="2:7" x14ac:dyDescent="0.2">
      <c r="B3683" s="42">
        <v>220210</v>
      </c>
      <c r="C3683" s="43" t="s">
        <v>937</v>
      </c>
      <c r="D3683" s="41">
        <v>900000</v>
      </c>
      <c r="E3683" s="41">
        <v>6000000</v>
      </c>
      <c r="F3683" s="41">
        <v>3950000</v>
      </c>
      <c r="G3683" s="41">
        <v>6000000</v>
      </c>
    </row>
    <row r="3684" spans="2:7" x14ac:dyDescent="0.2">
      <c r="B3684" s="44">
        <v>22021001</v>
      </c>
      <c r="C3684" s="45" t="s">
        <v>938</v>
      </c>
      <c r="D3684" s="46">
        <v>450000</v>
      </c>
      <c r="E3684" s="46">
        <v>3000000</v>
      </c>
      <c r="F3684" s="46">
        <v>2500000</v>
      </c>
      <c r="G3684" s="46">
        <v>3000000</v>
      </c>
    </row>
    <row r="3685" spans="2:7" x14ac:dyDescent="0.2">
      <c r="B3685" s="44">
        <v>22021007</v>
      </c>
      <c r="C3685" s="45" t="s">
        <v>940</v>
      </c>
      <c r="D3685" s="46">
        <v>450000</v>
      </c>
      <c r="E3685" s="46">
        <v>3000000</v>
      </c>
      <c r="F3685" s="46">
        <v>1450000</v>
      </c>
      <c r="G3685" s="46">
        <v>3000000</v>
      </c>
    </row>
    <row r="3686" spans="2:7" x14ac:dyDescent="0.2">
      <c r="B3686" s="34">
        <v>12500700200</v>
      </c>
      <c r="C3686" s="150" t="s">
        <v>432</v>
      </c>
      <c r="D3686" s="150"/>
      <c r="E3686" s="150"/>
      <c r="F3686" s="150"/>
      <c r="G3686" s="150"/>
    </row>
    <row r="3687" spans="2:7" x14ac:dyDescent="0.2">
      <c r="B3687" s="151" t="s">
        <v>2</v>
      </c>
      <c r="C3687" s="151" t="s">
        <v>756</v>
      </c>
      <c r="D3687" s="35">
        <v>2021</v>
      </c>
      <c r="E3687" s="35">
        <v>2022</v>
      </c>
      <c r="F3687" s="35">
        <v>2022</v>
      </c>
      <c r="G3687" s="35">
        <v>2023</v>
      </c>
    </row>
    <row r="3688" spans="2:7" x14ac:dyDescent="0.2">
      <c r="B3688" s="151"/>
      <c r="C3688" s="151"/>
      <c r="D3688" s="35" t="s">
        <v>757</v>
      </c>
      <c r="E3688" s="35" t="s">
        <v>758</v>
      </c>
      <c r="F3688" s="35" t="s">
        <v>4412</v>
      </c>
      <c r="G3688" s="35" t="s">
        <v>760</v>
      </c>
    </row>
    <row r="3689" spans="2:7" x14ac:dyDescent="0.2">
      <c r="B3689" s="36">
        <v>2</v>
      </c>
      <c r="C3689" s="37" t="s">
        <v>918</v>
      </c>
      <c r="D3689" s="38">
        <v>900000</v>
      </c>
      <c r="E3689" s="38">
        <v>4000000</v>
      </c>
      <c r="F3689" s="38">
        <v>3560000</v>
      </c>
      <c r="G3689" s="38">
        <v>4000000</v>
      </c>
    </row>
    <row r="3690" spans="2:7" x14ac:dyDescent="0.2">
      <c r="B3690" s="39">
        <v>22</v>
      </c>
      <c r="C3690" s="40" t="s">
        <v>919</v>
      </c>
      <c r="D3690" s="41">
        <v>900000</v>
      </c>
      <c r="E3690" s="41">
        <v>4000000</v>
      </c>
      <c r="F3690" s="41">
        <v>3560000</v>
      </c>
      <c r="G3690" s="41">
        <v>4000000</v>
      </c>
    </row>
    <row r="3691" spans="2:7" x14ac:dyDescent="0.2">
      <c r="B3691" s="39">
        <v>2202</v>
      </c>
      <c r="C3691" s="40" t="s">
        <v>920</v>
      </c>
      <c r="D3691" s="41">
        <v>900000</v>
      </c>
      <c r="E3691" s="41">
        <v>4000000</v>
      </c>
      <c r="F3691" s="41">
        <v>3560000</v>
      </c>
      <c r="G3691" s="41">
        <v>4000000</v>
      </c>
    </row>
    <row r="3692" spans="2:7" x14ac:dyDescent="0.2">
      <c r="B3692" s="42">
        <v>220201</v>
      </c>
      <c r="C3692" s="43" t="s">
        <v>921</v>
      </c>
      <c r="D3692" s="48">
        <v>0</v>
      </c>
      <c r="E3692" s="41">
        <v>500000</v>
      </c>
      <c r="F3692" s="41">
        <v>1595000</v>
      </c>
      <c r="G3692" s="41">
        <v>650000</v>
      </c>
    </row>
    <row r="3693" spans="2:7" x14ac:dyDescent="0.2">
      <c r="B3693" s="44">
        <v>22020102</v>
      </c>
      <c r="C3693" s="45" t="s">
        <v>922</v>
      </c>
      <c r="D3693" s="47">
        <v>0</v>
      </c>
      <c r="E3693" s="46">
        <v>500000</v>
      </c>
      <c r="F3693" s="46">
        <v>1595000</v>
      </c>
      <c r="G3693" s="46">
        <v>650000</v>
      </c>
    </row>
    <row r="3694" spans="2:7" x14ac:dyDescent="0.2">
      <c r="B3694" s="42">
        <v>220203</v>
      </c>
      <c r="C3694" s="43" t="s">
        <v>923</v>
      </c>
      <c r="D3694" s="41">
        <v>446567</v>
      </c>
      <c r="E3694" s="41">
        <v>2650000</v>
      </c>
      <c r="F3694" s="41">
        <v>1695000</v>
      </c>
      <c r="G3694" s="41">
        <v>2650000</v>
      </c>
    </row>
    <row r="3695" spans="2:7" x14ac:dyDescent="0.2">
      <c r="B3695" s="44">
        <v>22020301</v>
      </c>
      <c r="C3695" s="45" t="s">
        <v>924</v>
      </c>
      <c r="D3695" s="46">
        <v>140000</v>
      </c>
      <c r="E3695" s="46">
        <v>450000</v>
      </c>
      <c r="F3695" s="46">
        <v>625000</v>
      </c>
      <c r="G3695" s="46">
        <v>450000</v>
      </c>
    </row>
    <row r="3696" spans="2:7" x14ac:dyDescent="0.2">
      <c r="B3696" s="44">
        <v>22020305</v>
      </c>
      <c r="C3696" s="45" t="s">
        <v>925</v>
      </c>
      <c r="D3696" s="46">
        <v>103000</v>
      </c>
      <c r="E3696" s="46">
        <v>200000</v>
      </c>
      <c r="F3696" s="46">
        <v>90000</v>
      </c>
      <c r="G3696" s="46">
        <v>200000</v>
      </c>
    </row>
    <row r="3697" spans="2:7" x14ac:dyDescent="0.2">
      <c r="B3697" s="44">
        <v>22020306</v>
      </c>
      <c r="C3697" s="45" t="s">
        <v>963</v>
      </c>
      <c r="D3697" s="46">
        <v>203567</v>
      </c>
      <c r="E3697" s="46">
        <v>2000000</v>
      </c>
      <c r="F3697" s="46">
        <v>980000</v>
      </c>
      <c r="G3697" s="46">
        <v>2000000</v>
      </c>
    </row>
    <row r="3698" spans="2:7" x14ac:dyDescent="0.2">
      <c r="B3698" s="42">
        <v>220204</v>
      </c>
      <c r="C3698" s="43" t="s">
        <v>926</v>
      </c>
      <c r="D3698" s="41">
        <v>75000</v>
      </c>
      <c r="E3698" s="41">
        <v>150000</v>
      </c>
      <c r="F3698" s="41">
        <v>71000</v>
      </c>
      <c r="G3698" s="41">
        <v>150000</v>
      </c>
    </row>
    <row r="3699" spans="2:7" x14ac:dyDescent="0.2">
      <c r="B3699" s="44">
        <v>22020402</v>
      </c>
      <c r="C3699" s="45" t="s">
        <v>928</v>
      </c>
      <c r="D3699" s="46">
        <v>75000</v>
      </c>
      <c r="E3699" s="46">
        <v>150000</v>
      </c>
      <c r="F3699" s="46">
        <v>71000</v>
      </c>
      <c r="G3699" s="46">
        <v>150000</v>
      </c>
    </row>
    <row r="3700" spans="2:7" x14ac:dyDescent="0.2">
      <c r="B3700" s="42">
        <v>220205</v>
      </c>
      <c r="C3700" s="43" t="s">
        <v>929</v>
      </c>
      <c r="D3700" s="41">
        <v>226433</v>
      </c>
      <c r="E3700" s="41">
        <v>250000</v>
      </c>
      <c r="F3700" s="41">
        <v>71000</v>
      </c>
      <c r="G3700" s="41">
        <v>250000</v>
      </c>
    </row>
    <row r="3701" spans="2:7" x14ac:dyDescent="0.2">
      <c r="B3701" s="44">
        <v>22020501</v>
      </c>
      <c r="C3701" s="45" t="s">
        <v>930</v>
      </c>
      <c r="D3701" s="46">
        <v>226433</v>
      </c>
      <c r="E3701" s="46">
        <v>250000</v>
      </c>
      <c r="F3701" s="46">
        <v>71000</v>
      </c>
      <c r="G3701" s="46">
        <v>250000</v>
      </c>
    </row>
    <row r="3702" spans="2:7" x14ac:dyDescent="0.2">
      <c r="B3702" s="42">
        <v>220207</v>
      </c>
      <c r="C3702" s="43" t="s">
        <v>952</v>
      </c>
      <c r="D3702" s="41">
        <v>76000</v>
      </c>
      <c r="E3702" s="41">
        <v>150000</v>
      </c>
      <c r="F3702" s="41">
        <v>43000</v>
      </c>
      <c r="G3702" s="41">
        <v>150000</v>
      </c>
    </row>
    <row r="3703" spans="2:7" x14ac:dyDescent="0.2">
      <c r="B3703" s="44">
        <v>22020712</v>
      </c>
      <c r="C3703" s="45" t="s">
        <v>980</v>
      </c>
      <c r="D3703" s="46">
        <v>76000</v>
      </c>
      <c r="E3703" s="46">
        <v>150000</v>
      </c>
      <c r="F3703" s="46">
        <v>43000</v>
      </c>
      <c r="G3703" s="46">
        <v>150000</v>
      </c>
    </row>
    <row r="3704" spans="2:7" x14ac:dyDescent="0.2">
      <c r="B3704" s="42">
        <v>220210</v>
      </c>
      <c r="C3704" s="43" t="s">
        <v>937</v>
      </c>
      <c r="D3704" s="41">
        <v>76000</v>
      </c>
      <c r="E3704" s="41">
        <v>300000</v>
      </c>
      <c r="F3704" s="41">
        <v>85000</v>
      </c>
      <c r="G3704" s="41">
        <v>150000</v>
      </c>
    </row>
    <row r="3705" spans="2:7" x14ac:dyDescent="0.2">
      <c r="B3705" s="44">
        <v>22021001</v>
      </c>
      <c r="C3705" s="45" t="s">
        <v>938</v>
      </c>
      <c r="D3705" s="46">
        <v>76000</v>
      </c>
      <c r="E3705" s="46">
        <v>150000</v>
      </c>
      <c r="F3705" s="47">
        <v>0</v>
      </c>
      <c r="G3705" s="47">
        <v>0</v>
      </c>
    </row>
    <row r="3706" spans="2:7" x14ac:dyDescent="0.2">
      <c r="B3706" s="44">
        <v>22021007</v>
      </c>
      <c r="C3706" s="45" t="s">
        <v>940</v>
      </c>
      <c r="D3706" s="47">
        <v>0</v>
      </c>
      <c r="E3706" s="46">
        <v>150000</v>
      </c>
      <c r="F3706" s="46">
        <v>85000</v>
      </c>
      <c r="G3706" s="46">
        <v>150000</v>
      </c>
    </row>
    <row r="3707" spans="2:7" x14ac:dyDescent="0.2">
      <c r="B3707" s="34">
        <v>12305600100</v>
      </c>
      <c r="C3707" s="150" t="s">
        <v>409</v>
      </c>
      <c r="D3707" s="150"/>
      <c r="E3707" s="150"/>
      <c r="F3707" s="150"/>
      <c r="G3707" s="150"/>
    </row>
    <row r="3708" spans="2:7" x14ac:dyDescent="0.2">
      <c r="B3708" s="151" t="s">
        <v>2</v>
      </c>
      <c r="C3708" s="151" t="s">
        <v>756</v>
      </c>
      <c r="D3708" s="35">
        <v>2021</v>
      </c>
      <c r="E3708" s="35">
        <v>2022</v>
      </c>
      <c r="F3708" s="35">
        <v>2022</v>
      </c>
      <c r="G3708" s="35">
        <v>2023</v>
      </c>
    </row>
    <row r="3709" spans="2:7" x14ac:dyDescent="0.2">
      <c r="B3709" s="151"/>
      <c r="C3709" s="151"/>
      <c r="D3709" s="35" t="s">
        <v>757</v>
      </c>
      <c r="E3709" s="35" t="s">
        <v>758</v>
      </c>
      <c r="F3709" s="35" t="s">
        <v>4412</v>
      </c>
      <c r="G3709" s="35" t="s">
        <v>760</v>
      </c>
    </row>
    <row r="3710" spans="2:7" x14ac:dyDescent="0.2">
      <c r="B3710" s="36">
        <v>2</v>
      </c>
      <c r="C3710" s="37" t="s">
        <v>918</v>
      </c>
      <c r="D3710" s="38">
        <v>4000000</v>
      </c>
      <c r="E3710" s="38">
        <v>44350958.560000002</v>
      </c>
      <c r="F3710" s="38">
        <v>20991459</v>
      </c>
      <c r="G3710" s="38">
        <v>55208738.909999996</v>
      </c>
    </row>
    <row r="3711" spans="2:7" x14ac:dyDescent="0.2">
      <c r="B3711" s="39">
        <v>21</v>
      </c>
      <c r="C3711" s="40" t="s">
        <v>931</v>
      </c>
      <c r="D3711" s="48">
        <v>0</v>
      </c>
      <c r="E3711" s="41">
        <v>25175958.559999999</v>
      </c>
      <c r="F3711" s="41">
        <v>10716459</v>
      </c>
      <c r="G3711" s="41">
        <v>33208738.91</v>
      </c>
    </row>
    <row r="3712" spans="2:7" x14ac:dyDescent="0.2">
      <c r="B3712" s="39">
        <v>2101</v>
      </c>
      <c r="C3712" s="40" t="s">
        <v>932</v>
      </c>
      <c r="D3712" s="48">
        <v>0</v>
      </c>
      <c r="E3712" s="41">
        <v>25175958.559999999</v>
      </c>
      <c r="F3712" s="41">
        <v>10716459</v>
      </c>
      <c r="G3712" s="41">
        <v>33208738.91</v>
      </c>
    </row>
    <row r="3713" spans="2:7" x14ac:dyDescent="0.2">
      <c r="B3713" s="42">
        <v>210101</v>
      </c>
      <c r="C3713" s="43" t="s">
        <v>933</v>
      </c>
      <c r="D3713" s="48">
        <v>0</v>
      </c>
      <c r="E3713" s="41">
        <v>25175958.559999999</v>
      </c>
      <c r="F3713" s="41">
        <v>10716459</v>
      </c>
      <c r="G3713" s="41">
        <v>33208738.91</v>
      </c>
    </row>
    <row r="3714" spans="2:7" x14ac:dyDescent="0.2">
      <c r="B3714" s="44">
        <v>21010101</v>
      </c>
      <c r="C3714" s="45" t="s">
        <v>932</v>
      </c>
      <c r="D3714" s="47">
        <v>0</v>
      </c>
      <c r="E3714" s="46">
        <v>25175958.559999999</v>
      </c>
      <c r="F3714" s="46">
        <v>10716459</v>
      </c>
      <c r="G3714" s="46">
        <v>33208738.91</v>
      </c>
    </row>
    <row r="3715" spans="2:7" x14ac:dyDescent="0.2">
      <c r="B3715" s="39">
        <v>22</v>
      </c>
      <c r="C3715" s="40" t="s">
        <v>919</v>
      </c>
      <c r="D3715" s="41">
        <v>4000000</v>
      </c>
      <c r="E3715" s="41">
        <v>19175000</v>
      </c>
      <c r="F3715" s="41">
        <v>10275000</v>
      </c>
      <c r="G3715" s="41">
        <v>22000000</v>
      </c>
    </row>
    <row r="3716" spans="2:7" x14ac:dyDescent="0.2">
      <c r="B3716" s="39">
        <v>2202</v>
      </c>
      <c r="C3716" s="40" t="s">
        <v>920</v>
      </c>
      <c r="D3716" s="41">
        <v>4000000</v>
      </c>
      <c r="E3716" s="41">
        <v>19175000</v>
      </c>
      <c r="F3716" s="41">
        <v>10275000</v>
      </c>
      <c r="G3716" s="41">
        <v>22000000</v>
      </c>
    </row>
    <row r="3717" spans="2:7" x14ac:dyDescent="0.2">
      <c r="B3717" s="42">
        <v>220201</v>
      </c>
      <c r="C3717" s="43" t="s">
        <v>921</v>
      </c>
      <c r="D3717" s="41">
        <v>952000</v>
      </c>
      <c r="E3717" s="41">
        <v>4702000</v>
      </c>
      <c r="F3717" s="41">
        <v>2672833</v>
      </c>
      <c r="G3717" s="41">
        <v>4500000</v>
      </c>
    </row>
    <row r="3718" spans="2:7" x14ac:dyDescent="0.2">
      <c r="B3718" s="44">
        <v>22020102</v>
      </c>
      <c r="C3718" s="45" t="s">
        <v>922</v>
      </c>
      <c r="D3718" s="46">
        <v>952000</v>
      </c>
      <c r="E3718" s="46">
        <v>4702000</v>
      </c>
      <c r="F3718" s="46">
        <v>2672833</v>
      </c>
      <c r="G3718" s="46">
        <v>4500000</v>
      </c>
    </row>
    <row r="3719" spans="2:7" x14ac:dyDescent="0.2">
      <c r="B3719" s="42">
        <v>220202</v>
      </c>
      <c r="C3719" s="43" t="s">
        <v>934</v>
      </c>
      <c r="D3719" s="41">
        <v>431000</v>
      </c>
      <c r="E3719" s="41">
        <v>2644000</v>
      </c>
      <c r="F3719" s="41">
        <v>375667</v>
      </c>
      <c r="G3719" s="41">
        <v>3370000</v>
      </c>
    </row>
    <row r="3720" spans="2:7" x14ac:dyDescent="0.2">
      <c r="B3720" s="44">
        <v>22020201</v>
      </c>
      <c r="C3720" s="45" t="s">
        <v>935</v>
      </c>
      <c r="D3720" s="46">
        <v>201000</v>
      </c>
      <c r="E3720" s="46">
        <v>294000</v>
      </c>
      <c r="F3720" s="46">
        <v>171500</v>
      </c>
      <c r="G3720" s="46">
        <v>720000</v>
      </c>
    </row>
    <row r="3721" spans="2:7" x14ac:dyDescent="0.2">
      <c r="B3721" s="44">
        <v>22020202</v>
      </c>
      <c r="C3721" s="45" t="s">
        <v>936</v>
      </c>
      <c r="D3721" s="46">
        <v>230000</v>
      </c>
      <c r="E3721" s="46">
        <v>350000</v>
      </c>
      <c r="F3721" s="46">
        <v>204167</v>
      </c>
      <c r="G3721" s="46">
        <v>650000</v>
      </c>
    </row>
    <row r="3722" spans="2:7" x14ac:dyDescent="0.2">
      <c r="B3722" s="44">
        <v>22020210</v>
      </c>
      <c r="C3722" s="45" t="s">
        <v>1041</v>
      </c>
      <c r="D3722" s="47">
        <v>0</v>
      </c>
      <c r="E3722" s="46">
        <v>2000000</v>
      </c>
      <c r="F3722" s="47">
        <v>0</v>
      </c>
      <c r="G3722" s="46">
        <v>2000000</v>
      </c>
    </row>
    <row r="3723" spans="2:7" x14ac:dyDescent="0.2">
      <c r="B3723" s="42">
        <v>220203</v>
      </c>
      <c r="C3723" s="43" t="s">
        <v>923</v>
      </c>
      <c r="D3723" s="41">
        <v>778000</v>
      </c>
      <c r="E3723" s="41">
        <v>1240000</v>
      </c>
      <c r="F3723" s="41">
        <v>723333</v>
      </c>
      <c r="G3723" s="41">
        <v>1400000</v>
      </c>
    </row>
    <row r="3724" spans="2:7" x14ac:dyDescent="0.2">
      <c r="B3724" s="44">
        <v>22020301</v>
      </c>
      <c r="C3724" s="45" t="s">
        <v>924</v>
      </c>
      <c r="D3724" s="46">
        <v>468000</v>
      </c>
      <c r="E3724" s="46">
        <v>540000</v>
      </c>
      <c r="F3724" s="46">
        <v>315000</v>
      </c>
      <c r="G3724" s="46">
        <v>600000</v>
      </c>
    </row>
    <row r="3725" spans="2:7" x14ac:dyDescent="0.2">
      <c r="B3725" s="44">
        <v>22020305</v>
      </c>
      <c r="C3725" s="45" t="s">
        <v>925</v>
      </c>
      <c r="D3725" s="46">
        <v>310000</v>
      </c>
      <c r="E3725" s="46">
        <v>700000</v>
      </c>
      <c r="F3725" s="46">
        <v>408333</v>
      </c>
      <c r="G3725" s="46">
        <v>800000</v>
      </c>
    </row>
    <row r="3726" spans="2:7" x14ac:dyDescent="0.2">
      <c r="B3726" s="42">
        <v>220204</v>
      </c>
      <c r="C3726" s="43" t="s">
        <v>926</v>
      </c>
      <c r="D3726" s="41">
        <v>560000</v>
      </c>
      <c r="E3726" s="41">
        <v>800000</v>
      </c>
      <c r="F3726" s="41">
        <v>459667</v>
      </c>
      <c r="G3726" s="41">
        <v>1650000</v>
      </c>
    </row>
    <row r="3727" spans="2:7" x14ac:dyDescent="0.2">
      <c r="B3727" s="44">
        <v>22020401</v>
      </c>
      <c r="C3727" s="45" t="s">
        <v>927</v>
      </c>
      <c r="D3727" s="46">
        <v>320000</v>
      </c>
      <c r="E3727" s="46">
        <v>500000</v>
      </c>
      <c r="F3727" s="46">
        <v>284667</v>
      </c>
      <c r="G3727" s="46">
        <v>900000</v>
      </c>
    </row>
    <row r="3728" spans="2:7" x14ac:dyDescent="0.2">
      <c r="B3728" s="44">
        <v>22020402</v>
      </c>
      <c r="C3728" s="45" t="s">
        <v>928</v>
      </c>
      <c r="D3728" s="46">
        <v>240000</v>
      </c>
      <c r="E3728" s="46">
        <v>300000</v>
      </c>
      <c r="F3728" s="46">
        <v>175000</v>
      </c>
      <c r="G3728" s="46">
        <v>750000</v>
      </c>
    </row>
    <row r="3729" spans="2:7" x14ac:dyDescent="0.2">
      <c r="B3729" s="42">
        <v>220205</v>
      </c>
      <c r="C3729" s="43" t="s">
        <v>929</v>
      </c>
      <c r="D3729" s="41">
        <v>500000</v>
      </c>
      <c r="E3729" s="41">
        <v>4000000</v>
      </c>
      <c r="F3729" s="41">
        <v>3094333</v>
      </c>
      <c r="G3729" s="41">
        <v>5000000</v>
      </c>
    </row>
    <row r="3730" spans="2:7" x14ac:dyDescent="0.2">
      <c r="B3730" s="44">
        <v>22020501</v>
      </c>
      <c r="C3730" s="45" t="s">
        <v>930</v>
      </c>
      <c r="D3730" s="46">
        <v>500000</v>
      </c>
      <c r="E3730" s="46">
        <v>1000000</v>
      </c>
      <c r="F3730" s="46">
        <v>569333</v>
      </c>
      <c r="G3730" s="46">
        <v>2000000</v>
      </c>
    </row>
    <row r="3731" spans="2:7" x14ac:dyDescent="0.2">
      <c r="B3731" s="44">
        <v>22020503</v>
      </c>
      <c r="C3731" s="45" t="s">
        <v>949</v>
      </c>
      <c r="D3731" s="47">
        <v>0</v>
      </c>
      <c r="E3731" s="46">
        <v>3000000</v>
      </c>
      <c r="F3731" s="46">
        <v>2525000</v>
      </c>
      <c r="G3731" s="46">
        <v>3000000</v>
      </c>
    </row>
    <row r="3732" spans="2:7" x14ac:dyDescent="0.2">
      <c r="B3732" s="42">
        <v>220207</v>
      </c>
      <c r="C3732" s="43" t="s">
        <v>952</v>
      </c>
      <c r="D3732" s="41">
        <v>189000</v>
      </c>
      <c r="E3732" s="41">
        <v>2189000</v>
      </c>
      <c r="F3732" s="41">
        <v>1108500</v>
      </c>
      <c r="G3732" s="41">
        <v>2250000</v>
      </c>
    </row>
    <row r="3733" spans="2:7" x14ac:dyDescent="0.2">
      <c r="B3733" s="44">
        <v>22020711</v>
      </c>
      <c r="C3733" s="45" t="s">
        <v>979</v>
      </c>
      <c r="D3733" s="47">
        <v>0</v>
      </c>
      <c r="E3733" s="46">
        <v>2000000</v>
      </c>
      <c r="F3733" s="46">
        <v>1000000</v>
      </c>
      <c r="G3733" s="46">
        <v>2000000</v>
      </c>
    </row>
    <row r="3734" spans="2:7" x14ac:dyDescent="0.2">
      <c r="B3734" s="44">
        <v>22020712</v>
      </c>
      <c r="C3734" s="45" t="s">
        <v>980</v>
      </c>
      <c r="D3734" s="46">
        <v>189000</v>
      </c>
      <c r="E3734" s="46">
        <v>189000</v>
      </c>
      <c r="F3734" s="46">
        <v>108500</v>
      </c>
      <c r="G3734" s="46">
        <v>250000</v>
      </c>
    </row>
    <row r="3735" spans="2:7" x14ac:dyDescent="0.2">
      <c r="B3735" s="42">
        <v>220210</v>
      </c>
      <c r="C3735" s="43" t="s">
        <v>937</v>
      </c>
      <c r="D3735" s="41">
        <v>590000</v>
      </c>
      <c r="E3735" s="41">
        <v>3600000</v>
      </c>
      <c r="F3735" s="41">
        <v>1840667</v>
      </c>
      <c r="G3735" s="41">
        <v>3830000</v>
      </c>
    </row>
    <row r="3736" spans="2:7" x14ac:dyDescent="0.2">
      <c r="B3736" s="44">
        <v>22021001</v>
      </c>
      <c r="C3736" s="45" t="s">
        <v>938</v>
      </c>
      <c r="D3736" s="46">
        <v>210000</v>
      </c>
      <c r="E3736" s="46">
        <v>250000</v>
      </c>
      <c r="F3736" s="46">
        <v>143500</v>
      </c>
      <c r="G3736" s="46">
        <v>500000</v>
      </c>
    </row>
    <row r="3737" spans="2:7" x14ac:dyDescent="0.2">
      <c r="B3737" s="44">
        <v>22021007</v>
      </c>
      <c r="C3737" s="45" t="s">
        <v>940</v>
      </c>
      <c r="D3737" s="46">
        <v>380000</v>
      </c>
      <c r="E3737" s="46">
        <v>350000</v>
      </c>
      <c r="F3737" s="46">
        <v>197167</v>
      </c>
      <c r="G3737" s="46">
        <v>330000</v>
      </c>
    </row>
    <row r="3738" spans="2:7" x14ac:dyDescent="0.2">
      <c r="B3738" s="44">
        <v>22021060</v>
      </c>
      <c r="C3738" s="45" t="s">
        <v>941</v>
      </c>
      <c r="D3738" s="47">
        <v>0</v>
      </c>
      <c r="E3738" s="46">
        <v>3000000</v>
      </c>
      <c r="F3738" s="46">
        <v>1500000</v>
      </c>
      <c r="G3738" s="46">
        <v>3000000</v>
      </c>
    </row>
    <row r="3739" spans="2:7" x14ac:dyDescent="0.2">
      <c r="B3739" s="34">
        <v>12500100300</v>
      </c>
      <c r="C3739" s="150" t="s">
        <v>426</v>
      </c>
      <c r="D3739" s="150"/>
      <c r="E3739" s="150"/>
      <c r="F3739" s="150"/>
      <c r="G3739" s="150"/>
    </row>
    <row r="3740" spans="2:7" x14ac:dyDescent="0.2">
      <c r="B3740" s="151" t="s">
        <v>2</v>
      </c>
      <c r="C3740" s="151" t="s">
        <v>756</v>
      </c>
      <c r="D3740" s="35">
        <v>2021</v>
      </c>
      <c r="E3740" s="35">
        <v>2022</v>
      </c>
      <c r="F3740" s="35">
        <v>2022</v>
      </c>
      <c r="G3740" s="35">
        <v>2023</v>
      </c>
    </row>
    <row r="3741" spans="2:7" x14ac:dyDescent="0.2">
      <c r="B3741" s="151"/>
      <c r="C3741" s="151"/>
      <c r="D3741" s="35" t="s">
        <v>757</v>
      </c>
      <c r="E3741" s="35" t="s">
        <v>758</v>
      </c>
      <c r="F3741" s="35" t="s">
        <v>4412</v>
      </c>
      <c r="G3741" s="35" t="s">
        <v>760</v>
      </c>
    </row>
    <row r="3742" spans="2:7" x14ac:dyDescent="0.2">
      <c r="B3742" s="36">
        <v>2</v>
      </c>
      <c r="C3742" s="37" t="s">
        <v>918</v>
      </c>
      <c r="D3742" s="38">
        <v>1600000</v>
      </c>
      <c r="E3742" s="38">
        <v>2600000</v>
      </c>
      <c r="F3742" s="38">
        <v>1800000</v>
      </c>
      <c r="G3742" s="38">
        <v>2600000</v>
      </c>
    </row>
    <row r="3743" spans="2:7" x14ac:dyDescent="0.2">
      <c r="B3743" s="39">
        <v>22</v>
      </c>
      <c r="C3743" s="40" t="s">
        <v>919</v>
      </c>
      <c r="D3743" s="41">
        <v>1600000</v>
      </c>
      <c r="E3743" s="41">
        <v>2600000</v>
      </c>
      <c r="F3743" s="41">
        <v>1800000</v>
      </c>
      <c r="G3743" s="41">
        <v>2600000</v>
      </c>
    </row>
    <row r="3744" spans="2:7" x14ac:dyDescent="0.2">
      <c r="B3744" s="39">
        <v>2202</v>
      </c>
      <c r="C3744" s="40" t="s">
        <v>920</v>
      </c>
      <c r="D3744" s="41">
        <v>1600000</v>
      </c>
      <c r="E3744" s="41">
        <v>2600000</v>
      </c>
      <c r="F3744" s="41">
        <v>1800000</v>
      </c>
      <c r="G3744" s="41">
        <v>2600000</v>
      </c>
    </row>
    <row r="3745" spans="2:7" x14ac:dyDescent="0.2">
      <c r="B3745" s="42">
        <v>220201</v>
      </c>
      <c r="C3745" s="43" t="s">
        <v>921</v>
      </c>
      <c r="D3745" s="41">
        <v>750000</v>
      </c>
      <c r="E3745" s="41">
        <v>750000</v>
      </c>
      <c r="F3745" s="41">
        <v>556400</v>
      </c>
      <c r="G3745" s="41">
        <v>750000</v>
      </c>
    </row>
    <row r="3746" spans="2:7" x14ac:dyDescent="0.2">
      <c r="B3746" s="44">
        <v>22020101</v>
      </c>
      <c r="C3746" s="45" t="s">
        <v>1006</v>
      </c>
      <c r="D3746" s="46">
        <v>750000</v>
      </c>
      <c r="E3746" s="46">
        <v>750000</v>
      </c>
      <c r="F3746" s="46">
        <v>556400</v>
      </c>
      <c r="G3746" s="46">
        <v>750000</v>
      </c>
    </row>
    <row r="3747" spans="2:7" x14ac:dyDescent="0.2">
      <c r="B3747" s="42">
        <v>220202</v>
      </c>
      <c r="C3747" s="43" t="s">
        <v>934</v>
      </c>
      <c r="D3747" s="41">
        <v>250000</v>
      </c>
      <c r="E3747" s="41">
        <v>250000</v>
      </c>
      <c r="F3747" s="41">
        <v>74500</v>
      </c>
      <c r="G3747" s="41">
        <v>250000</v>
      </c>
    </row>
    <row r="3748" spans="2:7" x14ac:dyDescent="0.2">
      <c r="B3748" s="44">
        <v>22020201</v>
      </c>
      <c r="C3748" s="45" t="s">
        <v>935</v>
      </c>
      <c r="D3748" s="46">
        <v>150000</v>
      </c>
      <c r="E3748" s="46">
        <v>150000</v>
      </c>
      <c r="F3748" s="47">
        <v>0</v>
      </c>
      <c r="G3748" s="46">
        <v>150000</v>
      </c>
    </row>
    <row r="3749" spans="2:7" x14ac:dyDescent="0.2">
      <c r="B3749" s="44">
        <v>22020202</v>
      </c>
      <c r="C3749" s="45" t="s">
        <v>936</v>
      </c>
      <c r="D3749" s="46">
        <v>100000</v>
      </c>
      <c r="E3749" s="46">
        <v>100000</v>
      </c>
      <c r="F3749" s="46">
        <v>74500</v>
      </c>
      <c r="G3749" s="46">
        <v>100000</v>
      </c>
    </row>
    <row r="3750" spans="2:7" x14ac:dyDescent="0.2">
      <c r="B3750" s="42">
        <v>220203</v>
      </c>
      <c r="C3750" s="43" t="s">
        <v>923</v>
      </c>
      <c r="D3750" s="48">
        <v>0</v>
      </c>
      <c r="E3750" s="41">
        <v>620000</v>
      </c>
      <c r="F3750" s="41">
        <v>454600</v>
      </c>
      <c r="G3750" s="41">
        <v>620000</v>
      </c>
    </row>
    <row r="3751" spans="2:7" x14ac:dyDescent="0.2">
      <c r="B3751" s="44">
        <v>22020301</v>
      </c>
      <c r="C3751" s="45" t="s">
        <v>924</v>
      </c>
      <c r="D3751" s="47">
        <v>0</v>
      </c>
      <c r="E3751" s="46">
        <v>350000</v>
      </c>
      <c r="F3751" s="46">
        <v>255900</v>
      </c>
      <c r="G3751" s="46">
        <v>350000</v>
      </c>
    </row>
    <row r="3752" spans="2:7" x14ac:dyDescent="0.2">
      <c r="B3752" s="44">
        <v>22020305</v>
      </c>
      <c r="C3752" s="45" t="s">
        <v>925</v>
      </c>
      <c r="D3752" s="47">
        <v>0</v>
      </c>
      <c r="E3752" s="46">
        <v>270000</v>
      </c>
      <c r="F3752" s="46">
        <v>198700</v>
      </c>
      <c r="G3752" s="46">
        <v>270000</v>
      </c>
    </row>
    <row r="3753" spans="2:7" x14ac:dyDescent="0.2">
      <c r="B3753" s="42">
        <v>220204</v>
      </c>
      <c r="C3753" s="43" t="s">
        <v>926</v>
      </c>
      <c r="D3753" s="41">
        <v>300000</v>
      </c>
      <c r="E3753" s="41">
        <v>480000</v>
      </c>
      <c r="F3753" s="41">
        <v>348500</v>
      </c>
      <c r="G3753" s="41">
        <v>480000</v>
      </c>
    </row>
    <row r="3754" spans="2:7" x14ac:dyDescent="0.2">
      <c r="B3754" s="44">
        <v>22020401</v>
      </c>
      <c r="C3754" s="45" t="s">
        <v>927</v>
      </c>
      <c r="D3754" s="46">
        <v>300000</v>
      </c>
      <c r="E3754" s="46">
        <v>300000</v>
      </c>
      <c r="F3754" s="46">
        <v>222700</v>
      </c>
      <c r="G3754" s="46">
        <v>300000</v>
      </c>
    </row>
    <row r="3755" spans="2:7" x14ac:dyDescent="0.2">
      <c r="B3755" s="44">
        <v>22020402</v>
      </c>
      <c r="C3755" s="45" t="s">
        <v>928</v>
      </c>
      <c r="D3755" s="47">
        <v>0</v>
      </c>
      <c r="E3755" s="46">
        <v>180000</v>
      </c>
      <c r="F3755" s="46">
        <v>125800</v>
      </c>
      <c r="G3755" s="46">
        <v>180000</v>
      </c>
    </row>
    <row r="3756" spans="2:7" x14ac:dyDescent="0.2">
      <c r="B3756" s="42">
        <v>220205</v>
      </c>
      <c r="C3756" s="43" t="s">
        <v>929</v>
      </c>
      <c r="D3756" s="48">
        <v>0</v>
      </c>
      <c r="E3756" s="41">
        <v>200000</v>
      </c>
      <c r="F3756" s="41">
        <v>142300</v>
      </c>
      <c r="G3756" s="41">
        <v>200000</v>
      </c>
    </row>
    <row r="3757" spans="2:7" x14ac:dyDescent="0.2">
      <c r="B3757" s="44">
        <v>22020501</v>
      </c>
      <c r="C3757" s="45" t="s">
        <v>930</v>
      </c>
      <c r="D3757" s="47">
        <v>0</v>
      </c>
      <c r="E3757" s="46">
        <v>200000</v>
      </c>
      <c r="F3757" s="46">
        <v>142300</v>
      </c>
      <c r="G3757" s="46">
        <v>200000</v>
      </c>
    </row>
    <row r="3758" spans="2:7" x14ac:dyDescent="0.2">
      <c r="B3758" s="42">
        <v>220210</v>
      </c>
      <c r="C3758" s="43" t="s">
        <v>937</v>
      </c>
      <c r="D3758" s="41">
        <v>300000</v>
      </c>
      <c r="E3758" s="41">
        <v>300000</v>
      </c>
      <c r="F3758" s="41">
        <v>223700</v>
      </c>
      <c r="G3758" s="41">
        <v>300000</v>
      </c>
    </row>
    <row r="3759" spans="2:7" x14ac:dyDescent="0.2">
      <c r="B3759" s="44">
        <v>22021001</v>
      </c>
      <c r="C3759" s="45" t="s">
        <v>938</v>
      </c>
      <c r="D3759" s="46">
        <v>300000</v>
      </c>
      <c r="E3759" s="46">
        <v>300000</v>
      </c>
      <c r="F3759" s="46">
        <v>223700</v>
      </c>
      <c r="G3759" s="46">
        <v>300000</v>
      </c>
    </row>
    <row r="3760" spans="2:7" x14ac:dyDescent="0.2">
      <c r="B3760" s="34">
        <v>12500100100</v>
      </c>
      <c r="C3760" s="150" t="s">
        <v>420</v>
      </c>
      <c r="D3760" s="150"/>
      <c r="E3760" s="150"/>
      <c r="F3760" s="150"/>
      <c r="G3760" s="150"/>
    </row>
    <row r="3761" spans="2:7" x14ac:dyDescent="0.2">
      <c r="B3761" s="151" t="s">
        <v>2</v>
      </c>
      <c r="C3761" s="151" t="s">
        <v>756</v>
      </c>
      <c r="D3761" s="35">
        <v>2021</v>
      </c>
      <c r="E3761" s="35">
        <v>2022</v>
      </c>
      <c r="F3761" s="35">
        <v>2022</v>
      </c>
      <c r="G3761" s="35">
        <v>2023</v>
      </c>
    </row>
    <row r="3762" spans="2:7" x14ac:dyDescent="0.2">
      <c r="B3762" s="151"/>
      <c r="C3762" s="151"/>
      <c r="D3762" s="35" t="s">
        <v>757</v>
      </c>
      <c r="E3762" s="35" t="s">
        <v>758</v>
      </c>
      <c r="F3762" s="35" t="s">
        <v>4412</v>
      </c>
      <c r="G3762" s="35" t="s">
        <v>760</v>
      </c>
    </row>
    <row r="3763" spans="2:7" x14ac:dyDescent="0.2">
      <c r="B3763" s="36">
        <v>2</v>
      </c>
      <c r="C3763" s="37" t="s">
        <v>918</v>
      </c>
      <c r="D3763" s="38">
        <v>29700000</v>
      </c>
      <c r="E3763" s="38">
        <v>48000000</v>
      </c>
      <c r="F3763" s="38">
        <v>34891950</v>
      </c>
      <c r="G3763" s="38">
        <v>54000000</v>
      </c>
    </row>
    <row r="3764" spans="2:7" x14ac:dyDescent="0.2">
      <c r="B3764" s="39">
        <v>22</v>
      </c>
      <c r="C3764" s="40" t="s">
        <v>919</v>
      </c>
      <c r="D3764" s="41">
        <v>29700000</v>
      </c>
      <c r="E3764" s="41">
        <v>48000000</v>
      </c>
      <c r="F3764" s="41">
        <v>34891950</v>
      </c>
      <c r="G3764" s="41">
        <v>54000000</v>
      </c>
    </row>
    <row r="3765" spans="2:7" x14ac:dyDescent="0.2">
      <c r="B3765" s="39">
        <v>2202</v>
      </c>
      <c r="C3765" s="40" t="s">
        <v>920</v>
      </c>
      <c r="D3765" s="41">
        <v>29700000</v>
      </c>
      <c r="E3765" s="41">
        <v>48000000</v>
      </c>
      <c r="F3765" s="41">
        <v>34891950</v>
      </c>
      <c r="G3765" s="41">
        <v>54000000</v>
      </c>
    </row>
    <row r="3766" spans="2:7" x14ac:dyDescent="0.2">
      <c r="B3766" s="42">
        <v>220201</v>
      </c>
      <c r="C3766" s="43" t="s">
        <v>921</v>
      </c>
      <c r="D3766" s="41">
        <v>8445000</v>
      </c>
      <c r="E3766" s="41">
        <v>12000000</v>
      </c>
      <c r="F3766" s="41">
        <v>8893000</v>
      </c>
      <c r="G3766" s="41">
        <v>12000000</v>
      </c>
    </row>
    <row r="3767" spans="2:7" x14ac:dyDescent="0.2">
      <c r="B3767" s="44">
        <v>22020102</v>
      </c>
      <c r="C3767" s="45" t="s">
        <v>922</v>
      </c>
      <c r="D3767" s="46">
        <v>8445000</v>
      </c>
      <c r="E3767" s="46">
        <v>12000000</v>
      </c>
      <c r="F3767" s="46">
        <v>8893000</v>
      </c>
      <c r="G3767" s="46">
        <v>12000000</v>
      </c>
    </row>
    <row r="3768" spans="2:7" x14ac:dyDescent="0.2">
      <c r="B3768" s="42">
        <v>220202</v>
      </c>
      <c r="C3768" s="43" t="s">
        <v>934</v>
      </c>
      <c r="D3768" s="41">
        <v>3200000</v>
      </c>
      <c r="E3768" s="41">
        <v>4000000</v>
      </c>
      <c r="F3768" s="41">
        <v>2455000</v>
      </c>
      <c r="G3768" s="41">
        <v>4000000</v>
      </c>
    </row>
    <row r="3769" spans="2:7" x14ac:dyDescent="0.2">
      <c r="B3769" s="44">
        <v>22020201</v>
      </c>
      <c r="C3769" s="45" t="s">
        <v>935</v>
      </c>
      <c r="D3769" s="46">
        <v>1000000</v>
      </c>
      <c r="E3769" s="46">
        <v>1000000</v>
      </c>
      <c r="F3769" s="47">
        <v>0</v>
      </c>
      <c r="G3769" s="46">
        <v>1000000</v>
      </c>
    </row>
    <row r="3770" spans="2:7" x14ac:dyDescent="0.2">
      <c r="B3770" s="44">
        <v>22020202</v>
      </c>
      <c r="C3770" s="45" t="s">
        <v>936</v>
      </c>
      <c r="D3770" s="46">
        <v>2200000</v>
      </c>
      <c r="E3770" s="46">
        <v>3000000</v>
      </c>
      <c r="F3770" s="46">
        <v>2455000</v>
      </c>
      <c r="G3770" s="46">
        <v>3000000</v>
      </c>
    </row>
    <row r="3771" spans="2:7" x14ac:dyDescent="0.2">
      <c r="B3771" s="42">
        <v>220203</v>
      </c>
      <c r="C3771" s="43" t="s">
        <v>923</v>
      </c>
      <c r="D3771" s="41">
        <v>6260000</v>
      </c>
      <c r="E3771" s="41">
        <v>10000000</v>
      </c>
      <c r="F3771" s="41">
        <v>7337000</v>
      </c>
      <c r="G3771" s="41">
        <v>12000000</v>
      </c>
    </row>
    <row r="3772" spans="2:7" x14ac:dyDescent="0.2">
      <c r="B3772" s="44">
        <v>22020301</v>
      </c>
      <c r="C3772" s="45" t="s">
        <v>924</v>
      </c>
      <c r="D3772" s="46">
        <v>5210000</v>
      </c>
      <c r="E3772" s="46">
        <v>8000000</v>
      </c>
      <c r="F3772" s="46">
        <v>5638000</v>
      </c>
      <c r="G3772" s="46">
        <v>8000000</v>
      </c>
    </row>
    <row r="3773" spans="2:7" x14ac:dyDescent="0.2">
      <c r="B3773" s="44">
        <v>22020305</v>
      </c>
      <c r="C3773" s="45" t="s">
        <v>925</v>
      </c>
      <c r="D3773" s="46">
        <v>1050000</v>
      </c>
      <c r="E3773" s="46">
        <v>2000000</v>
      </c>
      <c r="F3773" s="46">
        <v>1699000</v>
      </c>
      <c r="G3773" s="46">
        <v>4000000</v>
      </c>
    </row>
    <row r="3774" spans="2:7" x14ac:dyDescent="0.2">
      <c r="B3774" s="42">
        <v>220204</v>
      </c>
      <c r="C3774" s="43" t="s">
        <v>926</v>
      </c>
      <c r="D3774" s="41">
        <v>3740000</v>
      </c>
      <c r="E3774" s="41">
        <v>4500000</v>
      </c>
      <c r="F3774" s="41">
        <v>4000000</v>
      </c>
      <c r="G3774" s="41">
        <v>6500000</v>
      </c>
    </row>
    <row r="3775" spans="2:7" x14ac:dyDescent="0.2">
      <c r="B3775" s="44">
        <v>22020401</v>
      </c>
      <c r="C3775" s="45" t="s">
        <v>927</v>
      </c>
      <c r="D3775" s="46">
        <v>2535000</v>
      </c>
      <c r="E3775" s="46">
        <v>3000000</v>
      </c>
      <c r="F3775" s="46">
        <v>2926000</v>
      </c>
      <c r="G3775" s="46">
        <v>5000000</v>
      </c>
    </row>
    <row r="3776" spans="2:7" x14ac:dyDescent="0.2">
      <c r="B3776" s="44">
        <v>22020402</v>
      </c>
      <c r="C3776" s="45" t="s">
        <v>928</v>
      </c>
      <c r="D3776" s="46">
        <v>1205000</v>
      </c>
      <c r="E3776" s="46">
        <v>1500000</v>
      </c>
      <c r="F3776" s="46">
        <v>1074000</v>
      </c>
      <c r="G3776" s="46">
        <v>1500000</v>
      </c>
    </row>
    <row r="3777" spans="2:7" x14ac:dyDescent="0.2">
      <c r="B3777" s="42">
        <v>220205</v>
      </c>
      <c r="C3777" s="43" t="s">
        <v>929</v>
      </c>
      <c r="D3777" s="41">
        <v>2470000</v>
      </c>
      <c r="E3777" s="41">
        <v>4500000</v>
      </c>
      <c r="F3777" s="41">
        <v>3298000</v>
      </c>
      <c r="G3777" s="41">
        <v>6500000</v>
      </c>
    </row>
    <row r="3778" spans="2:7" x14ac:dyDescent="0.2">
      <c r="B3778" s="44">
        <v>22020501</v>
      </c>
      <c r="C3778" s="45" t="s">
        <v>930</v>
      </c>
      <c r="D3778" s="46">
        <v>2470000</v>
      </c>
      <c r="E3778" s="46">
        <v>4500000</v>
      </c>
      <c r="F3778" s="46">
        <v>3298000</v>
      </c>
      <c r="G3778" s="46">
        <v>6500000</v>
      </c>
    </row>
    <row r="3779" spans="2:7" x14ac:dyDescent="0.2">
      <c r="B3779" s="42">
        <v>220210</v>
      </c>
      <c r="C3779" s="43" t="s">
        <v>937</v>
      </c>
      <c r="D3779" s="41">
        <v>5585000</v>
      </c>
      <c r="E3779" s="41">
        <v>13000000</v>
      </c>
      <c r="F3779" s="41">
        <v>8908950</v>
      </c>
      <c r="G3779" s="41">
        <v>13000000</v>
      </c>
    </row>
    <row r="3780" spans="2:7" x14ac:dyDescent="0.2">
      <c r="B3780" s="44">
        <v>22021001</v>
      </c>
      <c r="C3780" s="45" t="s">
        <v>938</v>
      </c>
      <c r="D3780" s="46">
        <v>1560000</v>
      </c>
      <c r="E3780" s="46">
        <v>6000000</v>
      </c>
      <c r="F3780" s="46">
        <v>4076000</v>
      </c>
      <c r="G3780" s="46">
        <v>6000000</v>
      </c>
    </row>
    <row r="3781" spans="2:7" x14ac:dyDescent="0.2">
      <c r="B3781" s="44">
        <v>22021007</v>
      </c>
      <c r="C3781" s="45" t="s">
        <v>940</v>
      </c>
      <c r="D3781" s="46">
        <v>4025000</v>
      </c>
      <c r="E3781" s="46">
        <v>7000000</v>
      </c>
      <c r="F3781" s="46">
        <v>4832950</v>
      </c>
      <c r="G3781" s="46">
        <v>7000000</v>
      </c>
    </row>
    <row r="3782" spans="2:7" x14ac:dyDescent="0.2">
      <c r="B3782" s="34">
        <v>16100100200</v>
      </c>
      <c r="C3782" s="150" t="s">
        <v>377</v>
      </c>
      <c r="D3782" s="150"/>
      <c r="E3782" s="150"/>
      <c r="F3782" s="150"/>
      <c r="G3782" s="150"/>
    </row>
    <row r="3783" spans="2:7" x14ac:dyDescent="0.2">
      <c r="B3783" s="151" t="s">
        <v>2</v>
      </c>
      <c r="C3783" s="151" t="s">
        <v>756</v>
      </c>
      <c r="D3783" s="35">
        <v>2021</v>
      </c>
      <c r="E3783" s="35">
        <v>2022</v>
      </c>
      <c r="F3783" s="35">
        <v>2022</v>
      </c>
      <c r="G3783" s="35">
        <v>2023</v>
      </c>
    </row>
    <row r="3784" spans="2:7" x14ac:dyDescent="0.2">
      <c r="B3784" s="151"/>
      <c r="C3784" s="151"/>
      <c r="D3784" s="35" t="s">
        <v>757</v>
      </c>
      <c r="E3784" s="35" t="s">
        <v>758</v>
      </c>
      <c r="F3784" s="35" t="s">
        <v>4412</v>
      </c>
      <c r="G3784" s="35" t="s">
        <v>760</v>
      </c>
    </row>
    <row r="3785" spans="2:7" x14ac:dyDescent="0.2">
      <c r="B3785" s="36">
        <v>2</v>
      </c>
      <c r="C3785" s="37" t="s">
        <v>918</v>
      </c>
      <c r="D3785" s="38">
        <v>7232106</v>
      </c>
      <c r="E3785" s="38">
        <v>504367753.60000002</v>
      </c>
      <c r="F3785" s="38">
        <v>309182290</v>
      </c>
      <c r="G3785" s="38">
        <v>647308509.13999999</v>
      </c>
    </row>
    <row r="3786" spans="2:7" x14ac:dyDescent="0.2">
      <c r="B3786" s="39">
        <v>21</v>
      </c>
      <c r="C3786" s="40" t="s">
        <v>931</v>
      </c>
      <c r="D3786" s="48">
        <v>0</v>
      </c>
      <c r="E3786" s="41">
        <v>83727753.599999994</v>
      </c>
      <c r="F3786" s="41">
        <v>26461800</v>
      </c>
      <c r="G3786" s="41">
        <v>56308509.140000001</v>
      </c>
    </row>
    <row r="3787" spans="2:7" x14ac:dyDescent="0.2">
      <c r="B3787" s="39">
        <v>2101</v>
      </c>
      <c r="C3787" s="40" t="s">
        <v>932</v>
      </c>
      <c r="D3787" s="48">
        <v>0</v>
      </c>
      <c r="E3787" s="41">
        <v>83727753.599999994</v>
      </c>
      <c r="F3787" s="41">
        <v>26461800</v>
      </c>
      <c r="G3787" s="41">
        <v>56308509.140000001</v>
      </c>
    </row>
    <row r="3788" spans="2:7" x14ac:dyDescent="0.2">
      <c r="B3788" s="42">
        <v>210101</v>
      </c>
      <c r="C3788" s="43" t="s">
        <v>933</v>
      </c>
      <c r="D3788" s="48">
        <v>0</v>
      </c>
      <c r="E3788" s="41">
        <v>83727753.599999994</v>
      </c>
      <c r="F3788" s="41">
        <v>26461800</v>
      </c>
      <c r="G3788" s="41">
        <v>56308509.140000001</v>
      </c>
    </row>
    <row r="3789" spans="2:7" x14ac:dyDescent="0.2">
      <c r="B3789" s="44">
        <v>21010101</v>
      </c>
      <c r="C3789" s="45" t="s">
        <v>932</v>
      </c>
      <c r="D3789" s="47">
        <v>0</v>
      </c>
      <c r="E3789" s="46">
        <v>83727753.599999994</v>
      </c>
      <c r="F3789" s="46">
        <v>26461800</v>
      </c>
      <c r="G3789" s="46">
        <v>56308509.140000001</v>
      </c>
    </row>
    <row r="3790" spans="2:7" x14ac:dyDescent="0.2">
      <c r="B3790" s="39">
        <v>22</v>
      </c>
      <c r="C3790" s="40" t="s">
        <v>919</v>
      </c>
      <c r="D3790" s="41">
        <v>7232106</v>
      </c>
      <c r="E3790" s="41">
        <v>420640000</v>
      </c>
      <c r="F3790" s="41">
        <v>282720490</v>
      </c>
      <c r="G3790" s="41">
        <v>591000000</v>
      </c>
    </row>
    <row r="3791" spans="2:7" x14ac:dyDescent="0.2">
      <c r="B3791" s="39">
        <v>2202</v>
      </c>
      <c r="C3791" s="40" t="s">
        <v>920</v>
      </c>
      <c r="D3791" s="41">
        <v>7232106</v>
      </c>
      <c r="E3791" s="41">
        <v>420640000</v>
      </c>
      <c r="F3791" s="41">
        <v>282720490</v>
      </c>
      <c r="G3791" s="41">
        <v>591000000</v>
      </c>
    </row>
    <row r="3792" spans="2:7" x14ac:dyDescent="0.2">
      <c r="B3792" s="42">
        <v>220201</v>
      </c>
      <c r="C3792" s="43" t="s">
        <v>921</v>
      </c>
      <c r="D3792" s="41">
        <v>1511846</v>
      </c>
      <c r="E3792" s="41">
        <v>3500000</v>
      </c>
      <c r="F3792" s="41">
        <v>2226880</v>
      </c>
      <c r="G3792" s="41">
        <v>3500000</v>
      </c>
    </row>
    <row r="3793" spans="2:7" x14ac:dyDescent="0.2">
      <c r="B3793" s="44">
        <v>22020102</v>
      </c>
      <c r="C3793" s="45" t="s">
        <v>922</v>
      </c>
      <c r="D3793" s="46">
        <v>1511846</v>
      </c>
      <c r="E3793" s="46">
        <v>3500000</v>
      </c>
      <c r="F3793" s="46">
        <v>2226880</v>
      </c>
      <c r="G3793" s="46">
        <v>3500000</v>
      </c>
    </row>
    <row r="3794" spans="2:7" x14ac:dyDescent="0.2">
      <c r="B3794" s="42">
        <v>220202</v>
      </c>
      <c r="C3794" s="43" t="s">
        <v>934</v>
      </c>
      <c r="D3794" s="41">
        <v>725452</v>
      </c>
      <c r="E3794" s="41">
        <v>4000000</v>
      </c>
      <c r="F3794" s="41">
        <v>2642780</v>
      </c>
      <c r="G3794" s="41">
        <v>4000000</v>
      </c>
    </row>
    <row r="3795" spans="2:7" x14ac:dyDescent="0.2">
      <c r="B3795" s="44">
        <v>22020201</v>
      </c>
      <c r="C3795" s="45" t="s">
        <v>935</v>
      </c>
      <c r="D3795" s="46">
        <v>423178</v>
      </c>
      <c r="E3795" s="46">
        <v>1200000</v>
      </c>
      <c r="F3795" s="46">
        <v>800140</v>
      </c>
      <c r="G3795" s="46">
        <v>1200000</v>
      </c>
    </row>
    <row r="3796" spans="2:7" x14ac:dyDescent="0.2">
      <c r="B3796" s="44">
        <v>22020202</v>
      </c>
      <c r="C3796" s="45" t="s">
        <v>936</v>
      </c>
      <c r="D3796" s="46">
        <v>302274</v>
      </c>
      <c r="E3796" s="46">
        <v>1300000</v>
      </c>
      <c r="F3796" s="46">
        <v>868880</v>
      </c>
      <c r="G3796" s="46">
        <v>1300000</v>
      </c>
    </row>
    <row r="3797" spans="2:7" x14ac:dyDescent="0.2">
      <c r="B3797" s="44">
        <v>22020203</v>
      </c>
      <c r="C3797" s="45" t="s">
        <v>961</v>
      </c>
      <c r="D3797" s="47">
        <v>0</v>
      </c>
      <c r="E3797" s="46">
        <v>1500000</v>
      </c>
      <c r="F3797" s="46">
        <v>973760</v>
      </c>
      <c r="G3797" s="46">
        <v>1500000</v>
      </c>
    </row>
    <row r="3798" spans="2:7" x14ac:dyDescent="0.2">
      <c r="B3798" s="42">
        <v>220203</v>
      </c>
      <c r="C3798" s="43" t="s">
        <v>923</v>
      </c>
      <c r="D3798" s="41">
        <v>1067143</v>
      </c>
      <c r="E3798" s="41">
        <v>6000000</v>
      </c>
      <c r="F3798" s="41">
        <v>4398912</v>
      </c>
      <c r="G3798" s="41">
        <v>6000000</v>
      </c>
    </row>
    <row r="3799" spans="2:7" x14ac:dyDescent="0.2">
      <c r="B3799" s="44">
        <v>22020301</v>
      </c>
      <c r="C3799" s="45" t="s">
        <v>924</v>
      </c>
      <c r="D3799" s="46">
        <v>341691</v>
      </c>
      <c r="E3799" s="46">
        <v>4000000</v>
      </c>
      <c r="F3799" s="46">
        <v>3351000</v>
      </c>
      <c r="G3799" s="46">
        <v>4000000</v>
      </c>
    </row>
    <row r="3800" spans="2:7" x14ac:dyDescent="0.2">
      <c r="B3800" s="44">
        <v>22020305</v>
      </c>
      <c r="C3800" s="45" t="s">
        <v>925</v>
      </c>
      <c r="D3800" s="46">
        <v>725452</v>
      </c>
      <c r="E3800" s="46">
        <v>2000000</v>
      </c>
      <c r="F3800" s="46">
        <v>1047912</v>
      </c>
      <c r="G3800" s="46">
        <v>2000000</v>
      </c>
    </row>
    <row r="3801" spans="2:7" x14ac:dyDescent="0.2">
      <c r="B3801" s="42">
        <v>220204</v>
      </c>
      <c r="C3801" s="43" t="s">
        <v>926</v>
      </c>
      <c r="D3801" s="41">
        <v>1380785</v>
      </c>
      <c r="E3801" s="41">
        <v>7000000</v>
      </c>
      <c r="F3801" s="41">
        <v>2477228</v>
      </c>
      <c r="G3801" s="41">
        <v>7000000</v>
      </c>
    </row>
    <row r="3802" spans="2:7" x14ac:dyDescent="0.2">
      <c r="B3802" s="44">
        <v>22020401</v>
      </c>
      <c r="C3802" s="45" t="s">
        <v>927</v>
      </c>
      <c r="D3802" s="46">
        <v>594874</v>
      </c>
      <c r="E3802" s="46">
        <v>5000000</v>
      </c>
      <c r="F3802" s="46">
        <v>1576348</v>
      </c>
      <c r="G3802" s="46">
        <v>5000000</v>
      </c>
    </row>
    <row r="3803" spans="2:7" x14ac:dyDescent="0.2">
      <c r="B3803" s="44">
        <v>22020402</v>
      </c>
      <c r="C3803" s="45" t="s">
        <v>928</v>
      </c>
      <c r="D3803" s="46">
        <v>785911</v>
      </c>
      <c r="E3803" s="46">
        <v>2000000</v>
      </c>
      <c r="F3803" s="46">
        <v>900880</v>
      </c>
      <c r="G3803" s="46">
        <v>2000000</v>
      </c>
    </row>
    <row r="3804" spans="2:7" x14ac:dyDescent="0.2">
      <c r="B3804" s="42">
        <v>220205</v>
      </c>
      <c r="C3804" s="43" t="s">
        <v>929</v>
      </c>
      <c r="D3804" s="41">
        <v>1925064</v>
      </c>
      <c r="E3804" s="41">
        <v>10000000</v>
      </c>
      <c r="F3804" s="41">
        <v>3700000</v>
      </c>
      <c r="G3804" s="41">
        <v>5000000</v>
      </c>
    </row>
    <row r="3805" spans="2:7" x14ac:dyDescent="0.2">
      <c r="B3805" s="44">
        <v>22020501</v>
      </c>
      <c r="C3805" s="45" t="s">
        <v>930</v>
      </c>
      <c r="D3805" s="46">
        <v>1925064</v>
      </c>
      <c r="E3805" s="46">
        <v>10000000</v>
      </c>
      <c r="F3805" s="46">
        <v>3700000</v>
      </c>
      <c r="G3805" s="46">
        <v>5000000</v>
      </c>
    </row>
    <row r="3806" spans="2:7" x14ac:dyDescent="0.2">
      <c r="B3806" s="42">
        <v>220206</v>
      </c>
      <c r="C3806" s="43" t="s">
        <v>950</v>
      </c>
      <c r="D3806" s="48">
        <v>0</v>
      </c>
      <c r="E3806" s="41">
        <v>388640000</v>
      </c>
      <c r="F3806" s="41">
        <v>266496800</v>
      </c>
      <c r="G3806" s="41">
        <v>564000000</v>
      </c>
    </row>
    <row r="3807" spans="2:7" x14ac:dyDescent="0.2">
      <c r="B3807" s="44">
        <v>22020601</v>
      </c>
      <c r="C3807" s="45" t="s">
        <v>951</v>
      </c>
      <c r="D3807" s="47">
        <v>0</v>
      </c>
      <c r="E3807" s="46">
        <v>145000000</v>
      </c>
      <c r="F3807" s="46">
        <v>110543800</v>
      </c>
      <c r="G3807" s="46">
        <v>270000000</v>
      </c>
    </row>
    <row r="3808" spans="2:7" x14ac:dyDescent="0.2">
      <c r="B3808" s="44">
        <v>22020605</v>
      </c>
      <c r="C3808" s="45" t="s">
        <v>965</v>
      </c>
      <c r="D3808" s="47">
        <v>0</v>
      </c>
      <c r="E3808" s="46">
        <v>243640000</v>
      </c>
      <c r="F3808" s="46">
        <v>155953000</v>
      </c>
      <c r="G3808" s="46">
        <v>294000000</v>
      </c>
    </row>
    <row r="3809" spans="2:7" x14ac:dyDescent="0.2">
      <c r="B3809" s="42">
        <v>220210</v>
      </c>
      <c r="C3809" s="43" t="s">
        <v>937</v>
      </c>
      <c r="D3809" s="41">
        <v>621816</v>
      </c>
      <c r="E3809" s="41">
        <v>1500000</v>
      </c>
      <c r="F3809" s="41">
        <v>777890</v>
      </c>
      <c r="G3809" s="41">
        <v>1500000</v>
      </c>
    </row>
    <row r="3810" spans="2:7" x14ac:dyDescent="0.2">
      <c r="B3810" s="44">
        <v>22021001</v>
      </c>
      <c r="C3810" s="45" t="s">
        <v>938</v>
      </c>
      <c r="D3810" s="46">
        <v>621816</v>
      </c>
      <c r="E3810" s="46">
        <v>1500000</v>
      </c>
      <c r="F3810" s="46">
        <v>777890</v>
      </c>
      <c r="G3810" s="46">
        <v>1500000</v>
      </c>
    </row>
    <row r="3811" spans="2:7" x14ac:dyDescent="0.2">
      <c r="B3811" s="51"/>
      <c r="C3811" s="51"/>
      <c r="D3811" s="51"/>
      <c r="E3811" s="51"/>
      <c r="F3811" s="51"/>
      <c r="G3811" s="51"/>
    </row>
    <row r="3812" spans="2:7" x14ac:dyDescent="0.2">
      <c r="B3812" s="52"/>
      <c r="C3812" s="51"/>
      <c r="D3812" s="51"/>
      <c r="E3812" s="51"/>
      <c r="F3812" s="51"/>
      <c r="G3812" s="51"/>
    </row>
    <row r="3813" spans="2:7" x14ac:dyDescent="0.2">
      <c r="B3813" s="51"/>
      <c r="C3813" s="51"/>
      <c r="D3813" s="51"/>
      <c r="E3813" s="51"/>
      <c r="F3813" s="51"/>
      <c r="G3813" s="51"/>
    </row>
    <row r="3814" spans="2:7" x14ac:dyDescent="0.2">
      <c r="B3814" s="34">
        <v>51700300200</v>
      </c>
      <c r="C3814" s="150" t="s">
        <v>640</v>
      </c>
      <c r="D3814" s="150"/>
      <c r="E3814" s="150"/>
      <c r="F3814" s="150"/>
      <c r="G3814" s="150"/>
    </row>
    <row r="3815" spans="2:7" x14ac:dyDescent="0.2">
      <c r="B3815" s="151" t="s">
        <v>2</v>
      </c>
      <c r="C3815" s="151" t="s">
        <v>756</v>
      </c>
      <c r="D3815" s="35">
        <v>2021</v>
      </c>
      <c r="E3815" s="35">
        <v>2022</v>
      </c>
      <c r="F3815" s="35">
        <v>2022</v>
      </c>
      <c r="G3815" s="35">
        <v>2023</v>
      </c>
    </row>
    <row r="3816" spans="2:7" x14ac:dyDescent="0.2">
      <c r="B3816" s="151"/>
      <c r="C3816" s="151"/>
      <c r="D3816" s="35" t="s">
        <v>757</v>
      </c>
      <c r="E3816" s="35" t="s">
        <v>758</v>
      </c>
      <c r="F3816" s="35" t="s">
        <v>4412</v>
      </c>
      <c r="G3816" s="35" t="s">
        <v>760</v>
      </c>
    </row>
    <row r="3817" spans="2:7" x14ac:dyDescent="0.2">
      <c r="B3817" s="36">
        <v>2</v>
      </c>
      <c r="C3817" s="37" t="s">
        <v>918</v>
      </c>
      <c r="D3817" s="38">
        <v>16127464</v>
      </c>
      <c r="E3817" s="38">
        <v>23750000</v>
      </c>
      <c r="F3817" s="38">
        <v>19055397</v>
      </c>
      <c r="G3817" s="38">
        <v>43200000</v>
      </c>
    </row>
    <row r="3818" spans="2:7" x14ac:dyDescent="0.2">
      <c r="B3818" s="39">
        <v>22</v>
      </c>
      <c r="C3818" s="40" t="s">
        <v>919</v>
      </c>
      <c r="D3818" s="41">
        <v>16127464</v>
      </c>
      <c r="E3818" s="41">
        <v>23750000</v>
      </c>
      <c r="F3818" s="41">
        <v>19055397</v>
      </c>
      <c r="G3818" s="41">
        <v>43200000</v>
      </c>
    </row>
    <row r="3819" spans="2:7" x14ac:dyDescent="0.2">
      <c r="B3819" s="39">
        <v>2202</v>
      </c>
      <c r="C3819" s="40" t="s">
        <v>920</v>
      </c>
      <c r="D3819" s="41">
        <v>16127464</v>
      </c>
      <c r="E3819" s="41">
        <v>23750000</v>
      </c>
      <c r="F3819" s="41">
        <v>19055397</v>
      </c>
      <c r="G3819" s="41">
        <v>43200000</v>
      </c>
    </row>
    <row r="3820" spans="2:7" x14ac:dyDescent="0.2">
      <c r="B3820" s="42">
        <v>220201</v>
      </c>
      <c r="C3820" s="43" t="s">
        <v>921</v>
      </c>
      <c r="D3820" s="41">
        <v>2500933</v>
      </c>
      <c r="E3820" s="41">
        <v>4000000</v>
      </c>
      <c r="F3820" s="41">
        <v>3377000</v>
      </c>
      <c r="G3820" s="41">
        <v>8000000</v>
      </c>
    </row>
    <row r="3821" spans="2:7" x14ac:dyDescent="0.2">
      <c r="B3821" s="44">
        <v>22020102</v>
      </c>
      <c r="C3821" s="45" t="s">
        <v>922</v>
      </c>
      <c r="D3821" s="46">
        <v>2500933</v>
      </c>
      <c r="E3821" s="46">
        <v>4000000</v>
      </c>
      <c r="F3821" s="46">
        <v>3377000</v>
      </c>
      <c r="G3821" s="46">
        <v>8000000</v>
      </c>
    </row>
    <row r="3822" spans="2:7" x14ac:dyDescent="0.2">
      <c r="B3822" s="42">
        <v>220202</v>
      </c>
      <c r="C3822" s="43" t="s">
        <v>934</v>
      </c>
      <c r="D3822" s="41">
        <v>2015933</v>
      </c>
      <c r="E3822" s="41">
        <v>3000000</v>
      </c>
      <c r="F3822" s="41">
        <v>2800000</v>
      </c>
      <c r="G3822" s="41">
        <v>4000000</v>
      </c>
    </row>
    <row r="3823" spans="2:7" x14ac:dyDescent="0.2">
      <c r="B3823" s="44">
        <v>22020201</v>
      </c>
      <c r="C3823" s="45" t="s">
        <v>935</v>
      </c>
      <c r="D3823" s="46">
        <v>1115933</v>
      </c>
      <c r="E3823" s="46">
        <v>1500000</v>
      </c>
      <c r="F3823" s="46">
        <v>1400000</v>
      </c>
      <c r="G3823" s="46">
        <v>2500000</v>
      </c>
    </row>
    <row r="3824" spans="2:7" x14ac:dyDescent="0.2">
      <c r="B3824" s="44">
        <v>22020202</v>
      </c>
      <c r="C3824" s="45" t="s">
        <v>936</v>
      </c>
      <c r="D3824" s="46">
        <v>900000</v>
      </c>
      <c r="E3824" s="46">
        <v>1500000</v>
      </c>
      <c r="F3824" s="46">
        <v>1400000</v>
      </c>
      <c r="G3824" s="46">
        <v>1500000</v>
      </c>
    </row>
    <row r="3825" spans="2:7" x14ac:dyDescent="0.2">
      <c r="B3825" s="42">
        <v>220203</v>
      </c>
      <c r="C3825" s="43" t="s">
        <v>923</v>
      </c>
      <c r="D3825" s="41">
        <v>1915933</v>
      </c>
      <c r="E3825" s="41">
        <v>2750000</v>
      </c>
      <c r="F3825" s="41">
        <v>2004933</v>
      </c>
      <c r="G3825" s="41">
        <v>6200000</v>
      </c>
    </row>
    <row r="3826" spans="2:7" x14ac:dyDescent="0.2">
      <c r="B3826" s="44">
        <v>22020301</v>
      </c>
      <c r="C3826" s="45" t="s">
        <v>924</v>
      </c>
      <c r="D3826" s="46">
        <v>1515933</v>
      </c>
      <c r="E3826" s="46">
        <v>2000000</v>
      </c>
      <c r="F3826" s="46">
        <v>1467000</v>
      </c>
      <c r="G3826" s="46">
        <v>3700000</v>
      </c>
    </row>
    <row r="3827" spans="2:7" x14ac:dyDescent="0.2">
      <c r="B3827" s="44">
        <v>22020305</v>
      </c>
      <c r="C3827" s="45" t="s">
        <v>925</v>
      </c>
      <c r="D3827" s="46">
        <v>400000</v>
      </c>
      <c r="E3827" s="46">
        <v>750000</v>
      </c>
      <c r="F3827" s="46">
        <v>537933</v>
      </c>
      <c r="G3827" s="46">
        <v>2500000</v>
      </c>
    </row>
    <row r="3828" spans="2:7" x14ac:dyDescent="0.2">
      <c r="B3828" s="42">
        <v>220204</v>
      </c>
      <c r="C3828" s="43" t="s">
        <v>926</v>
      </c>
      <c r="D3828" s="41">
        <v>3903732</v>
      </c>
      <c r="E3828" s="41">
        <v>5000000</v>
      </c>
      <c r="F3828" s="41">
        <v>4204500</v>
      </c>
      <c r="G3828" s="41">
        <v>11000000</v>
      </c>
    </row>
    <row r="3829" spans="2:7" x14ac:dyDescent="0.2">
      <c r="B3829" s="44">
        <v>22020401</v>
      </c>
      <c r="C3829" s="45" t="s">
        <v>927</v>
      </c>
      <c r="D3829" s="46">
        <v>2200000</v>
      </c>
      <c r="E3829" s="46">
        <v>3000000</v>
      </c>
      <c r="F3829" s="46">
        <v>2404500</v>
      </c>
      <c r="G3829" s="46">
        <v>6000000</v>
      </c>
    </row>
    <row r="3830" spans="2:7" x14ac:dyDescent="0.2">
      <c r="B3830" s="44">
        <v>22020402</v>
      </c>
      <c r="C3830" s="45" t="s">
        <v>928</v>
      </c>
      <c r="D3830" s="46">
        <v>1703732</v>
      </c>
      <c r="E3830" s="46">
        <v>2000000</v>
      </c>
      <c r="F3830" s="46">
        <v>1800000</v>
      </c>
      <c r="G3830" s="46">
        <v>5000000</v>
      </c>
    </row>
    <row r="3831" spans="2:7" x14ac:dyDescent="0.2">
      <c r="B3831" s="42">
        <v>220205</v>
      </c>
      <c r="C3831" s="43" t="s">
        <v>929</v>
      </c>
      <c r="D3831" s="41">
        <v>2700000</v>
      </c>
      <c r="E3831" s="41">
        <v>4000000</v>
      </c>
      <c r="F3831" s="41">
        <v>3172000</v>
      </c>
      <c r="G3831" s="41">
        <v>6000000</v>
      </c>
    </row>
    <row r="3832" spans="2:7" x14ac:dyDescent="0.2">
      <c r="B3832" s="44">
        <v>22020501</v>
      </c>
      <c r="C3832" s="45" t="s">
        <v>930</v>
      </c>
      <c r="D3832" s="46">
        <v>2700000</v>
      </c>
      <c r="E3832" s="46">
        <v>4000000</v>
      </c>
      <c r="F3832" s="46">
        <v>3172000</v>
      </c>
      <c r="G3832" s="46">
        <v>6000000</v>
      </c>
    </row>
    <row r="3833" spans="2:7" x14ac:dyDescent="0.2">
      <c r="B3833" s="42">
        <v>220210</v>
      </c>
      <c r="C3833" s="43" t="s">
        <v>937</v>
      </c>
      <c r="D3833" s="41">
        <v>3090933</v>
      </c>
      <c r="E3833" s="41">
        <v>5000000</v>
      </c>
      <c r="F3833" s="41">
        <v>3496964</v>
      </c>
      <c r="G3833" s="41">
        <v>8000000</v>
      </c>
    </row>
    <row r="3834" spans="2:7" x14ac:dyDescent="0.2">
      <c r="B3834" s="44">
        <v>22021001</v>
      </c>
      <c r="C3834" s="45" t="s">
        <v>938</v>
      </c>
      <c r="D3834" s="46">
        <v>700000</v>
      </c>
      <c r="E3834" s="46">
        <v>1000000</v>
      </c>
      <c r="F3834" s="46">
        <v>919098</v>
      </c>
      <c r="G3834" s="46">
        <v>5000000</v>
      </c>
    </row>
    <row r="3835" spans="2:7" x14ac:dyDescent="0.2">
      <c r="B3835" s="44">
        <v>22021007</v>
      </c>
      <c r="C3835" s="45" t="s">
        <v>940</v>
      </c>
      <c r="D3835" s="46">
        <v>2390933</v>
      </c>
      <c r="E3835" s="46">
        <v>4000000</v>
      </c>
      <c r="F3835" s="46">
        <v>2577866</v>
      </c>
      <c r="G3835" s="46">
        <v>3000000</v>
      </c>
    </row>
    <row r="3836" spans="2:7" x14ac:dyDescent="0.2">
      <c r="B3836" s="34">
        <v>14700100100</v>
      </c>
      <c r="C3836" s="150" t="s">
        <v>444</v>
      </c>
      <c r="D3836" s="150"/>
      <c r="E3836" s="150"/>
      <c r="F3836" s="150"/>
      <c r="G3836" s="150"/>
    </row>
    <row r="3837" spans="2:7" x14ac:dyDescent="0.2">
      <c r="B3837" s="151" t="s">
        <v>2</v>
      </c>
      <c r="C3837" s="151" t="s">
        <v>756</v>
      </c>
      <c r="D3837" s="35">
        <v>2021</v>
      </c>
      <c r="E3837" s="35">
        <v>2022</v>
      </c>
      <c r="F3837" s="35">
        <v>2022</v>
      </c>
      <c r="G3837" s="35">
        <v>2023</v>
      </c>
    </row>
    <row r="3838" spans="2:7" x14ac:dyDescent="0.2">
      <c r="B3838" s="151"/>
      <c r="C3838" s="151"/>
      <c r="D3838" s="35" t="s">
        <v>757</v>
      </c>
      <c r="E3838" s="35" t="s">
        <v>758</v>
      </c>
      <c r="F3838" s="35" t="s">
        <v>4412</v>
      </c>
      <c r="G3838" s="35" t="s">
        <v>760</v>
      </c>
    </row>
    <row r="3839" spans="2:7" x14ac:dyDescent="0.2">
      <c r="B3839" s="36">
        <v>2</v>
      </c>
      <c r="C3839" s="37" t="s">
        <v>918</v>
      </c>
      <c r="D3839" s="38">
        <v>18062600</v>
      </c>
      <c r="E3839" s="38">
        <v>161555471.44</v>
      </c>
      <c r="F3839" s="38">
        <v>85825144</v>
      </c>
      <c r="G3839" s="38">
        <v>214777085.59999999</v>
      </c>
    </row>
    <row r="3840" spans="2:7" x14ac:dyDescent="0.2">
      <c r="B3840" s="39">
        <v>21</v>
      </c>
      <c r="C3840" s="40" t="s">
        <v>931</v>
      </c>
      <c r="D3840" s="48">
        <v>0</v>
      </c>
      <c r="E3840" s="41">
        <v>118555471.44</v>
      </c>
      <c r="F3840" s="41">
        <v>51755988</v>
      </c>
      <c r="G3840" s="41">
        <v>134777085.59999999</v>
      </c>
    </row>
    <row r="3841" spans="2:7" x14ac:dyDescent="0.2">
      <c r="B3841" s="39">
        <v>2101</v>
      </c>
      <c r="C3841" s="40" t="s">
        <v>932</v>
      </c>
      <c r="D3841" s="48">
        <v>0</v>
      </c>
      <c r="E3841" s="41">
        <v>118555471.44</v>
      </c>
      <c r="F3841" s="41">
        <v>51755988</v>
      </c>
      <c r="G3841" s="41">
        <v>134777085.59999999</v>
      </c>
    </row>
    <row r="3842" spans="2:7" x14ac:dyDescent="0.2">
      <c r="B3842" s="42">
        <v>210101</v>
      </c>
      <c r="C3842" s="43" t="s">
        <v>933</v>
      </c>
      <c r="D3842" s="48">
        <v>0</v>
      </c>
      <c r="E3842" s="41">
        <v>118555471.44</v>
      </c>
      <c r="F3842" s="41">
        <v>51755988</v>
      </c>
      <c r="G3842" s="41">
        <v>134777085.59999999</v>
      </c>
    </row>
    <row r="3843" spans="2:7" x14ac:dyDescent="0.2">
      <c r="B3843" s="44">
        <v>21010101</v>
      </c>
      <c r="C3843" s="45" t="s">
        <v>932</v>
      </c>
      <c r="D3843" s="47">
        <v>0</v>
      </c>
      <c r="E3843" s="46">
        <v>118555471.44</v>
      </c>
      <c r="F3843" s="46">
        <v>51755988</v>
      </c>
      <c r="G3843" s="46">
        <v>134777085.59999999</v>
      </c>
    </row>
    <row r="3844" spans="2:7" x14ac:dyDescent="0.2">
      <c r="B3844" s="39">
        <v>22</v>
      </c>
      <c r="C3844" s="40" t="s">
        <v>919</v>
      </c>
      <c r="D3844" s="41">
        <v>18062600</v>
      </c>
      <c r="E3844" s="41">
        <v>43000000</v>
      </c>
      <c r="F3844" s="41">
        <v>34069156</v>
      </c>
      <c r="G3844" s="41">
        <v>80000000</v>
      </c>
    </row>
    <row r="3845" spans="2:7" x14ac:dyDescent="0.2">
      <c r="B3845" s="39">
        <v>2202</v>
      </c>
      <c r="C3845" s="40" t="s">
        <v>920</v>
      </c>
      <c r="D3845" s="41">
        <v>18062600</v>
      </c>
      <c r="E3845" s="41">
        <v>43000000</v>
      </c>
      <c r="F3845" s="41">
        <v>34069156</v>
      </c>
      <c r="G3845" s="41">
        <v>80000000</v>
      </c>
    </row>
    <row r="3846" spans="2:7" x14ac:dyDescent="0.2">
      <c r="B3846" s="42">
        <v>220201</v>
      </c>
      <c r="C3846" s="43" t="s">
        <v>921</v>
      </c>
      <c r="D3846" s="41">
        <v>5051000</v>
      </c>
      <c r="E3846" s="41">
        <v>7700000</v>
      </c>
      <c r="F3846" s="41">
        <v>6127000</v>
      </c>
      <c r="G3846" s="41">
        <v>8000000</v>
      </c>
    </row>
    <row r="3847" spans="2:7" x14ac:dyDescent="0.2">
      <c r="B3847" s="44">
        <v>22020102</v>
      </c>
      <c r="C3847" s="45" t="s">
        <v>922</v>
      </c>
      <c r="D3847" s="46">
        <v>5051000</v>
      </c>
      <c r="E3847" s="46">
        <v>7700000</v>
      </c>
      <c r="F3847" s="46">
        <v>6127000</v>
      </c>
      <c r="G3847" s="46">
        <v>8000000</v>
      </c>
    </row>
    <row r="3848" spans="2:7" x14ac:dyDescent="0.2">
      <c r="B3848" s="42">
        <v>220202</v>
      </c>
      <c r="C3848" s="43" t="s">
        <v>934</v>
      </c>
      <c r="D3848" s="41">
        <v>1428708</v>
      </c>
      <c r="E3848" s="41">
        <v>3000000</v>
      </c>
      <c r="F3848" s="41">
        <v>2430000</v>
      </c>
      <c r="G3848" s="41">
        <v>5000000</v>
      </c>
    </row>
    <row r="3849" spans="2:7" x14ac:dyDescent="0.2">
      <c r="B3849" s="44">
        <v>22020201</v>
      </c>
      <c r="C3849" s="45" t="s">
        <v>935</v>
      </c>
      <c r="D3849" s="46">
        <v>882134</v>
      </c>
      <c r="E3849" s="46">
        <v>2000000</v>
      </c>
      <c r="F3849" s="46">
        <v>1624000</v>
      </c>
      <c r="G3849" s="46">
        <v>3000000</v>
      </c>
    </row>
    <row r="3850" spans="2:7" x14ac:dyDescent="0.2">
      <c r="B3850" s="44">
        <v>22020202</v>
      </c>
      <c r="C3850" s="45" t="s">
        <v>936</v>
      </c>
      <c r="D3850" s="46">
        <v>546574</v>
      </c>
      <c r="E3850" s="46">
        <v>1000000</v>
      </c>
      <c r="F3850" s="46">
        <v>806000</v>
      </c>
      <c r="G3850" s="46">
        <v>2000000</v>
      </c>
    </row>
    <row r="3851" spans="2:7" x14ac:dyDescent="0.2">
      <c r="B3851" s="42">
        <v>220203</v>
      </c>
      <c r="C3851" s="43" t="s">
        <v>923</v>
      </c>
      <c r="D3851" s="41">
        <v>6721890</v>
      </c>
      <c r="E3851" s="41">
        <v>4000000</v>
      </c>
      <c r="F3851" s="41">
        <v>3557000</v>
      </c>
      <c r="G3851" s="41">
        <v>11000000</v>
      </c>
    </row>
    <row r="3852" spans="2:7" x14ac:dyDescent="0.2">
      <c r="B3852" s="44">
        <v>22020301</v>
      </c>
      <c r="C3852" s="45" t="s">
        <v>924</v>
      </c>
      <c r="D3852" s="46">
        <v>6171900</v>
      </c>
      <c r="E3852" s="46">
        <v>3000000</v>
      </c>
      <c r="F3852" s="46">
        <v>2645000</v>
      </c>
      <c r="G3852" s="46">
        <v>6000000</v>
      </c>
    </row>
    <row r="3853" spans="2:7" x14ac:dyDescent="0.2">
      <c r="B3853" s="44">
        <v>22020305</v>
      </c>
      <c r="C3853" s="45" t="s">
        <v>925</v>
      </c>
      <c r="D3853" s="46">
        <v>549990</v>
      </c>
      <c r="E3853" s="46">
        <v>1000000</v>
      </c>
      <c r="F3853" s="46">
        <v>912000</v>
      </c>
      <c r="G3853" s="46">
        <v>5000000</v>
      </c>
    </row>
    <row r="3854" spans="2:7" x14ac:dyDescent="0.2">
      <c r="B3854" s="42">
        <v>220204</v>
      </c>
      <c r="C3854" s="43" t="s">
        <v>926</v>
      </c>
      <c r="D3854" s="41">
        <v>2516850</v>
      </c>
      <c r="E3854" s="41">
        <v>7000000</v>
      </c>
      <c r="F3854" s="41">
        <v>5775000</v>
      </c>
      <c r="G3854" s="41">
        <v>13500000</v>
      </c>
    </row>
    <row r="3855" spans="2:7" x14ac:dyDescent="0.2">
      <c r="B3855" s="44">
        <v>22020401</v>
      </c>
      <c r="C3855" s="45" t="s">
        <v>927</v>
      </c>
      <c r="D3855" s="46">
        <v>1470250</v>
      </c>
      <c r="E3855" s="46">
        <v>4000000</v>
      </c>
      <c r="F3855" s="46">
        <v>3465000</v>
      </c>
      <c r="G3855" s="46">
        <v>6000000</v>
      </c>
    </row>
    <row r="3856" spans="2:7" x14ac:dyDescent="0.2">
      <c r="B3856" s="44">
        <v>22020402</v>
      </c>
      <c r="C3856" s="45" t="s">
        <v>928</v>
      </c>
      <c r="D3856" s="46">
        <v>1046600</v>
      </c>
      <c r="E3856" s="46">
        <v>3000000</v>
      </c>
      <c r="F3856" s="46">
        <v>2310000</v>
      </c>
      <c r="G3856" s="46">
        <v>4000000</v>
      </c>
    </row>
    <row r="3857" spans="2:7" x14ac:dyDescent="0.2">
      <c r="B3857" s="44">
        <v>22020406</v>
      </c>
      <c r="C3857" s="45" t="s">
        <v>977</v>
      </c>
      <c r="D3857" s="47">
        <v>0</v>
      </c>
      <c r="E3857" s="47">
        <v>0</v>
      </c>
      <c r="F3857" s="47">
        <v>0</v>
      </c>
      <c r="G3857" s="46">
        <v>3500000</v>
      </c>
    </row>
    <row r="3858" spans="2:7" x14ac:dyDescent="0.2">
      <c r="B3858" s="42">
        <v>220205</v>
      </c>
      <c r="C3858" s="43" t="s">
        <v>929</v>
      </c>
      <c r="D3858" s="41">
        <v>1251242</v>
      </c>
      <c r="E3858" s="41">
        <v>6000000</v>
      </c>
      <c r="F3858" s="41">
        <v>5955000</v>
      </c>
      <c r="G3858" s="41">
        <v>15000000</v>
      </c>
    </row>
    <row r="3859" spans="2:7" x14ac:dyDescent="0.2">
      <c r="B3859" s="44">
        <v>22020501</v>
      </c>
      <c r="C3859" s="45" t="s">
        <v>930</v>
      </c>
      <c r="D3859" s="46">
        <v>1251242</v>
      </c>
      <c r="E3859" s="46">
        <v>6000000</v>
      </c>
      <c r="F3859" s="46">
        <v>5955000</v>
      </c>
      <c r="G3859" s="46">
        <v>12000000</v>
      </c>
    </row>
    <row r="3860" spans="2:7" x14ac:dyDescent="0.2">
      <c r="B3860" s="44">
        <v>22020503</v>
      </c>
      <c r="C3860" s="45" t="s">
        <v>949</v>
      </c>
      <c r="D3860" s="47">
        <v>0</v>
      </c>
      <c r="E3860" s="47">
        <v>0</v>
      </c>
      <c r="F3860" s="47">
        <v>0</v>
      </c>
      <c r="G3860" s="46">
        <v>3000000</v>
      </c>
    </row>
    <row r="3861" spans="2:7" x14ac:dyDescent="0.2">
      <c r="B3861" s="42">
        <v>220206</v>
      </c>
      <c r="C3861" s="43" t="s">
        <v>950</v>
      </c>
      <c r="D3861" s="48">
        <v>0</v>
      </c>
      <c r="E3861" s="48">
        <v>0</v>
      </c>
      <c r="F3861" s="48">
        <v>0</v>
      </c>
      <c r="G3861" s="41">
        <v>500000</v>
      </c>
    </row>
    <row r="3862" spans="2:7" x14ac:dyDescent="0.2">
      <c r="B3862" s="44">
        <v>22020605</v>
      </c>
      <c r="C3862" s="45" t="s">
        <v>965</v>
      </c>
      <c r="D3862" s="47">
        <v>0</v>
      </c>
      <c r="E3862" s="47">
        <v>0</v>
      </c>
      <c r="F3862" s="47">
        <v>0</v>
      </c>
      <c r="G3862" s="46">
        <v>500000</v>
      </c>
    </row>
    <row r="3863" spans="2:7" x14ac:dyDescent="0.2">
      <c r="B3863" s="42">
        <v>220208</v>
      </c>
      <c r="C3863" s="43" t="s">
        <v>954</v>
      </c>
      <c r="D3863" s="48">
        <v>0</v>
      </c>
      <c r="E3863" s="41">
        <v>3000000</v>
      </c>
      <c r="F3863" s="41">
        <v>2332340</v>
      </c>
      <c r="G3863" s="41">
        <v>6000000</v>
      </c>
    </row>
    <row r="3864" spans="2:7" x14ac:dyDescent="0.2">
      <c r="B3864" s="44">
        <v>22020803</v>
      </c>
      <c r="C3864" s="45" t="s">
        <v>955</v>
      </c>
      <c r="D3864" s="47">
        <v>0</v>
      </c>
      <c r="E3864" s="46">
        <v>3000000</v>
      </c>
      <c r="F3864" s="46">
        <v>2332340</v>
      </c>
      <c r="G3864" s="46">
        <v>6000000</v>
      </c>
    </row>
    <row r="3865" spans="2:7" x14ac:dyDescent="0.2">
      <c r="B3865" s="42">
        <v>220210</v>
      </c>
      <c r="C3865" s="43" t="s">
        <v>937</v>
      </c>
      <c r="D3865" s="41">
        <v>1092910</v>
      </c>
      <c r="E3865" s="41">
        <v>12300000</v>
      </c>
      <c r="F3865" s="41">
        <v>7892816</v>
      </c>
      <c r="G3865" s="41">
        <v>21000000</v>
      </c>
    </row>
    <row r="3866" spans="2:7" x14ac:dyDescent="0.2">
      <c r="B3866" s="44">
        <v>22021001</v>
      </c>
      <c r="C3866" s="45" t="s">
        <v>938</v>
      </c>
      <c r="D3866" s="46">
        <v>630310</v>
      </c>
      <c r="E3866" s="46">
        <v>1000000</v>
      </c>
      <c r="F3866" s="46">
        <v>800000</v>
      </c>
      <c r="G3866" s="46">
        <v>1500000</v>
      </c>
    </row>
    <row r="3867" spans="2:7" x14ac:dyDescent="0.2">
      <c r="B3867" s="44">
        <v>22021002</v>
      </c>
      <c r="C3867" s="45" t="s">
        <v>939</v>
      </c>
      <c r="D3867" s="47">
        <v>0</v>
      </c>
      <c r="E3867" s="47">
        <v>0</v>
      </c>
      <c r="F3867" s="47">
        <v>0</v>
      </c>
      <c r="G3867" s="46">
        <v>3000000</v>
      </c>
    </row>
    <row r="3868" spans="2:7" x14ac:dyDescent="0.2">
      <c r="B3868" s="44">
        <v>22021007</v>
      </c>
      <c r="C3868" s="45" t="s">
        <v>940</v>
      </c>
      <c r="D3868" s="46">
        <v>462600</v>
      </c>
      <c r="E3868" s="46">
        <v>800000</v>
      </c>
      <c r="F3868" s="46">
        <v>622000</v>
      </c>
      <c r="G3868" s="46">
        <v>1700000</v>
      </c>
    </row>
    <row r="3869" spans="2:7" x14ac:dyDescent="0.2">
      <c r="B3869" s="44">
        <v>22021011</v>
      </c>
      <c r="C3869" s="45" t="s">
        <v>971</v>
      </c>
      <c r="D3869" s="47">
        <v>0</v>
      </c>
      <c r="E3869" s="46">
        <v>2000000</v>
      </c>
      <c r="F3869" s="46">
        <v>1700000</v>
      </c>
      <c r="G3869" s="46">
        <v>5000000</v>
      </c>
    </row>
    <row r="3870" spans="2:7" x14ac:dyDescent="0.2">
      <c r="B3870" s="44">
        <v>22021012</v>
      </c>
      <c r="C3870" s="45" t="s">
        <v>1053</v>
      </c>
      <c r="D3870" s="47">
        <v>0</v>
      </c>
      <c r="E3870" s="46">
        <v>2000000</v>
      </c>
      <c r="F3870" s="46">
        <v>1750000</v>
      </c>
      <c r="G3870" s="46">
        <v>3000000</v>
      </c>
    </row>
    <row r="3871" spans="2:7" x14ac:dyDescent="0.2">
      <c r="B3871" s="44">
        <v>22021013</v>
      </c>
      <c r="C3871" s="45" t="s">
        <v>972</v>
      </c>
      <c r="D3871" s="47">
        <v>0</v>
      </c>
      <c r="E3871" s="46">
        <v>2000000</v>
      </c>
      <c r="F3871" s="46">
        <v>963000</v>
      </c>
      <c r="G3871" s="46">
        <v>2800000</v>
      </c>
    </row>
    <row r="3872" spans="2:7" x14ac:dyDescent="0.2">
      <c r="B3872" s="44">
        <v>22021014</v>
      </c>
      <c r="C3872" s="45" t="s">
        <v>957</v>
      </c>
      <c r="D3872" s="47">
        <v>0</v>
      </c>
      <c r="E3872" s="46">
        <v>500000</v>
      </c>
      <c r="F3872" s="46">
        <v>457316</v>
      </c>
      <c r="G3872" s="46">
        <v>1000000</v>
      </c>
    </row>
    <row r="3873" spans="2:7" x14ac:dyDescent="0.2">
      <c r="B3873" s="44">
        <v>22021054</v>
      </c>
      <c r="C3873" s="45" t="s">
        <v>1050</v>
      </c>
      <c r="D3873" s="47">
        <v>0</v>
      </c>
      <c r="E3873" s="46">
        <v>4000000</v>
      </c>
      <c r="F3873" s="46">
        <v>1600500</v>
      </c>
      <c r="G3873" s="46">
        <v>3000000</v>
      </c>
    </row>
    <row r="3874" spans="2:7" x14ac:dyDescent="0.2">
      <c r="B3874" s="34">
        <v>23800400100</v>
      </c>
      <c r="C3874" s="150" t="s">
        <v>625</v>
      </c>
      <c r="D3874" s="150"/>
      <c r="E3874" s="150"/>
      <c r="F3874" s="150"/>
      <c r="G3874" s="150"/>
    </row>
    <row r="3875" spans="2:7" x14ac:dyDescent="0.2">
      <c r="B3875" s="151" t="s">
        <v>2</v>
      </c>
      <c r="C3875" s="151" t="s">
        <v>756</v>
      </c>
      <c r="D3875" s="35">
        <v>2021</v>
      </c>
      <c r="E3875" s="35">
        <v>2022</v>
      </c>
      <c r="F3875" s="35">
        <v>2022</v>
      </c>
      <c r="G3875" s="35">
        <v>2023</v>
      </c>
    </row>
    <row r="3876" spans="2:7" x14ac:dyDescent="0.2">
      <c r="B3876" s="151"/>
      <c r="C3876" s="151"/>
      <c r="D3876" s="35" t="s">
        <v>757</v>
      </c>
      <c r="E3876" s="35" t="s">
        <v>758</v>
      </c>
      <c r="F3876" s="35" t="s">
        <v>4412</v>
      </c>
      <c r="G3876" s="35" t="s">
        <v>760</v>
      </c>
    </row>
    <row r="3877" spans="2:7" x14ac:dyDescent="0.2">
      <c r="B3877" s="36">
        <v>2</v>
      </c>
      <c r="C3877" s="37" t="s">
        <v>918</v>
      </c>
      <c r="D3877" s="38">
        <v>33521044</v>
      </c>
      <c r="E3877" s="38">
        <v>109187506.83</v>
      </c>
      <c r="F3877" s="38">
        <v>44591532</v>
      </c>
      <c r="G3877" s="38">
        <v>107460414.22</v>
      </c>
    </row>
    <row r="3878" spans="2:7" x14ac:dyDescent="0.2">
      <c r="B3878" s="39">
        <v>21</v>
      </c>
      <c r="C3878" s="40" t="s">
        <v>931</v>
      </c>
      <c r="D3878" s="41">
        <v>28946044</v>
      </c>
      <c r="E3878" s="41">
        <v>62187506.829999998</v>
      </c>
      <c r="F3878" s="41">
        <v>34939332</v>
      </c>
      <c r="G3878" s="41">
        <v>60460414.219999999</v>
      </c>
    </row>
    <row r="3879" spans="2:7" x14ac:dyDescent="0.2">
      <c r="B3879" s="39">
        <v>2101</v>
      </c>
      <c r="C3879" s="40" t="s">
        <v>932</v>
      </c>
      <c r="D3879" s="41">
        <v>28946044</v>
      </c>
      <c r="E3879" s="41">
        <v>62187506.829999998</v>
      </c>
      <c r="F3879" s="41">
        <v>34939332</v>
      </c>
      <c r="G3879" s="41">
        <v>60460414.219999999</v>
      </c>
    </row>
    <row r="3880" spans="2:7" x14ac:dyDescent="0.2">
      <c r="B3880" s="42">
        <v>210101</v>
      </c>
      <c r="C3880" s="43" t="s">
        <v>933</v>
      </c>
      <c r="D3880" s="41">
        <v>28946044</v>
      </c>
      <c r="E3880" s="41">
        <v>62187506.829999998</v>
      </c>
      <c r="F3880" s="41">
        <v>34939332</v>
      </c>
      <c r="G3880" s="41">
        <v>60460414.219999999</v>
      </c>
    </row>
    <row r="3881" spans="2:7" x14ac:dyDescent="0.2">
      <c r="B3881" s="44">
        <v>21010101</v>
      </c>
      <c r="C3881" s="45" t="s">
        <v>932</v>
      </c>
      <c r="D3881" s="46">
        <v>28946044</v>
      </c>
      <c r="E3881" s="46">
        <v>62187506.829999998</v>
      </c>
      <c r="F3881" s="46">
        <v>34939332</v>
      </c>
      <c r="G3881" s="46">
        <v>60460414.219999999</v>
      </c>
    </row>
    <row r="3882" spans="2:7" x14ac:dyDescent="0.2">
      <c r="B3882" s="39">
        <v>22</v>
      </c>
      <c r="C3882" s="40" t="s">
        <v>919</v>
      </c>
      <c r="D3882" s="41">
        <v>4575000</v>
      </c>
      <c r="E3882" s="41">
        <v>47000000</v>
      </c>
      <c r="F3882" s="41">
        <v>9652200</v>
      </c>
      <c r="G3882" s="41">
        <v>47000000</v>
      </c>
    </row>
    <row r="3883" spans="2:7" x14ac:dyDescent="0.2">
      <c r="B3883" s="39">
        <v>2202</v>
      </c>
      <c r="C3883" s="40" t="s">
        <v>920</v>
      </c>
      <c r="D3883" s="41">
        <v>4575000</v>
      </c>
      <c r="E3883" s="41">
        <v>47000000</v>
      </c>
      <c r="F3883" s="41">
        <v>9652200</v>
      </c>
      <c r="G3883" s="41">
        <v>47000000</v>
      </c>
    </row>
    <row r="3884" spans="2:7" x14ac:dyDescent="0.2">
      <c r="B3884" s="42">
        <v>220201</v>
      </c>
      <c r="C3884" s="43" t="s">
        <v>921</v>
      </c>
      <c r="D3884" s="41">
        <v>1995000</v>
      </c>
      <c r="E3884" s="41">
        <v>5000000</v>
      </c>
      <c r="F3884" s="41">
        <v>3515000</v>
      </c>
      <c r="G3884" s="41">
        <v>7000000</v>
      </c>
    </row>
    <row r="3885" spans="2:7" x14ac:dyDescent="0.2">
      <c r="B3885" s="44">
        <v>22020102</v>
      </c>
      <c r="C3885" s="45" t="s">
        <v>922</v>
      </c>
      <c r="D3885" s="46">
        <v>1995000</v>
      </c>
      <c r="E3885" s="46">
        <v>5000000</v>
      </c>
      <c r="F3885" s="46">
        <v>3515000</v>
      </c>
      <c r="G3885" s="46">
        <v>7000000</v>
      </c>
    </row>
    <row r="3886" spans="2:7" x14ac:dyDescent="0.2">
      <c r="B3886" s="42">
        <v>220202</v>
      </c>
      <c r="C3886" s="43" t="s">
        <v>934</v>
      </c>
      <c r="D3886" s="41">
        <v>41000</v>
      </c>
      <c r="E3886" s="41">
        <v>500000</v>
      </c>
      <c r="F3886" s="41">
        <v>149550</v>
      </c>
      <c r="G3886" s="41">
        <v>800000</v>
      </c>
    </row>
    <row r="3887" spans="2:7" x14ac:dyDescent="0.2">
      <c r="B3887" s="44">
        <v>22020202</v>
      </c>
      <c r="C3887" s="45" t="s">
        <v>936</v>
      </c>
      <c r="D3887" s="46">
        <v>41000</v>
      </c>
      <c r="E3887" s="46">
        <v>500000</v>
      </c>
      <c r="F3887" s="46">
        <v>149550</v>
      </c>
      <c r="G3887" s="46">
        <v>800000</v>
      </c>
    </row>
    <row r="3888" spans="2:7" x14ac:dyDescent="0.2">
      <c r="B3888" s="42">
        <v>220203</v>
      </c>
      <c r="C3888" s="43" t="s">
        <v>923</v>
      </c>
      <c r="D3888" s="41">
        <v>260000</v>
      </c>
      <c r="E3888" s="41">
        <v>16300000</v>
      </c>
      <c r="F3888" s="41">
        <v>373650</v>
      </c>
      <c r="G3888" s="41">
        <v>14000000</v>
      </c>
    </row>
    <row r="3889" spans="2:7" x14ac:dyDescent="0.2">
      <c r="B3889" s="44">
        <v>22020301</v>
      </c>
      <c r="C3889" s="45" t="s">
        <v>924</v>
      </c>
      <c r="D3889" s="46">
        <v>219500</v>
      </c>
      <c r="E3889" s="46">
        <v>800000</v>
      </c>
      <c r="F3889" s="46">
        <v>308650</v>
      </c>
      <c r="G3889" s="46">
        <v>1200000</v>
      </c>
    </row>
    <row r="3890" spans="2:7" x14ac:dyDescent="0.2">
      <c r="B3890" s="44">
        <v>22020305</v>
      </c>
      <c r="C3890" s="45" t="s">
        <v>925</v>
      </c>
      <c r="D3890" s="46">
        <v>40500</v>
      </c>
      <c r="E3890" s="46">
        <v>500000</v>
      </c>
      <c r="F3890" s="46">
        <v>65000</v>
      </c>
      <c r="G3890" s="46">
        <v>800000</v>
      </c>
    </row>
    <row r="3891" spans="2:7" x14ac:dyDescent="0.2">
      <c r="B3891" s="44">
        <v>22020316</v>
      </c>
      <c r="C3891" s="45" t="s">
        <v>1082</v>
      </c>
      <c r="D3891" s="47">
        <v>0</v>
      </c>
      <c r="E3891" s="46">
        <v>15000000</v>
      </c>
      <c r="F3891" s="47">
        <v>0</v>
      </c>
      <c r="G3891" s="46">
        <v>12000000</v>
      </c>
    </row>
    <row r="3892" spans="2:7" x14ac:dyDescent="0.2">
      <c r="B3892" s="42">
        <v>220204</v>
      </c>
      <c r="C3892" s="43" t="s">
        <v>926</v>
      </c>
      <c r="D3892" s="41">
        <v>353500</v>
      </c>
      <c r="E3892" s="41">
        <v>2500000</v>
      </c>
      <c r="F3892" s="41">
        <v>241500</v>
      </c>
      <c r="G3892" s="41">
        <v>3500000</v>
      </c>
    </row>
    <row r="3893" spans="2:7" x14ac:dyDescent="0.2">
      <c r="B3893" s="44">
        <v>22020401</v>
      </c>
      <c r="C3893" s="45" t="s">
        <v>927</v>
      </c>
      <c r="D3893" s="46">
        <v>211000</v>
      </c>
      <c r="E3893" s="46">
        <v>1500000</v>
      </c>
      <c r="F3893" s="46">
        <v>161500</v>
      </c>
      <c r="G3893" s="46">
        <v>2000000</v>
      </c>
    </row>
    <row r="3894" spans="2:7" x14ac:dyDescent="0.2">
      <c r="B3894" s="44">
        <v>22020402</v>
      </c>
      <c r="C3894" s="45" t="s">
        <v>928</v>
      </c>
      <c r="D3894" s="46">
        <v>142500</v>
      </c>
      <c r="E3894" s="46">
        <v>1000000</v>
      </c>
      <c r="F3894" s="46">
        <v>80000</v>
      </c>
      <c r="G3894" s="46">
        <v>1500000</v>
      </c>
    </row>
    <row r="3895" spans="2:7" x14ac:dyDescent="0.2">
      <c r="B3895" s="42">
        <v>220205</v>
      </c>
      <c r="C3895" s="43" t="s">
        <v>929</v>
      </c>
      <c r="D3895" s="41">
        <v>990000</v>
      </c>
      <c r="E3895" s="41">
        <v>8000000</v>
      </c>
      <c r="F3895" s="41">
        <v>1913000</v>
      </c>
      <c r="G3895" s="41">
        <v>7000000</v>
      </c>
    </row>
    <row r="3896" spans="2:7" x14ac:dyDescent="0.2">
      <c r="B3896" s="44">
        <v>22020501</v>
      </c>
      <c r="C3896" s="45" t="s">
        <v>930</v>
      </c>
      <c r="D3896" s="46">
        <v>15000</v>
      </c>
      <c r="E3896" s="46">
        <v>2200000</v>
      </c>
      <c r="F3896" s="46">
        <v>5000</v>
      </c>
      <c r="G3896" s="46">
        <v>2200000</v>
      </c>
    </row>
    <row r="3897" spans="2:7" x14ac:dyDescent="0.2">
      <c r="B3897" s="44">
        <v>22020503</v>
      </c>
      <c r="C3897" s="45" t="s">
        <v>949</v>
      </c>
      <c r="D3897" s="46">
        <v>975000</v>
      </c>
      <c r="E3897" s="46">
        <v>5800000</v>
      </c>
      <c r="F3897" s="46">
        <v>1908000</v>
      </c>
      <c r="G3897" s="46">
        <v>4800000</v>
      </c>
    </row>
    <row r="3898" spans="2:7" x14ac:dyDescent="0.2">
      <c r="B3898" s="42">
        <v>220207</v>
      </c>
      <c r="C3898" s="43" t="s">
        <v>952</v>
      </c>
      <c r="D3898" s="48">
        <v>0</v>
      </c>
      <c r="E3898" s="41">
        <v>12200000</v>
      </c>
      <c r="F3898" s="41">
        <v>2870000</v>
      </c>
      <c r="G3898" s="41">
        <v>12200000</v>
      </c>
    </row>
    <row r="3899" spans="2:7" x14ac:dyDescent="0.2">
      <c r="B3899" s="44">
        <v>22020706</v>
      </c>
      <c r="C3899" s="45" t="s">
        <v>953</v>
      </c>
      <c r="D3899" s="47">
        <v>0</v>
      </c>
      <c r="E3899" s="46">
        <v>10000000</v>
      </c>
      <c r="F3899" s="46">
        <v>2870000</v>
      </c>
      <c r="G3899" s="46">
        <v>10000000</v>
      </c>
    </row>
    <row r="3900" spans="2:7" x14ac:dyDescent="0.2">
      <c r="B3900" s="44">
        <v>22020712</v>
      </c>
      <c r="C3900" s="45" t="s">
        <v>980</v>
      </c>
      <c r="D3900" s="47">
        <v>0</v>
      </c>
      <c r="E3900" s="46">
        <v>2200000</v>
      </c>
      <c r="F3900" s="47">
        <v>0</v>
      </c>
      <c r="G3900" s="46">
        <v>2200000</v>
      </c>
    </row>
    <row r="3901" spans="2:7" x14ac:dyDescent="0.2">
      <c r="B3901" s="42">
        <v>220210</v>
      </c>
      <c r="C3901" s="43" t="s">
        <v>937</v>
      </c>
      <c r="D3901" s="41">
        <v>935500</v>
      </c>
      <c r="E3901" s="41">
        <v>2500000</v>
      </c>
      <c r="F3901" s="41">
        <v>589500</v>
      </c>
      <c r="G3901" s="41">
        <v>2500000</v>
      </c>
    </row>
    <row r="3902" spans="2:7" x14ac:dyDescent="0.2">
      <c r="B3902" s="44">
        <v>22021001</v>
      </c>
      <c r="C3902" s="45" t="s">
        <v>938</v>
      </c>
      <c r="D3902" s="46">
        <v>268000</v>
      </c>
      <c r="E3902" s="46">
        <v>1000000</v>
      </c>
      <c r="F3902" s="46">
        <v>388000</v>
      </c>
      <c r="G3902" s="46">
        <v>1000000</v>
      </c>
    </row>
    <row r="3903" spans="2:7" x14ac:dyDescent="0.2">
      <c r="B3903" s="44">
        <v>22021007</v>
      </c>
      <c r="C3903" s="45" t="s">
        <v>940</v>
      </c>
      <c r="D3903" s="46">
        <v>667500</v>
      </c>
      <c r="E3903" s="46">
        <v>1500000</v>
      </c>
      <c r="F3903" s="46">
        <v>201500</v>
      </c>
      <c r="G3903" s="46">
        <v>1500000</v>
      </c>
    </row>
    <row r="3904" spans="2:7" x14ac:dyDescent="0.2">
      <c r="B3904" s="34">
        <v>14800100100</v>
      </c>
      <c r="C3904" s="150" t="s">
        <v>446</v>
      </c>
      <c r="D3904" s="150"/>
      <c r="E3904" s="150"/>
      <c r="F3904" s="150"/>
      <c r="G3904" s="150"/>
    </row>
    <row r="3905" spans="2:7" x14ac:dyDescent="0.2">
      <c r="B3905" s="151" t="s">
        <v>2</v>
      </c>
      <c r="C3905" s="151" t="s">
        <v>756</v>
      </c>
      <c r="D3905" s="35">
        <v>2021</v>
      </c>
      <c r="E3905" s="35">
        <v>2022</v>
      </c>
      <c r="F3905" s="35">
        <v>2022</v>
      </c>
      <c r="G3905" s="35">
        <v>2023</v>
      </c>
    </row>
    <row r="3906" spans="2:7" x14ac:dyDescent="0.2">
      <c r="B3906" s="151"/>
      <c r="C3906" s="151"/>
      <c r="D3906" s="35" t="s">
        <v>757</v>
      </c>
      <c r="E3906" s="35" t="s">
        <v>758</v>
      </c>
      <c r="F3906" s="35" t="s">
        <v>4412</v>
      </c>
      <c r="G3906" s="35" t="s">
        <v>760</v>
      </c>
    </row>
    <row r="3907" spans="2:7" x14ac:dyDescent="0.2">
      <c r="B3907" s="36">
        <v>2</v>
      </c>
      <c r="C3907" s="37" t="s">
        <v>918</v>
      </c>
      <c r="D3907" s="38">
        <v>64455544</v>
      </c>
      <c r="E3907" s="38">
        <v>103838566.92</v>
      </c>
      <c r="F3907" s="38">
        <v>21848857</v>
      </c>
      <c r="G3907" s="38">
        <v>105970006.75</v>
      </c>
    </row>
    <row r="3908" spans="2:7" x14ac:dyDescent="0.2">
      <c r="B3908" s="39">
        <v>21</v>
      </c>
      <c r="C3908" s="40" t="s">
        <v>931</v>
      </c>
      <c r="D3908" s="41">
        <v>52455544</v>
      </c>
      <c r="E3908" s="41">
        <v>76313566.920000002</v>
      </c>
      <c r="F3908" s="41">
        <v>11348857</v>
      </c>
      <c r="G3908" s="41">
        <v>77970006.75</v>
      </c>
    </row>
    <row r="3909" spans="2:7" x14ac:dyDescent="0.2">
      <c r="B3909" s="39">
        <v>2101</v>
      </c>
      <c r="C3909" s="40" t="s">
        <v>932</v>
      </c>
      <c r="D3909" s="41">
        <v>52455544</v>
      </c>
      <c r="E3909" s="41">
        <v>76313566.920000002</v>
      </c>
      <c r="F3909" s="41">
        <v>11348857</v>
      </c>
      <c r="G3909" s="41">
        <v>77970006.75</v>
      </c>
    </row>
    <row r="3910" spans="2:7" x14ac:dyDescent="0.2">
      <c r="B3910" s="42">
        <v>210101</v>
      </c>
      <c r="C3910" s="43" t="s">
        <v>933</v>
      </c>
      <c r="D3910" s="41">
        <v>52455544</v>
      </c>
      <c r="E3910" s="41">
        <v>76313566.920000002</v>
      </c>
      <c r="F3910" s="41">
        <v>11348857</v>
      </c>
      <c r="G3910" s="41">
        <v>77970006.75</v>
      </c>
    </row>
    <row r="3911" spans="2:7" x14ac:dyDescent="0.2">
      <c r="B3911" s="44">
        <v>21010101</v>
      </c>
      <c r="C3911" s="45" t="s">
        <v>932</v>
      </c>
      <c r="D3911" s="46">
        <v>52455544</v>
      </c>
      <c r="E3911" s="46">
        <v>76313566.920000002</v>
      </c>
      <c r="F3911" s="46">
        <v>11348857</v>
      </c>
      <c r="G3911" s="46">
        <v>77970006.75</v>
      </c>
    </row>
    <row r="3912" spans="2:7" x14ac:dyDescent="0.2">
      <c r="B3912" s="39">
        <v>22</v>
      </c>
      <c r="C3912" s="40" t="s">
        <v>919</v>
      </c>
      <c r="D3912" s="41">
        <v>12000000</v>
      </c>
      <c r="E3912" s="41">
        <v>27525000</v>
      </c>
      <c r="F3912" s="41">
        <v>10500000</v>
      </c>
      <c r="G3912" s="41">
        <v>28000000</v>
      </c>
    </row>
    <row r="3913" spans="2:7" x14ac:dyDescent="0.2">
      <c r="B3913" s="39">
        <v>2202</v>
      </c>
      <c r="C3913" s="40" t="s">
        <v>920</v>
      </c>
      <c r="D3913" s="41">
        <v>12000000</v>
      </c>
      <c r="E3913" s="41">
        <v>27525000</v>
      </c>
      <c r="F3913" s="41">
        <v>10500000</v>
      </c>
      <c r="G3913" s="41">
        <v>28000000</v>
      </c>
    </row>
    <row r="3914" spans="2:7" x14ac:dyDescent="0.2">
      <c r="B3914" s="42">
        <v>220201</v>
      </c>
      <c r="C3914" s="43" t="s">
        <v>921</v>
      </c>
      <c r="D3914" s="41">
        <v>5760000</v>
      </c>
      <c r="E3914" s="41">
        <v>7500000</v>
      </c>
      <c r="F3914" s="41">
        <v>4620000</v>
      </c>
      <c r="G3914" s="41">
        <v>7500000</v>
      </c>
    </row>
    <row r="3915" spans="2:7" x14ac:dyDescent="0.2">
      <c r="B3915" s="44">
        <v>22020102</v>
      </c>
      <c r="C3915" s="45" t="s">
        <v>922</v>
      </c>
      <c r="D3915" s="46">
        <v>5760000</v>
      </c>
      <c r="E3915" s="46">
        <v>7500000</v>
      </c>
      <c r="F3915" s="46">
        <v>4620000</v>
      </c>
      <c r="G3915" s="46">
        <v>7500000</v>
      </c>
    </row>
    <row r="3916" spans="2:7" x14ac:dyDescent="0.2">
      <c r="B3916" s="42">
        <v>220202</v>
      </c>
      <c r="C3916" s="43" t="s">
        <v>934</v>
      </c>
      <c r="D3916" s="41">
        <v>960000</v>
      </c>
      <c r="E3916" s="41">
        <v>1400000</v>
      </c>
      <c r="F3916" s="41">
        <v>840000</v>
      </c>
      <c r="G3916" s="41">
        <v>1400000</v>
      </c>
    </row>
    <row r="3917" spans="2:7" x14ac:dyDescent="0.2">
      <c r="B3917" s="44">
        <v>22020201</v>
      </c>
      <c r="C3917" s="45" t="s">
        <v>935</v>
      </c>
      <c r="D3917" s="46">
        <v>960000</v>
      </c>
      <c r="E3917" s="46">
        <v>1400000</v>
      </c>
      <c r="F3917" s="46">
        <v>840000</v>
      </c>
      <c r="G3917" s="46">
        <v>1400000</v>
      </c>
    </row>
    <row r="3918" spans="2:7" x14ac:dyDescent="0.2">
      <c r="B3918" s="42">
        <v>220203</v>
      </c>
      <c r="C3918" s="43" t="s">
        <v>923</v>
      </c>
      <c r="D3918" s="41">
        <v>1520000</v>
      </c>
      <c r="E3918" s="41">
        <v>2500000</v>
      </c>
      <c r="F3918" s="41">
        <v>1330000</v>
      </c>
      <c r="G3918" s="41">
        <v>2575000</v>
      </c>
    </row>
    <row r="3919" spans="2:7" x14ac:dyDescent="0.2">
      <c r="B3919" s="44">
        <v>22020301</v>
      </c>
      <c r="C3919" s="45" t="s">
        <v>924</v>
      </c>
      <c r="D3919" s="46">
        <v>720000</v>
      </c>
      <c r="E3919" s="46">
        <v>1500000</v>
      </c>
      <c r="F3919" s="46">
        <v>630000</v>
      </c>
      <c r="G3919" s="46">
        <v>1575000</v>
      </c>
    </row>
    <row r="3920" spans="2:7" x14ac:dyDescent="0.2">
      <c r="B3920" s="44">
        <v>22020305</v>
      </c>
      <c r="C3920" s="45" t="s">
        <v>925</v>
      </c>
      <c r="D3920" s="46">
        <v>800000</v>
      </c>
      <c r="E3920" s="46">
        <v>1000000</v>
      </c>
      <c r="F3920" s="46">
        <v>700000</v>
      </c>
      <c r="G3920" s="46">
        <v>1000000</v>
      </c>
    </row>
    <row r="3921" spans="2:7" x14ac:dyDescent="0.2">
      <c r="B3921" s="42">
        <v>220204</v>
      </c>
      <c r="C3921" s="43" t="s">
        <v>926</v>
      </c>
      <c r="D3921" s="41">
        <v>1520000</v>
      </c>
      <c r="E3921" s="41">
        <v>2350000</v>
      </c>
      <c r="F3921" s="41">
        <v>1120000</v>
      </c>
      <c r="G3921" s="41">
        <v>2350000</v>
      </c>
    </row>
    <row r="3922" spans="2:7" x14ac:dyDescent="0.2">
      <c r="B3922" s="44">
        <v>22020401</v>
      </c>
      <c r="C3922" s="45" t="s">
        <v>927</v>
      </c>
      <c r="D3922" s="46">
        <v>950000</v>
      </c>
      <c r="E3922" s="46">
        <v>1250000</v>
      </c>
      <c r="F3922" s="46">
        <v>700000</v>
      </c>
      <c r="G3922" s="46">
        <v>1250000</v>
      </c>
    </row>
    <row r="3923" spans="2:7" x14ac:dyDescent="0.2">
      <c r="B3923" s="44">
        <v>22020402</v>
      </c>
      <c r="C3923" s="45" t="s">
        <v>928</v>
      </c>
      <c r="D3923" s="46">
        <v>570000</v>
      </c>
      <c r="E3923" s="46">
        <v>1100000</v>
      </c>
      <c r="F3923" s="46">
        <v>420000</v>
      </c>
      <c r="G3923" s="46">
        <v>1100000</v>
      </c>
    </row>
    <row r="3924" spans="2:7" x14ac:dyDescent="0.2">
      <c r="B3924" s="42">
        <v>220205</v>
      </c>
      <c r="C3924" s="43" t="s">
        <v>929</v>
      </c>
      <c r="D3924" s="41">
        <v>1000000</v>
      </c>
      <c r="E3924" s="41">
        <v>2600000</v>
      </c>
      <c r="F3924" s="41">
        <v>1400000</v>
      </c>
      <c r="G3924" s="41">
        <v>3000000</v>
      </c>
    </row>
    <row r="3925" spans="2:7" x14ac:dyDescent="0.2">
      <c r="B3925" s="44">
        <v>22020501</v>
      </c>
      <c r="C3925" s="45" t="s">
        <v>930</v>
      </c>
      <c r="D3925" s="46">
        <v>1000000</v>
      </c>
      <c r="E3925" s="46">
        <v>2600000</v>
      </c>
      <c r="F3925" s="46">
        <v>1400000</v>
      </c>
      <c r="G3925" s="46">
        <v>3000000</v>
      </c>
    </row>
    <row r="3926" spans="2:7" x14ac:dyDescent="0.2">
      <c r="B3926" s="42">
        <v>220210</v>
      </c>
      <c r="C3926" s="43" t="s">
        <v>937</v>
      </c>
      <c r="D3926" s="41">
        <v>1240000</v>
      </c>
      <c r="E3926" s="41">
        <v>11175000</v>
      </c>
      <c r="F3926" s="41">
        <v>1190000</v>
      </c>
      <c r="G3926" s="41">
        <v>11175000</v>
      </c>
    </row>
    <row r="3927" spans="2:7" x14ac:dyDescent="0.2">
      <c r="B3927" s="44">
        <v>22021001</v>
      </c>
      <c r="C3927" s="45" t="s">
        <v>938</v>
      </c>
      <c r="D3927" s="46">
        <v>680000</v>
      </c>
      <c r="E3927" s="46">
        <v>800000</v>
      </c>
      <c r="F3927" s="46">
        <v>700000</v>
      </c>
      <c r="G3927" s="46">
        <v>800000</v>
      </c>
    </row>
    <row r="3928" spans="2:7" x14ac:dyDescent="0.2">
      <c r="B3928" s="44">
        <v>22021006</v>
      </c>
      <c r="C3928" s="45" t="s">
        <v>969</v>
      </c>
      <c r="D3928" s="47">
        <v>0</v>
      </c>
      <c r="E3928" s="46">
        <v>500000</v>
      </c>
      <c r="F3928" s="47">
        <v>0</v>
      </c>
      <c r="G3928" s="46">
        <v>500000</v>
      </c>
    </row>
    <row r="3929" spans="2:7" x14ac:dyDescent="0.2">
      <c r="B3929" s="44">
        <v>22021007</v>
      </c>
      <c r="C3929" s="45" t="s">
        <v>940</v>
      </c>
      <c r="D3929" s="46">
        <v>560000</v>
      </c>
      <c r="E3929" s="46">
        <v>875000</v>
      </c>
      <c r="F3929" s="46">
        <v>490000</v>
      </c>
      <c r="G3929" s="46">
        <v>875000</v>
      </c>
    </row>
    <row r="3930" spans="2:7" x14ac:dyDescent="0.2">
      <c r="B3930" s="44">
        <v>22021014</v>
      </c>
      <c r="C3930" s="45" t="s">
        <v>957</v>
      </c>
      <c r="D3930" s="47">
        <v>0</v>
      </c>
      <c r="E3930" s="47">
        <v>0</v>
      </c>
      <c r="F3930" s="47">
        <v>0</v>
      </c>
      <c r="G3930" s="47">
        <v>0</v>
      </c>
    </row>
    <row r="3931" spans="2:7" x14ac:dyDescent="0.2">
      <c r="B3931" s="44">
        <v>22021020</v>
      </c>
      <c r="C3931" s="45" t="s">
        <v>1074</v>
      </c>
      <c r="D3931" s="47">
        <v>0</v>
      </c>
      <c r="E3931" s="46">
        <v>8800000</v>
      </c>
      <c r="F3931" s="47">
        <v>0</v>
      </c>
      <c r="G3931" s="46">
        <v>8800000</v>
      </c>
    </row>
    <row r="3932" spans="2:7" x14ac:dyDescent="0.2">
      <c r="B3932" s="44">
        <v>22021052</v>
      </c>
      <c r="C3932" s="45" t="s">
        <v>974</v>
      </c>
      <c r="D3932" s="47">
        <v>0</v>
      </c>
      <c r="E3932" s="46">
        <v>200000</v>
      </c>
      <c r="F3932" s="47">
        <v>0</v>
      </c>
      <c r="G3932" s="46">
        <v>200000</v>
      </c>
    </row>
    <row r="3933" spans="2:7" x14ac:dyDescent="0.2">
      <c r="B3933" s="34">
        <v>11113200100</v>
      </c>
      <c r="C3933" s="150" t="s">
        <v>372</v>
      </c>
      <c r="D3933" s="150"/>
      <c r="E3933" s="150"/>
      <c r="F3933" s="150"/>
      <c r="G3933" s="150"/>
    </row>
    <row r="3934" spans="2:7" x14ac:dyDescent="0.2">
      <c r="B3934" s="151" t="s">
        <v>2</v>
      </c>
      <c r="C3934" s="151" t="s">
        <v>756</v>
      </c>
      <c r="D3934" s="35">
        <v>2021</v>
      </c>
      <c r="E3934" s="35">
        <v>2022</v>
      </c>
      <c r="F3934" s="35">
        <v>2022</v>
      </c>
      <c r="G3934" s="35">
        <v>2023</v>
      </c>
    </row>
    <row r="3935" spans="2:7" x14ac:dyDescent="0.2">
      <c r="B3935" s="151"/>
      <c r="C3935" s="151"/>
      <c r="D3935" s="35" t="s">
        <v>757</v>
      </c>
      <c r="E3935" s="35" t="s">
        <v>758</v>
      </c>
      <c r="F3935" s="35" t="s">
        <v>4412</v>
      </c>
      <c r="G3935" s="35" t="s">
        <v>760</v>
      </c>
    </row>
    <row r="3936" spans="2:7" x14ac:dyDescent="0.2">
      <c r="B3936" s="36">
        <v>2</v>
      </c>
      <c r="C3936" s="37" t="s">
        <v>918</v>
      </c>
      <c r="D3936" s="38">
        <v>3200000</v>
      </c>
      <c r="E3936" s="38">
        <v>68051123.989999995</v>
      </c>
      <c r="F3936" s="38">
        <v>11837500</v>
      </c>
      <c r="G3936" s="38">
        <v>60769091.630000003</v>
      </c>
    </row>
    <row r="3937" spans="2:7" x14ac:dyDescent="0.2">
      <c r="B3937" s="39">
        <v>21</v>
      </c>
      <c r="C3937" s="40" t="s">
        <v>931</v>
      </c>
      <c r="D3937" s="48">
        <v>0</v>
      </c>
      <c r="E3937" s="41">
        <v>38051123.990000002</v>
      </c>
      <c r="F3937" s="48">
        <v>0</v>
      </c>
      <c r="G3937" s="41">
        <v>30769091.629999999</v>
      </c>
    </row>
    <row r="3938" spans="2:7" x14ac:dyDescent="0.2">
      <c r="B3938" s="39">
        <v>2101</v>
      </c>
      <c r="C3938" s="40" t="s">
        <v>932</v>
      </c>
      <c r="D3938" s="48">
        <v>0</v>
      </c>
      <c r="E3938" s="41">
        <v>38051123.990000002</v>
      </c>
      <c r="F3938" s="48">
        <v>0</v>
      </c>
      <c r="G3938" s="41">
        <v>30769091.629999999</v>
      </c>
    </row>
    <row r="3939" spans="2:7" x14ac:dyDescent="0.2">
      <c r="B3939" s="42">
        <v>210101</v>
      </c>
      <c r="C3939" s="43" t="s">
        <v>933</v>
      </c>
      <c r="D3939" s="48">
        <v>0</v>
      </c>
      <c r="E3939" s="41">
        <v>38051123.990000002</v>
      </c>
      <c r="F3939" s="48">
        <v>0</v>
      </c>
      <c r="G3939" s="41">
        <v>30769091.629999999</v>
      </c>
    </row>
    <row r="3940" spans="2:7" x14ac:dyDescent="0.2">
      <c r="B3940" s="44">
        <v>21010101</v>
      </c>
      <c r="C3940" s="45" t="s">
        <v>932</v>
      </c>
      <c r="D3940" s="47">
        <v>0</v>
      </c>
      <c r="E3940" s="46">
        <v>38051123.990000002</v>
      </c>
      <c r="F3940" s="47">
        <v>0</v>
      </c>
      <c r="G3940" s="46">
        <v>30769091.629999999</v>
      </c>
    </row>
    <row r="3941" spans="2:7" x14ac:dyDescent="0.2">
      <c r="B3941" s="39">
        <v>22</v>
      </c>
      <c r="C3941" s="40" t="s">
        <v>919</v>
      </c>
      <c r="D3941" s="41">
        <v>3200000</v>
      </c>
      <c r="E3941" s="41">
        <v>30000000</v>
      </c>
      <c r="F3941" s="41">
        <v>11837500</v>
      </c>
      <c r="G3941" s="41">
        <v>30000000</v>
      </c>
    </row>
    <row r="3942" spans="2:7" x14ac:dyDescent="0.2">
      <c r="B3942" s="39">
        <v>2202</v>
      </c>
      <c r="C3942" s="40" t="s">
        <v>920</v>
      </c>
      <c r="D3942" s="41">
        <v>3200000</v>
      </c>
      <c r="E3942" s="41">
        <v>30000000</v>
      </c>
      <c r="F3942" s="41">
        <v>11837500</v>
      </c>
      <c r="G3942" s="41">
        <v>30000000</v>
      </c>
    </row>
    <row r="3943" spans="2:7" x14ac:dyDescent="0.2">
      <c r="B3943" s="42">
        <v>220201</v>
      </c>
      <c r="C3943" s="43" t="s">
        <v>921</v>
      </c>
      <c r="D3943" s="41">
        <v>578000</v>
      </c>
      <c r="E3943" s="41">
        <v>2928500</v>
      </c>
      <c r="F3943" s="41">
        <v>1151000</v>
      </c>
      <c r="G3943" s="41">
        <v>2928500</v>
      </c>
    </row>
    <row r="3944" spans="2:7" x14ac:dyDescent="0.2">
      <c r="B3944" s="44">
        <v>22020102</v>
      </c>
      <c r="C3944" s="45" t="s">
        <v>922</v>
      </c>
      <c r="D3944" s="46">
        <v>578000</v>
      </c>
      <c r="E3944" s="46">
        <v>2928500</v>
      </c>
      <c r="F3944" s="46">
        <v>1151000</v>
      </c>
      <c r="G3944" s="46">
        <v>2928500</v>
      </c>
    </row>
    <row r="3945" spans="2:7" x14ac:dyDescent="0.2">
      <c r="B3945" s="42">
        <v>220202</v>
      </c>
      <c r="C3945" s="43" t="s">
        <v>934</v>
      </c>
      <c r="D3945" s="41">
        <v>100000</v>
      </c>
      <c r="E3945" s="41">
        <v>420829</v>
      </c>
      <c r="F3945" s="41">
        <v>205000</v>
      </c>
      <c r="G3945" s="41">
        <v>420829</v>
      </c>
    </row>
    <row r="3946" spans="2:7" x14ac:dyDescent="0.2">
      <c r="B3946" s="44">
        <v>22020202</v>
      </c>
      <c r="C3946" s="45" t="s">
        <v>936</v>
      </c>
      <c r="D3946" s="46">
        <v>100000</v>
      </c>
      <c r="E3946" s="46">
        <v>420829</v>
      </c>
      <c r="F3946" s="46">
        <v>205000</v>
      </c>
      <c r="G3946" s="46">
        <v>420829</v>
      </c>
    </row>
    <row r="3947" spans="2:7" x14ac:dyDescent="0.2">
      <c r="B3947" s="42">
        <v>220203</v>
      </c>
      <c r="C3947" s="43" t="s">
        <v>923</v>
      </c>
      <c r="D3947" s="41">
        <v>400000</v>
      </c>
      <c r="E3947" s="41">
        <v>3387712.5</v>
      </c>
      <c r="F3947" s="41">
        <v>770000</v>
      </c>
      <c r="G3947" s="41">
        <v>3387712.5</v>
      </c>
    </row>
    <row r="3948" spans="2:7" x14ac:dyDescent="0.2">
      <c r="B3948" s="44">
        <v>22020301</v>
      </c>
      <c r="C3948" s="45" t="s">
        <v>924</v>
      </c>
      <c r="D3948" s="46">
        <v>220000</v>
      </c>
      <c r="E3948" s="46">
        <v>788500</v>
      </c>
      <c r="F3948" s="46">
        <v>425000</v>
      </c>
      <c r="G3948" s="46">
        <v>788500</v>
      </c>
    </row>
    <row r="3949" spans="2:7" x14ac:dyDescent="0.2">
      <c r="B3949" s="44">
        <v>22020305</v>
      </c>
      <c r="C3949" s="45" t="s">
        <v>925</v>
      </c>
      <c r="D3949" s="46">
        <v>180000</v>
      </c>
      <c r="E3949" s="46">
        <v>599212.5</v>
      </c>
      <c r="F3949" s="46">
        <v>345000</v>
      </c>
      <c r="G3949" s="46">
        <v>599212.5</v>
      </c>
    </row>
    <row r="3950" spans="2:7" x14ac:dyDescent="0.2">
      <c r="B3950" s="44">
        <v>22020308</v>
      </c>
      <c r="C3950" s="45" t="s">
        <v>1083</v>
      </c>
      <c r="D3950" s="47">
        <v>0</v>
      </c>
      <c r="E3950" s="46">
        <v>2000000</v>
      </c>
      <c r="F3950" s="47">
        <v>0</v>
      </c>
      <c r="G3950" s="46">
        <v>2000000</v>
      </c>
    </row>
    <row r="3951" spans="2:7" x14ac:dyDescent="0.2">
      <c r="B3951" s="42">
        <v>220204</v>
      </c>
      <c r="C3951" s="43" t="s">
        <v>926</v>
      </c>
      <c r="D3951" s="41">
        <v>1080000</v>
      </c>
      <c r="E3951" s="41">
        <v>3454996</v>
      </c>
      <c r="F3951" s="41">
        <v>1960500</v>
      </c>
      <c r="G3951" s="41">
        <v>3454996</v>
      </c>
    </row>
    <row r="3952" spans="2:7" x14ac:dyDescent="0.2">
      <c r="B3952" s="44">
        <v>22020401</v>
      </c>
      <c r="C3952" s="45" t="s">
        <v>927</v>
      </c>
      <c r="D3952" s="46">
        <v>634000</v>
      </c>
      <c r="E3952" s="46">
        <v>1865171</v>
      </c>
      <c r="F3952" s="46">
        <v>1130000</v>
      </c>
      <c r="G3952" s="46">
        <v>1865171</v>
      </c>
    </row>
    <row r="3953" spans="2:7" x14ac:dyDescent="0.2">
      <c r="B3953" s="44">
        <v>22020402</v>
      </c>
      <c r="C3953" s="45" t="s">
        <v>928</v>
      </c>
      <c r="D3953" s="46">
        <v>446000</v>
      </c>
      <c r="E3953" s="46">
        <v>1589825</v>
      </c>
      <c r="F3953" s="46">
        <v>830500</v>
      </c>
      <c r="G3953" s="46">
        <v>1589825</v>
      </c>
    </row>
    <row r="3954" spans="2:7" x14ac:dyDescent="0.2">
      <c r="B3954" s="42">
        <v>220205</v>
      </c>
      <c r="C3954" s="43" t="s">
        <v>929</v>
      </c>
      <c r="D3954" s="41">
        <v>606400</v>
      </c>
      <c r="E3954" s="41">
        <v>6252575</v>
      </c>
      <c r="F3954" s="41">
        <v>5048200</v>
      </c>
      <c r="G3954" s="41">
        <v>6252575</v>
      </c>
    </row>
    <row r="3955" spans="2:7" x14ac:dyDescent="0.2">
      <c r="B3955" s="44">
        <v>22020501</v>
      </c>
      <c r="C3955" s="45" t="s">
        <v>930</v>
      </c>
      <c r="D3955" s="46">
        <v>606400</v>
      </c>
      <c r="E3955" s="46">
        <v>2252575</v>
      </c>
      <c r="F3955" s="46">
        <v>1101200</v>
      </c>
      <c r="G3955" s="46">
        <v>2252575</v>
      </c>
    </row>
    <row r="3956" spans="2:7" x14ac:dyDescent="0.2">
      <c r="B3956" s="44">
        <v>22020503</v>
      </c>
      <c r="C3956" s="45" t="s">
        <v>949</v>
      </c>
      <c r="D3956" s="47">
        <v>0</v>
      </c>
      <c r="E3956" s="46">
        <v>2000000</v>
      </c>
      <c r="F3956" s="46">
        <v>2000000</v>
      </c>
      <c r="G3956" s="46">
        <v>2000000</v>
      </c>
    </row>
    <row r="3957" spans="2:7" x14ac:dyDescent="0.2">
      <c r="B3957" s="44">
        <v>22020504</v>
      </c>
      <c r="C3957" s="45" t="s">
        <v>987</v>
      </c>
      <c r="D3957" s="47">
        <v>0</v>
      </c>
      <c r="E3957" s="46">
        <v>2000000</v>
      </c>
      <c r="F3957" s="46">
        <v>1947000</v>
      </c>
      <c r="G3957" s="46">
        <v>2000000</v>
      </c>
    </row>
    <row r="3958" spans="2:7" x14ac:dyDescent="0.2">
      <c r="B3958" s="42">
        <v>220210</v>
      </c>
      <c r="C3958" s="43" t="s">
        <v>937</v>
      </c>
      <c r="D3958" s="41">
        <v>435600</v>
      </c>
      <c r="E3958" s="41">
        <v>13555387.5</v>
      </c>
      <c r="F3958" s="41">
        <v>2702800</v>
      </c>
      <c r="G3958" s="41">
        <v>13555387.5</v>
      </c>
    </row>
    <row r="3959" spans="2:7" x14ac:dyDescent="0.2">
      <c r="B3959" s="44">
        <v>22021001</v>
      </c>
      <c r="C3959" s="45" t="s">
        <v>938</v>
      </c>
      <c r="D3959" s="46">
        <v>229800</v>
      </c>
      <c r="E3959" s="46">
        <v>777575</v>
      </c>
      <c r="F3959" s="46">
        <v>432150</v>
      </c>
      <c r="G3959" s="46">
        <v>777575</v>
      </c>
    </row>
    <row r="3960" spans="2:7" x14ac:dyDescent="0.2">
      <c r="B3960" s="44">
        <v>22021002</v>
      </c>
      <c r="C3960" s="45" t="s">
        <v>939</v>
      </c>
      <c r="D3960" s="47">
        <v>0</v>
      </c>
      <c r="E3960" s="46">
        <v>2000000</v>
      </c>
      <c r="F3960" s="47">
        <v>0</v>
      </c>
      <c r="G3960" s="46">
        <v>2000000</v>
      </c>
    </row>
    <row r="3961" spans="2:7" x14ac:dyDescent="0.2">
      <c r="B3961" s="44">
        <v>22021003</v>
      </c>
      <c r="C3961" s="45" t="s">
        <v>956</v>
      </c>
      <c r="D3961" s="47">
        <v>0</v>
      </c>
      <c r="E3961" s="46">
        <v>3000000</v>
      </c>
      <c r="F3961" s="47">
        <v>0</v>
      </c>
      <c r="G3961" s="46">
        <v>3000000</v>
      </c>
    </row>
    <row r="3962" spans="2:7" x14ac:dyDescent="0.2">
      <c r="B3962" s="44">
        <v>22021007</v>
      </c>
      <c r="C3962" s="45" t="s">
        <v>940</v>
      </c>
      <c r="D3962" s="46">
        <v>205800</v>
      </c>
      <c r="E3962" s="46">
        <v>777812.5</v>
      </c>
      <c r="F3962" s="46">
        <v>380150</v>
      </c>
      <c r="G3962" s="46">
        <v>777812.5</v>
      </c>
    </row>
    <row r="3963" spans="2:7" x14ac:dyDescent="0.2">
      <c r="B3963" s="44">
        <v>22021060</v>
      </c>
      <c r="C3963" s="45" t="s">
        <v>941</v>
      </c>
      <c r="D3963" s="47">
        <v>0</v>
      </c>
      <c r="E3963" s="46">
        <v>7000000</v>
      </c>
      <c r="F3963" s="46">
        <v>1890500</v>
      </c>
      <c r="G3963" s="46">
        <v>7000000</v>
      </c>
    </row>
    <row r="3964" spans="2:7" x14ac:dyDescent="0.2">
      <c r="B3964" s="34">
        <v>21511500100</v>
      </c>
      <c r="C3964" s="150" t="s">
        <v>468</v>
      </c>
      <c r="D3964" s="150"/>
      <c r="E3964" s="150"/>
      <c r="F3964" s="150"/>
      <c r="G3964" s="150"/>
    </row>
    <row r="3965" spans="2:7" x14ac:dyDescent="0.2">
      <c r="B3965" s="151" t="s">
        <v>2</v>
      </c>
      <c r="C3965" s="151" t="s">
        <v>756</v>
      </c>
      <c r="D3965" s="35">
        <v>2021</v>
      </c>
      <c r="E3965" s="35">
        <v>2022</v>
      </c>
      <c r="F3965" s="35">
        <v>2022</v>
      </c>
      <c r="G3965" s="35">
        <v>2023</v>
      </c>
    </row>
    <row r="3966" spans="2:7" x14ac:dyDescent="0.2">
      <c r="B3966" s="151"/>
      <c r="C3966" s="151"/>
      <c r="D3966" s="35" t="s">
        <v>757</v>
      </c>
      <c r="E3966" s="35" t="s">
        <v>758</v>
      </c>
      <c r="F3966" s="35" t="s">
        <v>4412</v>
      </c>
      <c r="G3966" s="35" t="s">
        <v>760</v>
      </c>
    </row>
    <row r="3967" spans="2:7" x14ac:dyDescent="0.2">
      <c r="B3967" s="36">
        <v>2</v>
      </c>
      <c r="C3967" s="37" t="s">
        <v>918</v>
      </c>
      <c r="D3967" s="38">
        <v>2476354</v>
      </c>
      <c r="E3967" s="38">
        <v>6000000</v>
      </c>
      <c r="F3967" s="38">
        <v>2700000</v>
      </c>
      <c r="G3967" s="38">
        <v>6000000</v>
      </c>
    </row>
    <row r="3968" spans="2:7" x14ac:dyDescent="0.2">
      <c r="B3968" s="39">
        <v>22</v>
      </c>
      <c r="C3968" s="40" t="s">
        <v>919</v>
      </c>
      <c r="D3968" s="41">
        <v>2476354</v>
      </c>
      <c r="E3968" s="41">
        <v>6000000</v>
      </c>
      <c r="F3968" s="41">
        <v>2700000</v>
      </c>
      <c r="G3968" s="41">
        <v>6000000</v>
      </c>
    </row>
    <row r="3969" spans="2:7" x14ac:dyDescent="0.2">
      <c r="B3969" s="39">
        <v>2202</v>
      </c>
      <c r="C3969" s="40" t="s">
        <v>920</v>
      </c>
      <c r="D3969" s="41">
        <v>2476354</v>
      </c>
      <c r="E3969" s="41">
        <v>6000000</v>
      </c>
      <c r="F3969" s="41">
        <v>2700000</v>
      </c>
      <c r="G3969" s="41">
        <v>6000000</v>
      </c>
    </row>
    <row r="3970" spans="2:7" x14ac:dyDescent="0.2">
      <c r="B3970" s="42">
        <v>220201</v>
      </c>
      <c r="C3970" s="43" t="s">
        <v>921</v>
      </c>
      <c r="D3970" s="41">
        <v>739732</v>
      </c>
      <c r="E3970" s="41">
        <v>2500000</v>
      </c>
      <c r="F3970" s="41">
        <v>1125000</v>
      </c>
      <c r="G3970" s="41">
        <v>2500000</v>
      </c>
    </row>
    <row r="3971" spans="2:7" x14ac:dyDescent="0.2">
      <c r="B3971" s="44">
        <v>22020101</v>
      </c>
      <c r="C3971" s="45" t="s">
        <v>1006</v>
      </c>
      <c r="D3971" s="46">
        <v>370798</v>
      </c>
      <c r="E3971" s="46">
        <v>2000000</v>
      </c>
      <c r="F3971" s="46">
        <v>900000</v>
      </c>
      <c r="G3971" s="46">
        <v>2000000</v>
      </c>
    </row>
    <row r="3972" spans="2:7" x14ac:dyDescent="0.2">
      <c r="B3972" s="44">
        <v>22020102</v>
      </c>
      <c r="C3972" s="45" t="s">
        <v>922</v>
      </c>
      <c r="D3972" s="46">
        <v>368934</v>
      </c>
      <c r="E3972" s="46">
        <v>500000</v>
      </c>
      <c r="F3972" s="46">
        <v>225000</v>
      </c>
      <c r="G3972" s="46">
        <v>500000</v>
      </c>
    </row>
    <row r="3973" spans="2:7" x14ac:dyDescent="0.2">
      <c r="B3973" s="42">
        <v>220202</v>
      </c>
      <c r="C3973" s="43" t="s">
        <v>934</v>
      </c>
      <c r="D3973" s="41">
        <v>249930</v>
      </c>
      <c r="E3973" s="41">
        <v>346000</v>
      </c>
      <c r="F3973" s="41">
        <v>155700</v>
      </c>
      <c r="G3973" s="41">
        <v>346000</v>
      </c>
    </row>
    <row r="3974" spans="2:7" x14ac:dyDescent="0.2">
      <c r="B3974" s="44">
        <v>22020201</v>
      </c>
      <c r="C3974" s="45" t="s">
        <v>935</v>
      </c>
      <c r="D3974" s="46">
        <v>124965</v>
      </c>
      <c r="E3974" s="46">
        <v>172000</v>
      </c>
      <c r="F3974" s="46">
        <v>77400</v>
      </c>
      <c r="G3974" s="46">
        <v>172000</v>
      </c>
    </row>
    <row r="3975" spans="2:7" x14ac:dyDescent="0.2">
      <c r="B3975" s="44">
        <v>22020202</v>
      </c>
      <c r="C3975" s="45" t="s">
        <v>936</v>
      </c>
      <c r="D3975" s="46">
        <v>124965</v>
      </c>
      <c r="E3975" s="46">
        <v>174000</v>
      </c>
      <c r="F3975" s="46">
        <v>78300</v>
      </c>
      <c r="G3975" s="46">
        <v>174000</v>
      </c>
    </row>
    <row r="3976" spans="2:7" x14ac:dyDescent="0.2">
      <c r="B3976" s="42">
        <v>220203</v>
      </c>
      <c r="C3976" s="43" t="s">
        <v>923</v>
      </c>
      <c r="D3976" s="41">
        <v>311921</v>
      </c>
      <c r="E3976" s="41">
        <v>430000</v>
      </c>
      <c r="F3976" s="41">
        <v>193500</v>
      </c>
      <c r="G3976" s="41">
        <v>430000</v>
      </c>
    </row>
    <row r="3977" spans="2:7" x14ac:dyDescent="0.2">
      <c r="B3977" s="44">
        <v>22020301</v>
      </c>
      <c r="C3977" s="45" t="s">
        <v>924</v>
      </c>
      <c r="D3977" s="46">
        <v>93493</v>
      </c>
      <c r="E3977" s="46">
        <v>130000</v>
      </c>
      <c r="F3977" s="46">
        <v>58500</v>
      </c>
      <c r="G3977" s="46">
        <v>130000</v>
      </c>
    </row>
    <row r="3978" spans="2:7" x14ac:dyDescent="0.2">
      <c r="B3978" s="44">
        <v>22020305</v>
      </c>
      <c r="C3978" s="45" t="s">
        <v>925</v>
      </c>
      <c r="D3978" s="46">
        <v>218428</v>
      </c>
      <c r="E3978" s="46">
        <v>300000</v>
      </c>
      <c r="F3978" s="46">
        <v>135000</v>
      </c>
      <c r="G3978" s="46">
        <v>300000</v>
      </c>
    </row>
    <row r="3979" spans="2:7" x14ac:dyDescent="0.2">
      <c r="B3979" s="42">
        <v>220204</v>
      </c>
      <c r="C3979" s="43" t="s">
        <v>926</v>
      </c>
      <c r="D3979" s="41">
        <v>256932</v>
      </c>
      <c r="E3979" s="41">
        <v>1350000</v>
      </c>
      <c r="F3979" s="41">
        <v>607500</v>
      </c>
      <c r="G3979" s="41">
        <v>1350000</v>
      </c>
    </row>
    <row r="3980" spans="2:7" x14ac:dyDescent="0.2">
      <c r="B3980" s="44">
        <v>22020401</v>
      </c>
      <c r="C3980" s="45" t="s">
        <v>927</v>
      </c>
      <c r="D3980" s="46">
        <v>145623</v>
      </c>
      <c r="E3980" s="46">
        <v>1200000</v>
      </c>
      <c r="F3980" s="46">
        <v>540000</v>
      </c>
      <c r="G3980" s="46">
        <v>1200000</v>
      </c>
    </row>
    <row r="3981" spans="2:7" x14ac:dyDescent="0.2">
      <c r="B3981" s="44">
        <v>22020402</v>
      </c>
      <c r="C3981" s="45" t="s">
        <v>928</v>
      </c>
      <c r="D3981" s="46">
        <v>111309</v>
      </c>
      <c r="E3981" s="46">
        <v>150000</v>
      </c>
      <c r="F3981" s="46">
        <v>67500</v>
      </c>
      <c r="G3981" s="46">
        <v>150000</v>
      </c>
    </row>
    <row r="3982" spans="2:7" x14ac:dyDescent="0.2">
      <c r="B3982" s="42">
        <v>220205</v>
      </c>
      <c r="C3982" s="43" t="s">
        <v>929</v>
      </c>
      <c r="D3982" s="41">
        <v>575703</v>
      </c>
      <c r="E3982" s="41">
        <v>904000</v>
      </c>
      <c r="F3982" s="41">
        <v>406800</v>
      </c>
      <c r="G3982" s="41">
        <v>904000</v>
      </c>
    </row>
    <row r="3983" spans="2:7" x14ac:dyDescent="0.2">
      <c r="B3983" s="44">
        <v>22020501</v>
      </c>
      <c r="C3983" s="45" t="s">
        <v>930</v>
      </c>
      <c r="D3983" s="46">
        <v>575703</v>
      </c>
      <c r="E3983" s="46">
        <v>904000</v>
      </c>
      <c r="F3983" s="46">
        <v>406800</v>
      </c>
      <c r="G3983" s="46">
        <v>904000</v>
      </c>
    </row>
    <row r="3984" spans="2:7" x14ac:dyDescent="0.2">
      <c r="B3984" s="42">
        <v>220207</v>
      </c>
      <c r="C3984" s="43" t="s">
        <v>952</v>
      </c>
      <c r="D3984" s="41">
        <v>72347</v>
      </c>
      <c r="E3984" s="41">
        <v>100000</v>
      </c>
      <c r="F3984" s="41">
        <v>45000</v>
      </c>
      <c r="G3984" s="41">
        <v>100000</v>
      </c>
    </row>
    <row r="3985" spans="2:7" x14ac:dyDescent="0.2">
      <c r="B3985" s="44">
        <v>22020712</v>
      </c>
      <c r="C3985" s="45" t="s">
        <v>980</v>
      </c>
      <c r="D3985" s="46">
        <v>72347</v>
      </c>
      <c r="E3985" s="46">
        <v>100000</v>
      </c>
      <c r="F3985" s="46">
        <v>45000</v>
      </c>
      <c r="G3985" s="46">
        <v>100000</v>
      </c>
    </row>
    <row r="3986" spans="2:7" x14ac:dyDescent="0.2">
      <c r="B3986" s="42">
        <v>220210</v>
      </c>
      <c r="C3986" s="43" t="s">
        <v>937</v>
      </c>
      <c r="D3986" s="41">
        <v>269789</v>
      </c>
      <c r="E3986" s="41">
        <v>370000</v>
      </c>
      <c r="F3986" s="41">
        <v>166500</v>
      </c>
      <c r="G3986" s="41">
        <v>370000</v>
      </c>
    </row>
    <row r="3987" spans="2:7" x14ac:dyDescent="0.2">
      <c r="B3987" s="44">
        <v>22021001</v>
      </c>
      <c r="C3987" s="45" t="s">
        <v>938</v>
      </c>
      <c r="D3987" s="46">
        <v>107590</v>
      </c>
      <c r="E3987" s="46">
        <v>150000</v>
      </c>
      <c r="F3987" s="46">
        <v>67500</v>
      </c>
      <c r="G3987" s="46">
        <v>150000</v>
      </c>
    </row>
    <row r="3988" spans="2:7" x14ac:dyDescent="0.2">
      <c r="B3988" s="44">
        <v>22021007</v>
      </c>
      <c r="C3988" s="45" t="s">
        <v>940</v>
      </c>
      <c r="D3988" s="46">
        <v>162199</v>
      </c>
      <c r="E3988" s="46">
        <v>220000</v>
      </c>
      <c r="F3988" s="46">
        <v>99000</v>
      </c>
      <c r="G3988" s="46">
        <v>220000</v>
      </c>
    </row>
    <row r="3989" spans="2:7" x14ac:dyDescent="0.2">
      <c r="B3989" s="34">
        <v>23405600100</v>
      </c>
      <c r="C3989" s="150" t="s">
        <v>586</v>
      </c>
      <c r="D3989" s="150"/>
      <c r="E3989" s="150"/>
      <c r="F3989" s="150"/>
      <c r="G3989" s="150"/>
    </row>
    <row r="3990" spans="2:7" x14ac:dyDescent="0.2">
      <c r="B3990" s="151" t="s">
        <v>2</v>
      </c>
      <c r="C3990" s="151" t="s">
        <v>756</v>
      </c>
      <c r="D3990" s="35">
        <v>2021</v>
      </c>
      <c r="E3990" s="35">
        <v>2022</v>
      </c>
      <c r="F3990" s="35">
        <v>2022</v>
      </c>
      <c r="G3990" s="35">
        <v>2023</v>
      </c>
    </row>
    <row r="3991" spans="2:7" x14ac:dyDescent="0.2">
      <c r="B3991" s="151"/>
      <c r="C3991" s="151"/>
      <c r="D3991" s="35" t="s">
        <v>757</v>
      </c>
      <c r="E3991" s="35" t="s">
        <v>758</v>
      </c>
      <c r="F3991" s="35" t="s">
        <v>4412</v>
      </c>
      <c r="G3991" s="35" t="s">
        <v>760</v>
      </c>
    </row>
    <row r="3992" spans="2:7" x14ac:dyDescent="0.2">
      <c r="B3992" s="36">
        <v>2</v>
      </c>
      <c r="C3992" s="37" t="s">
        <v>918</v>
      </c>
      <c r="D3992" s="49">
        <v>0</v>
      </c>
      <c r="E3992" s="38">
        <v>7000000</v>
      </c>
      <c r="F3992" s="38">
        <v>2100000</v>
      </c>
      <c r="G3992" s="38">
        <v>9000000</v>
      </c>
    </row>
    <row r="3993" spans="2:7" x14ac:dyDescent="0.2">
      <c r="B3993" s="39">
        <v>22</v>
      </c>
      <c r="C3993" s="40" t="s">
        <v>919</v>
      </c>
      <c r="D3993" s="48">
        <v>0</v>
      </c>
      <c r="E3993" s="41">
        <v>7000000</v>
      </c>
      <c r="F3993" s="41">
        <v>2100000</v>
      </c>
      <c r="G3993" s="41">
        <v>9000000</v>
      </c>
    </row>
    <row r="3994" spans="2:7" x14ac:dyDescent="0.2">
      <c r="B3994" s="39">
        <v>2202</v>
      </c>
      <c r="C3994" s="40" t="s">
        <v>920</v>
      </c>
      <c r="D3994" s="48">
        <v>0</v>
      </c>
      <c r="E3994" s="41">
        <v>7000000</v>
      </c>
      <c r="F3994" s="41">
        <v>2100000</v>
      </c>
      <c r="G3994" s="41">
        <v>9000000</v>
      </c>
    </row>
    <row r="3995" spans="2:7" x14ac:dyDescent="0.2">
      <c r="B3995" s="42">
        <v>220201</v>
      </c>
      <c r="C3995" s="43" t="s">
        <v>921</v>
      </c>
      <c r="D3995" s="48">
        <v>0</v>
      </c>
      <c r="E3995" s="41">
        <v>2760000</v>
      </c>
      <c r="F3995" s="41">
        <v>903000</v>
      </c>
      <c r="G3995" s="41">
        <v>2000000</v>
      </c>
    </row>
    <row r="3996" spans="2:7" x14ac:dyDescent="0.2">
      <c r="B3996" s="44">
        <v>22020102</v>
      </c>
      <c r="C3996" s="45" t="s">
        <v>922</v>
      </c>
      <c r="D3996" s="47">
        <v>0</v>
      </c>
      <c r="E3996" s="46">
        <v>2760000</v>
      </c>
      <c r="F3996" s="46">
        <v>903000</v>
      </c>
      <c r="G3996" s="46">
        <v>2000000</v>
      </c>
    </row>
    <row r="3997" spans="2:7" x14ac:dyDescent="0.2">
      <c r="B3997" s="42">
        <v>220202</v>
      </c>
      <c r="C3997" s="43" t="s">
        <v>934</v>
      </c>
      <c r="D3997" s="48">
        <v>0</v>
      </c>
      <c r="E3997" s="41">
        <v>592000</v>
      </c>
      <c r="F3997" s="41">
        <v>175500</v>
      </c>
      <c r="G3997" s="41">
        <v>1300000</v>
      </c>
    </row>
    <row r="3998" spans="2:7" x14ac:dyDescent="0.2">
      <c r="B3998" s="44">
        <v>22020202</v>
      </c>
      <c r="C3998" s="45" t="s">
        <v>936</v>
      </c>
      <c r="D3998" s="47">
        <v>0</v>
      </c>
      <c r="E3998" s="46">
        <v>592000</v>
      </c>
      <c r="F3998" s="46">
        <v>175500</v>
      </c>
      <c r="G3998" s="46">
        <v>1300000</v>
      </c>
    </row>
    <row r="3999" spans="2:7" x14ac:dyDescent="0.2">
      <c r="B3999" s="42">
        <v>220203</v>
      </c>
      <c r="C3999" s="43" t="s">
        <v>923</v>
      </c>
      <c r="D3999" s="48">
        <v>0</v>
      </c>
      <c r="E3999" s="41">
        <v>1070000</v>
      </c>
      <c r="F3999" s="41">
        <v>184000</v>
      </c>
      <c r="G3999" s="41">
        <v>1900000</v>
      </c>
    </row>
    <row r="4000" spans="2:7" x14ac:dyDescent="0.2">
      <c r="B4000" s="44">
        <v>22020301</v>
      </c>
      <c r="C4000" s="45" t="s">
        <v>924</v>
      </c>
      <c r="D4000" s="47">
        <v>0</v>
      </c>
      <c r="E4000" s="46">
        <v>1070000</v>
      </c>
      <c r="F4000" s="46">
        <v>184000</v>
      </c>
      <c r="G4000" s="46">
        <v>1900000</v>
      </c>
    </row>
    <row r="4001" spans="2:7" x14ac:dyDescent="0.2">
      <c r="B4001" s="42">
        <v>220208</v>
      </c>
      <c r="C4001" s="43" t="s">
        <v>954</v>
      </c>
      <c r="D4001" s="48">
        <v>0</v>
      </c>
      <c r="E4001" s="41">
        <v>2578000</v>
      </c>
      <c r="F4001" s="41">
        <v>837500</v>
      </c>
      <c r="G4001" s="41">
        <v>3800000</v>
      </c>
    </row>
    <row r="4002" spans="2:7" x14ac:dyDescent="0.2">
      <c r="B4002" s="44">
        <v>22020801</v>
      </c>
      <c r="C4002" s="45" t="s">
        <v>966</v>
      </c>
      <c r="D4002" s="47">
        <v>0</v>
      </c>
      <c r="E4002" s="46">
        <v>1506800</v>
      </c>
      <c r="F4002" s="46">
        <v>403000</v>
      </c>
      <c r="G4002" s="46">
        <v>2200000</v>
      </c>
    </row>
    <row r="4003" spans="2:7" x14ac:dyDescent="0.2">
      <c r="B4003" s="44">
        <v>22020803</v>
      </c>
      <c r="C4003" s="45" t="s">
        <v>955</v>
      </c>
      <c r="D4003" s="47">
        <v>0</v>
      </c>
      <c r="E4003" s="46">
        <v>1071200</v>
      </c>
      <c r="F4003" s="46">
        <v>434500</v>
      </c>
      <c r="G4003" s="46">
        <v>1600000</v>
      </c>
    </row>
    <row r="4004" spans="2:7" x14ac:dyDescent="0.2">
      <c r="B4004" s="34">
        <v>11104400100</v>
      </c>
      <c r="C4004" s="150" t="s">
        <v>363</v>
      </c>
      <c r="D4004" s="150"/>
      <c r="E4004" s="150"/>
      <c r="F4004" s="150"/>
      <c r="G4004" s="150"/>
    </row>
    <row r="4005" spans="2:7" x14ac:dyDescent="0.2">
      <c r="B4005" s="151" t="s">
        <v>2</v>
      </c>
      <c r="C4005" s="151" t="s">
        <v>756</v>
      </c>
      <c r="D4005" s="35">
        <v>2021</v>
      </c>
      <c r="E4005" s="35">
        <v>2022</v>
      </c>
      <c r="F4005" s="35">
        <v>2022</v>
      </c>
      <c r="G4005" s="35">
        <v>2023</v>
      </c>
    </row>
    <row r="4006" spans="2:7" x14ac:dyDescent="0.2">
      <c r="B4006" s="151"/>
      <c r="C4006" s="151"/>
      <c r="D4006" s="35" t="s">
        <v>757</v>
      </c>
      <c r="E4006" s="35" t="s">
        <v>758</v>
      </c>
      <c r="F4006" s="35" t="s">
        <v>4412</v>
      </c>
      <c r="G4006" s="35" t="s">
        <v>760</v>
      </c>
    </row>
    <row r="4007" spans="2:7" x14ac:dyDescent="0.2">
      <c r="B4007" s="36">
        <v>2</v>
      </c>
      <c r="C4007" s="37" t="s">
        <v>918</v>
      </c>
      <c r="D4007" s="49">
        <v>0</v>
      </c>
      <c r="E4007" s="38">
        <v>101503970.88</v>
      </c>
      <c r="F4007" s="38">
        <v>11495500</v>
      </c>
      <c r="G4007" s="49">
        <v>0</v>
      </c>
    </row>
    <row r="4008" spans="2:7" x14ac:dyDescent="0.2">
      <c r="B4008" s="39">
        <v>21</v>
      </c>
      <c r="C4008" s="40" t="s">
        <v>931</v>
      </c>
      <c r="D4008" s="48">
        <v>0</v>
      </c>
      <c r="E4008" s="41">
        <v>49153970.880000003</v>
      </c>
      <c r="F4008" s="48">
        <v>0</v>
      </c>
      <c r="G4008" s="48">
        <v>0</v>
      </c>
    </row>
    <row r="4009" spans="2:7" x14ac:dyDescent="0.2">
      <c r="B4009" s="39">
        <v>2101</v>
      </c>
      <c r="C4009" s="40" t="s">
        <v>932</v>
      </c>
      <c r="D4009" s="48">
        <v>0</v>
      </c>
      <c r="E4009" s="41">
        <v>49153970.880000003</v>
      </c>
      <c r="F4009" s="48">
        <v>0</v>
      </c>
      <c r="G4009" s="48">
        <v>0</v>
      </c>
    </row>
    <row r="4010" spans="2:7" x14ac:dyDescent="0.2">
      <c r="B4010" s="42">
        <v>210101</v>
      </c>
      <c r="C4010" s="43" t="s">
        <v>933</v>
      </c>
      <c r="D4010" s="48">
        <v>0</v>
      </c>
      <c r="E4010" s="41">
        <v>49153970.880000003</v>
      </c>
      <c r="F4010" s="48">
        <v>0</v>
      </c>
      <c r="G4010" s="48">
        <v>0</v>
      </c>
    </row>
    <row r="4011" spans="2:7" x14ac:dyDescent="0.2">
      <c r="B4011" s="44">
        <v>21010101</v>
      </c>
      <c r="C4011" s="45" t="s">
        <v>932</v>
      </c>
      <c r="D4011" s="47">
        <v>0</v>
      </c>
      <c r="E4011" s="46">
        <v>49153970.880000003</v>
      </c>
      <c r="F4011" s="47">
        <v>0</v>
      </c>
      <c r="G4011" s="47">
        <v>0</v>
      </c>
    </row>
    <row r="4012" spans="2:7" x14ac:dyDescent="0.2">
      <c r="B4012" s="39">
        <v>22</v>
      </c>
      <c r="C4012" s="40" t="s">
        <v>919</v>
      </c>
      <c r="D4012" s="48">
        <v>0</v>
      </c>
      <c r="E4012" s="41">
        <v>52350000</v>
      </c>
      <c r="F4012" s="41">
        <v>11495500</v>
      </c>
      <c r="G4012" s="48">
        <v>0</v>
      </c>
    </row>
    <row r="4013" spans="2:7" x14ac:dyDescent="0.2">
      <c r="B4013" s="39">
        <v>2202</v>
      </c>
      <c r="C4013" s="40" t="s">
        <v>920</v>
      </c>
      <c r="D4013" s="48">
        <v>0</v>
      </c>
      <c r="E4013" s="41">
        <v>12350000</v>
      </c>
      <c r="F4013" s="41">
        <v>11495500</v>
      </c>
      <c r="G4013" s="48">
        <v>0</v>
      </c>
    </row>
    <row r="4014" spans="2:7" x14ac:dyDescent="0.2">
      <c r="B4014" s="42">
        <v>220201</v>
      </c>
      <c r="C4014" s="43" t="s">
        <v>921</v>
      </c>
      <c r="D4014" s="48">
        <v>0</v>
      </c>
      <c r="E4014" s="41">
        <v>3200000</v>
      </c>
      <c r="F4014" s="41">
        <v>3640000</v>
      </c>
      <c r="G4014" s="48">
        <v>0</v>
      </c>
    </row>
    <row r="4015" spans="2:7" x14ac:dyDescent="0.2">
      <c r="B4015" s="44">
        <v>22020102</v>
      </c>
      <c r="C4015" s="45" t="s">
        <v>922</v>
      </c>
      <c r="D4015" s="47">
        <v>0</v>
      </c>
      <c r="E4015" s="46">
        <v>3200000</v>
      </c>
      <c r="F4015" s="46">
        <v>3640000</v>
      </c>
      <c r="G4015" s="47">
        <v>0</v>
      </c>
    </row>
    <row r="4016" spans="2:7" x14ac:dyDescent="0.2">
      <c r="B4016" s="42">
        <v>220202</v>
      </c>
      <c r="C4016" s="43" t="s">
        <v>934</v>
      </c>
      <c r="D4016" s="48">
        <v>0</v>
      </c>
      <c r="E4016" s="41">
        <v>650000</v>
      </c>
      <c r="F4016" s="41">
        <v>1365000</v>
      </c>
      <c r="G4016" s="48">
        <v>0</v>
      </c>
    </row>
    <row r="4017" spans="2:7" x14ac:dyDescent="0.2">
      <c r="B4017" s="44">
        <v>22020201</v>
      </c>
      <c r="C4017" s="45" t="s">
        <v>935</v>
      </c>
      <c r="D4017" s="47">
        <v>0</v>
      </c>
      <c r="E4017" s="46">
        <v>350000</v>
      </c>
      <c r="F4017" s="46">
        <v>665000</v>
      </c>
      <c r="G4017" s="47">
        <v>0</v>
      </c>
    </row>
    <row r="4018" spans="2:7" x14ac:dyDescent="0.2">
      <c r="B4018" s="44">
        <v>22020202</v>
      </c>
      <c r="C4018" s="45" t="s">
        <v>936</v>
      </c>
      <c r="D4018" s="47">
        <v>0</v>
      </c>
      <c r="E4018" s="46">
        <v>300000</v>
      </c>
      <c r="F4018" s="46">
        <v>700000</v>
      </c>
      <c r="G4018" s="47">
        <v>0</v>
      </c>
    </row>
    <row r="4019" spans="2:7" x14ac:dyDescent="0.2">
      <c r="B4019" s="42">
        <v>220203</v>
      </c>
      <c r="C4019" s="43" t="s">
        <v>923</v>
      </c>
      <c r="D4019" s="48">
        <v>0</v>
      </c>
      <c r="E4019" s="41">
        <v>2400000</v>
      </c>
      <c r="F4019" s="41">
        <v>2240000</v>
      </c>
      <c r="G4019" s="48">
        <v>0</v>
      </c>
    </row>
    <row r="4020" spans="2:7" x14ac:dyDescent="0.2">
      <c r="B4020" s="44">
        <v>22020301</v>
      </c>
      <c r="C4020" s="45" t="s">
        <v>924</v>
      </c>
      <c r="D4020" s="47">
        <v>0</v>
      </c>
      <c r="E4020" s="46">
        <v>2000000</v>
      </c>
      <c r="F4020" s="46">
        <v>1400000</v>
      </c>
      <c r="G4020" s="47">
        <v>0</v>
      </c>
    </row>
    <row r="4021" spans="2:7" x14ac:dyDescent="0.2">
      <c r="B4021" s="44">
        <v>22020305</v>
      </c>
      <c r="C4021" s="45" t="s">
        <v>925</v>
      </c>
      <c r="D4021" s="47">
        <v>0</v>
      </c>
      <c r="E4021" s="46">
        <v>400000</v>
      </c>
      <c r="F4021" s="46">
        <v>840000</v>
      </c>
      <c r="G4021" s="47">
        <v>0</v>
      </c>
    </row>
    <row r="4022" spans="2:7" x14ac:dyDescent="0.2">
      <c r="B4022" s="42">
        <v>220204</v>
      </c>
      <c r="C4022" s="43" t="s">
        <v>926</v>
      </c>
      <c r="D4022" s="48">
        <v>0</v>
      </c>
      <c r="E4022" s="41">
        <v>3125000</v>
      </c>
      <c r="F4022" s="41">
        <v>2378000</v>
      </c>
      <c r="G4022" s="48">
        <v>0</v>
      </c>
    </row>
    <row r="4023" spans="2:7" x14ac:dyDescent="0.2">
      <c r="B4023" s="44">
        <v>22020401</v>
      </c>
      <c r="C4023" s="45" t="s">
        <v>927</v>
      </c>
      <c r="D4023" s="47">
        <v>0</v>
      </c>
      <c r="E4023" s="46">
        <v>2300000</v>
      </c>
      <c r="F4023" s="46">
        <v>1320000</v>
      </c>
      <c r="G4023" s="47">
        <v>0</v>
      </c>
    </row>
    <row r="4024" spans="2:7" x14ac:dyDescent="0.2">
      <c r="B4024" s="44">
        <v>22020402</v>
      </c>
      <c r="C4024" s="45" t="s">
        <v>928</v>
      </c>
      <c r="D4024" s="47">
        <v>0</v>
      </c>
      <c r="E4024" s="46">
        <v>825000</v>
      </c>
      <c r="F4024" s="46">
        <v>1058000</v>
      </c>
      <c r="G4024" s="47">
        <v>0</v>
      </c>
    </row>
    <row r="4025" spans="2:7" x14ac:dyDescent="0.2">
      <c r="B4025" s="42">
        <v>220205</v>
      </c>
      <c r="C4025" s="43" t="s">
        <v>929</v>
      </c>
      <c r="D4025" s="48">
        <v>0</v>
      </c>
      <c r="E4025" s="41">
        <v>2350000</v>
      </c>
      <c r="F4025" s="41">
        <v>752500</v>
      </c>
      <c r="G4025" s="48">
        <v>0</v>
      </c>
    </row>
    <row r="4026" spans="2:7" x14ac:dyDescent="0.2">
      <c r="B4026" s="44">
        <v>22020501</v>
      </c>
      <c r="C4026" s="45" t="s">
        <v>930</v>
      </c>
      <c r="D4026" s="47">
        <v>0</v>
      </c>
      <c r="E4026" s="46">
        <v>2350000</v>
      </c>
      <c r="F4026" s="46">
        <v>752500</v>
      </c>
      <c r="G4026" s="47">
        <v>0</v>
      </c>
    </row>
    <row r="4027" spans="2:7" x14ac:dyDescent="0.2">
      <c r="B4027" s="42">
        <v>220210</v>
      </c>
      <c r="C4027" s="43" t="s">
        <v>937</v>
      </c>
      <c r="D4027" s="48">
        <v>0</v>
      </c>
      <c r="E4027" s="41">
        <v>625000</v>
      </c>
      <c r="F4027" s="41">
        <v>1120000</v>
      </c>
      <c r="G4027" s="48">
        <v>0</v>
      </c>
    </row>
    <row r="4028" spans="2:7" x14ac:dyDescent="0.2">
      <c r="B4028" s="44">
        <v>22021001</v>
      </c>
      <c r="C4028" s="45" t="s">
        <v>938</v>
      </c>
      <c r="D4028" s="47">
        <v>0</v>
      </c>
      <c r="E4028" s="46">
        <v>625000</v>
      </c>
      <c r="F4028" s="46">
        <v>1120000</v>
      </c>
      <c r="G4028" s="47">
        <v>0</v>
      </c>
    </row>
    <row r="4029" spans="2:7" x14ac:dyDescent="0.2">
      <c r="B4029" s="39">
        <v>2204</v>
      </c>
      <c r="C4029" s="40" t="s">
        <v>982</v>
      </c>
      <c r="D4029" s="48">
        <v>0</v>
      </c>
      <c r="E4029" s="41">
        <v>40000000</v>
      </c>
      <c r="F4029" s="48">
        <v>0</v>
      </c>
      <c r="G4029" s="48">
        <v>0</v>
      </c>
    </row>
    <row r="4030" spans="2:7" x14ac:dyDescent="0.2">
      <c r="B4030" s="42">
        <v>220401</v>
      </c>
      <c r="C4030" s="43" t="s">
        <v>983</v>
      </c>
      <c r="D4030" s="48">
        <v>0</v>
      </c>
      <c r="E4030" s="41">
        <v>40000000</v>
      </c>
      <c r="F4030" s="48">
        <v>0</v>
      </c>
      <c r="G4030" s="48">
        <v>0</v>
      </c>
    </row>
    <row r="4031" spans="2:7" x14ac:dyDescent="0.2">
      <c r="B4031" s="44">
        <v>22040119</v>
      </c>
      <c r="C4031" s="45" t="s">
        <v>1060</v>
      </c>
      <c r="D4031" s="47">
        <v>0</v>
      </c>
      <c r="E4031" s="46">
        <v>40000000</v>
      </c>
      <c r="F4031" s="47">
        <v>0</v>
      </c>
      <c r="G4031" s="47">
        <v>0</v>
      </c>
    </row>
    <row r="4032" spans="2:7" x14ac:dyDescent="0.2">
      <c r="B4032" s="34">
        <v>11103700100</v>
      </c>
      <c r="C4032" s="150" t="s">
        <v>360</v>
      </c>
      <c r="D4032" s="150"/>
      <c r="E4032" s="150"/>
      <c r="F4032" s="150"/>
      <c r="G4032" s="150"/>
    </row>
    <row r="4033" spans="2:7" x14ac:dyDescent="0.2">
      <c r="B4033" s="151" t="s">
        <v>2</v>
      </c>
      <c r="C4033" s="151" t="s">
        <v>756</v>
      </c>
      <c r="D4033" s="35">
        <v>2021</v>
      </c>
      <c r="E4033" s="35">
        <v>2022</v>
      </c>
      <c r="F4033" s="35">
        <v>2022</v>
      </c>
      <c r="G4033" s="35">
        <v>2023</v>
      </c>
    </row>
    <row r="4034" spans="2:7" x14ac:dyDescent="0.2">
      <c r="B4034" s="151"/>
      <c r="C4034" s="151"/>
      <c r="D4034" s="35" t="s">
        <v>757</v>
      </c>
      <c r="E4034" s="35" t="s">
        <v>758</v>
      </c>
      <c r="F4034" s="35" t="s">
        <v>4412</v>
      </c>
      <c r="G4034" s="35" t="s">
        <v>760</v>
      </c>
    </row>
    <row r="4035" spans="2:7" x14ac:dyDescent="0.2">
      <c r="B4035" s="36">
        <v>2</v>
      </c>
      <c r="C4035" s="37" t="s">
        <v>918</v>
      </c>
      <c r="D4035" s="38">
        <v>19093000</v>
      </c>
      <c r="E4035" s="38">
        <v>76196250</v>
      </c>
      <c r="F4035" s="38">
        <v>55444120</v>
      </c>
      <c r="G4035" s="38">
        <v>79000000</v>
      </c>
    </row>
    <row r="4036" spans="2:7" x14ac:dyDescent="0.2">
      <c r="B4036" s="39">
        <v>22</v>
      </c>
      <c r="C4036" s="40" t="s">
        <v>919</v>
      </c>
      <c r="D4036" s="41">
        <v>19093000</v>
      </c>
      <c r="E4036" s="41">
        <v>76196250</v>
      </c>
      <c r="F4036" s="41">
        <v>55444120</v>
      </c>
      <c r="G4036" s="41">
        <v>79000000</v>
      </c>
    </row>
    <row r="4037" spans="2:7" x14ac:dyDescent="0.2">
      <c r="B4037" s="39">
        <v>2202</v>
      </c>
      <c r="C4037" s="40" t="s">
        <v>920</v>
      </c>
      <c r="D4037" s="41">
        <v>19093000</v>
      </c>
      <c r="E4037" s="41">
        <v>76196250</v>
      </c>
      <c r="F4037" s="41">
        <v>55444120</v>
      </c>
      <c r="G4037" s="41">
        <v>79000000</v>
      </c>
    </row>
    <row r="4038" spans="2:7" x14ac:dyDescent="0.2">
      <c r="B4038" s="42">
        <v>220201</v>
      </c>
      <c r="C4038" s="43" t="s">
        <v>921</v>
      </c>
      <c r="D4038" s="41">
        <v>11611100</v>
      </c>
      <c r="E4038" s="41">
        <v>65830250</v>
      </c>
      <c r="F4038" s="41">
        <v>50234120</v>
      </c>
      <c r="G4038" s="41">
        <v>67884000</v>
      </c>
    </row>
    <row r="4039" spans="2:7" x14ac:dyDescent="0.2">
      <c r="B4039" s="44">
        <v>22020102</v>
      </c>
      <c r="C4039" s="45" t="s">
        <v>922</v>
      </c>
      <c r="D4039" s="46">
        <v>415000</v>
      </c>
      <c r="E4039" s="46">
        <v>5830250</v>
      </c>
      <c r="F4039" s="46">
        <v>2825120</v>
      </c>
      <c r="G4039" s="46">
        <v>5830250</v>
      </c>
    </row>
    <row r="4040" spans="2:7" x14ac:dyDescent="0.2">
      <c r="B4040" s="44">
        <v>22020104</v>
      </c>
      <c r="C4040" s="45" t="s">
        <v>993</v>
      </c>
      <c r="D4040" s="46">
        <v>11196100</v>
      </c>
      <c r="E4040" s="46">
        <v>60000000</v>
      </c>
      <c r="F4040" s="46">
        <v>47409000</v>
      </c>
      <c r="G4040" s="46">
        <v>62053750</v>
      </c>
    </row>
    <row r="4041" spans="2:7" x14ac:dyDescent="0.2">
      <c r="B4041" s="42">
        <v>220202</v>
      </c>
      <c r="C4041" s="43" t="s">
        <v>934</v>
      </c>
      <c r="D4041" s="41">
        <v>100000</v>
      </c>
      <c r="E4041" s="41">
        <v>150000</v>
      </c>
      <c r="F4041" s="41">
        <v>135000</v>
      </c>
      <c r="G4041" s="41">
        <v>150000</v>
      </c>
    </row>
    <row r="4042" spans="2:7" x14ac:dyDescent="0.2">
      <c r="B4042" s="44">
        <v>22020201</v>
      </c>
      <c r="C4042" s="45" t="s">
        <v>935</v>
      </c>
      <c r="D4042" s="46">
        <v>55000</v>
      </c>
      <c r="E4042" s="46">
        <v>100000</v>
      </c>
      <c r="F4042" s="46">
        <v>90000</v>
      </c>
      <c r="G4042" s="46">
        <v>100000</v>
      </c>
    </row>
    <row r="4043" spans="2:7" x14ac:dyDescent="0.2">
      <c r="B4043" s="44">
        <v>22020202</v>
      </c>
      <c r="C4043" s="45" t="s">
        <v>936</v>
      </c>
      <c r="D4043" s="46">
        <v>45000</v>
      </c>
      <c r="E4043" s="46">
        <v>50000</v>
      </c>
      <c r="F4043" s="46">
        <v>45000</v>
      </c>
      <c r="G4043" s="46">
        <v>50000</v>
      </c>
    </row>
    <row r="4044" spans="2:7" x14ac:dyDescent="0.2">
      <c r="B4044" s="42">
        <v>220203</v>
      </c>
      <c r="C4044" s="43" t="s">
        <v>923</v>
      </c>
      <c r="D4044" s="41">
        <v>215000</v>
      </c>
      <c r="E4044" s="41">
        <v>240000</v>
      </c>
      <c r="F4044" s="41">
        <v>180000</v>
      </c>
      <c r="G4044" s="41">
        <v>240000</v>
      </c>
    </row>
    <row r="4045" spans="2:7" x14ac:dyDescent="0.2">
      <c r="B4045" s="44">
        <v>22020301</v>
      </c>
      <c r="C4045" s="45" t="s">
        <v>924</v>
      </c>
      <c r="D4045" s="46">
        <v>215000</v>
      </c>
      <c r="E4045" s="46">
        <v>240000</v>
      </c>
      <c r="F4045" s="46">
        <v>180000</v>
      </c>
      <c r="G4045" s="46">
        <v>240000</v>
      </c>
    </row>
    <row r="4046" spans="2:7" x14ac:dyDescent="0.2">
      <c r="B4046" s="42">
        <v>220204</v>
      </c>
      <c r="C4046" s="43" t="s">
        <v>926</v>
      </c>
      <c r="D4046" s="41">
        <v>695000</v>
      </c>
      <c r="E4046" s="41">
        <v>826000</v>
      </c>
      <c r="F4046" s="41">
        <v>585000</v>
      </c>
      <c r="G4046" s="41">
        <v>826000</v>
      </c>
    </row>
    <row r="4047" spans="2:7" x14ac:dyDescent="0.2">
      <c r="B4047" s="44">
        <v>22020401</v>
      </c>
      <c r="C4047" s="45" t="s">
        <v>927</v>
      </c>
      <c r="D4047" s="46">
        <v>390000</v>
      </c>
      <c r="E4047" s="46">
        <v>400000</v>
      </c>
      <c r="F4047" s="46">
        <v>270000</v>
      </c>
      <c r="G4047" s="46">
        <v>400000</v>
      </c>
    </row>
    <row r="4048" spans="2:7" x14ac:dyDescent="0.2">
      <c r="B4048" s="44">
        <v>22020402</v>
      </c>
      <c r="C4048" s="45" t="s">
        <v>928</v>
      </c>
      <c r="D4048" s="46">
        <v>305000</v>
      </c>
      <c r="E4048" s="46">
        <v>426000</v>
      </c>
      <c r="F4048" s="46">
        <v>315000</v>
      </c>
      <c r="G4048" s="46">
        <v>426000</v>
      </c>
    </row>
    <row r="4049" spans="2:7" x14ac:dyDescent="0.2">
      <c r="B4049" s="42">
        <v>220205</v>
      </c>
      <c r="C4049" s="43" t="s">
        <v>929</v>
      </c>
      <c r="D4049" s="41">
        <v>150000</v>
      </c>
      <c r="E4049" s="41">
        <v>200000</v>
      </c>
      <c r="F4049" s="41">
        <v>135000</v>
      </c>
      <c r="G4049" s="41">
        <v>200000</v>
      </c>
    </row>
    <row r="4050" spans="2:7" x14ac:dyDescent="0.2">
      <c r="B4050" s="44">
        <v>22020501</v>
      </c>
      <c r="C4050" s="45" t="s">
        <v>930</v>
      </c>
      <c r="D4050" s="46">
        <v>150000</v>
      </c>
      <c r="E4050" s="46">
        <v>200000</v>
      </c>
      <c r="F4050" s="46">
        <v>135000</v>
      </c>
      <c r="G4050" s="46">
        <v>200000</v>
      </c>
    </row>
    <row r="4051" spans="2:7" x14ac:dyDescent="0.2">
      <c r="B4051" s="42">
        <v>220210</v>
      </c>
      <c r="C4051" s="43" t="s">
        <v>937</v>
      </c>
      <c r="D4051" s="41">
        <v>6321900</v>
      </c>
      <c r="E4051" s="41">
        <v>8950000</v>
      </c>
      <c r="F4051" s="41">
        <v>4175000</v>
      </c>
      <c r="G4051" s="41">
        <v>9700000</v>
      </c>
    </row>
    <row r="4052" spans="2:7" x14ac:dyDescent="0.2">
      <c r="B4052" s="44">
        <v>22021001</v>
      </c>
      <c r="C4052" s="45" t="s">
        <v>938</v>
      </c>
      <c r="D4052" s="46">
        <v>450000</v>
      </c>
      <c r="E4052" s="46">
        <v>450000</v>
      </c>
      <c r="F4052" s="46">
        <v>315000</v>
      </c>
      <c r="G4052" s="46">
        <v>450000</v>
      </c>
    </row>
    <row r="4053" spans="2:7" x14ac:dyDescent="0.2">
      <c r="B4053" s="44">
        <v>22021002</v>
      </c>
      <c r="C4053" s="45" t="s">
        <v>939</v>
      </c>
      <c r="D4053" s="47">
        <v>0</v>
      </c>
      <c r="E4053" s="46">
        <v>1200000</v>
      </c>
      <c r="F4053" s="47">
        <v>0</v>
      </c>
      <c r="G4053" s="46">
        <v>1200000</v>
      </c>
    </row>
    <row r="4054" spans="2:7" x14ac:dyDescent="0.2">
      <c r="B4054" s="44">
        <v>22021007</v>
      </c>
      <c r="C4054" s="45" t="s">
        <v>940</v>
      </c>
      <c r="D4054" s="46">
        <v>400000</v>
      </c>
      <c r="E4054" s="46">
        <v>500000</v>
      </c>
      <c r="F4054" s="46">
        <v>360000</v>
      </c>
      <c r="G4054" s="46">
        <v>500000</v>
      </c>
    </row>
    <row r="4055" spans="2:7" x14ac:dyDescent="0.2">
      <c r="B4055" s="44">
        <v>22021052</v>
      </c>
      <c r="C4055" s="45" t="s">
        <v>974</v>
      </c>
      <c r="D4055" s="46">
        <v>3468000</v>
      </c>
      <c r="E4055" s="46">
        <v>3300000</v>
      </c>
      <c r="F4055" s="46">
        <v>2600000</v>
      </c>
      <c r="G4055" s="46">
        <v>4050000</v>
      </c>
    </row>
    <row r="4056" spans="2:7" x14ac:dyDescent="0.2">
      <c r="B4056" s="44">
        <v>22021060</v>
      </c>
      <c r="C4056" s="45" t="s">
        <v>941</v>
      </c>
      <c r="D4056" s="46">
        <v>2003900</v>
      </c>
      <c r="E4056" s="46">
        <v>3500000</v>
      </c>
      <c r="F4056" s="46">
        <v>900000</v>
      </c>
      <c r="G4056" s="46">
        <v>3500000</v>
      </c>
    </row>
    <row r="4057" spans="2:7" x14ac:dyDescent="0.2">
      <c r="B4057" s="34">
        <v>11100300100</v>
      </c>
      <c r="C4057" s="150" t="s">
        <v>350</v>
      </c>
      <c r="D4057" s="150"/>
      <c r="E4057" s="150"/>
      <c r="F4057" s="150"/>
      <c r="G4057" s="150"/>
    </row>
    <row r="4058" spans="2:7" x14ac:dyDescent="0.2">
      <c r="B4058" s="151" t="s">
        <v>2</v>
      </c>
      <c r="C4058" s="151" t="s">
        <v>756</v>
      </c>
      <c r="D4058" s="35">
        <v>2021</v>
      </c>
      <c r="E4058" s="35">
        <v>2022</v>
      </c>
      <c r="F4058" s="35">
        <v>2022</v>
      </c>
      <c r="G4058" s="35">
        <v>2023</v>
      </c>
    </row>
    <row r="4059" spans="2:7" x14ac:dyDescent="0.2">
      <c r="B4059" s="151"/>
      <c r="C4059" s="151"/>
      <c r="D4059" s="35" t="s">
        <v>757</v>
      </c>
      <c r="E4059" s="35" t="s">
        <v>758</v>
      </c>
      <c r="F4059" s="35" t="s">
        <v>4412</v>
      </c>
      <c r="G4059" s="35" t="s">
        <v>760</v>
      </c>
    </row>
    <row r="4060" spans="2:7" x14ac:dyDescent="0.2">
      <c r="B4060" s="36">
        <v>2</v>
      </c>
      <c r="C4060" s="37" t="s">
        <v>918</v>
      </c>
      <c r="D4060" s="38">
        <v>10250000</v>
      </c>
      <c r="E4060" s="38">
        <v>55735471.409999996</v>
      </c>
      <c r="F4060" s="38">
        <v>39593736</v>
      </c>
      <c r="G4060" s="38">
        <v>64565503.039999999</v>
      </c>
    </row>
    <row r="4061" spans="2:7" x14ac:dyDescent="0.2">
      <c r="B4061" s="39">
        <v>21</v>
      </c>
      <c r="C4061" s="40" t="s">
        <v>931</v>
      </c>
      <c r="D4061" s="48">
        <v>0</v>
      </c>
      <c r="E4061" s="41">
        <v>13635471.41</v>
      </c>
      <c r="F4061" s="41">
        <v>6817736</v>
      </c>
      <c r="G4061" s="41">
        <v>22465503.039999999</v>
      </c>
    </row>
    <row r="4062" spans="2:7" x14ac:dyDescent="0.2">
      <c r="B4062" s="39">
        <v>2101</v>
      </c>
      <c r="C4062" s="40" t="s">
        <v>932</v>
      </c>
      <c r="D4062" s="48">
        <v>0</v>
      </c>
      <c r="E4062" s="41">
        <v>13635471.41</v>
      </c>
      <c r="F4062" s="41">
        <v>6817736</v>
      </c>
      <c r="G4062" s="41">
        <v>22465503.039999999</v>
      </c>
    </row>
    <row r="4063" spans="2:7" x14ac:dyDescent="0.2">
      <c r="B4063" s="42">
        <v>210101</v>
      </c>
      <c r="C4063" s="43" t="s">
        <v>933</v>
      </c>
      <c r="D4063" s="48">
        <v>0</v>
      </c>
      <c r="E4063" s="41">
        <v>13635471.41</v>
      </c>
      <c r="F4063" s="41">
        <v>6817736</v>
      </c>
      <c r="G4063" s="41">
        <v>22465503.039999999</v>
      </c>
    </row>
    <row r="4064" spans="2:7" x14ac:dyDescent="0.2">
      <c r="B4064" s="44">
        <v>21010101</v>
      </c>
      <c r="C4064" s="45" t="s">
        <v>932</v>
      </c>
      <c r="D4064" s="47">
        <v>0</v>
      </c>
      <c r="E4064" s="46">
        <v>13635471.41</v>
      </c>
      <c r="F4064" s="46">
        <v>6817736</v>
      </c>
      <c r="G4064" s="46">
        <v>22465503.039999999</v>
      </c>
    </row>
    <row r="4065" spans="2:7" x14ac:dyDescent="0.2">
      <c r="B4065" s="39">
        <v>22</v>
      </c>
      <c r="C4065" s="40" t="s">
        <v>919</v>
      </c>
      <c r="D4065" s="41">
        <v>10250000</v>
      </c>
      <c r="E4065" s="41">
        <v>42100000</v>
      </c>
      <c r="F4065" s="41">
        <v>32776000</v>
      </c>
      <c r="G4065" s="41">
        <v>42100000</v>
      </c>
    </row>
    <row r="4066" spans="2:7" x14ac:dyDescent="0.2">
      <c r="B4066" s="39">
        <v>2202</v>
      </c>
      <c r="C4066" s="40" t="s">
        <v>920</v>
      </c>
      <c r="D4066" s="41">
        <v>10250000</v>
      </c>
      <c r="E4066" s="41">
        <v>42100000</v>
      </c>
      <c r="F4066" s="41">
        <v>32776000</v>
      </c>
      <c r="G4066" s="41">
        <v>42100000</v>
      </c>
    </row>
    <row r="4067" spans="2:7" x14ac:dyDescent="0.2">
      <c r="B4067" s="42">
        <v>220201</v>
      </c>
      <c r="C4067" s="43" t="s">
        <v>921</v>
      </c>
      <c r="D4067" s="41">
        <v>900000</v>
      </c>
      <c r="E4067" s="41">
        <v>3900000</v>
      </c>
      <c r="F4067" s="41">
        <v>3709000</v>
      </c>
      <c r="G4067" s="41">
        <v>4700000</v>
      </c>
    </row>
    <row r="4068" spans="2:7" x14ac:dyDescent="0.2">
      <c r="B4068" s="44">
        <v>22020102</v>
      </c>
      <c r="C4068" s="45" t="s">
        <v>922</v>
      </c>
      <c r="D4068" s="46">
        <v>900000</v>
      </c>
      <c r="E4068" s="46">
        <v>3900000</v>
      </c>
      <c r="F4068" s="46">
        <v>3709000</v>
      </c>
      <c r="G4068" s="46">
        <v>4700000</v>
      </c>
    </row>
    <row r="4069" spans="2:7" x14ac:dyDescent="0.2">
      <c r="B4069" s="42">
        <v>220202</v>
      </c>
      <c r="C4069" s="43" t="s">
        <v>934</v>
      </c>
      <c r="D4069" s="41">
        <v>50000</v>
      </c>
      <c r="E4069" s="41">
        <v>150000</v>
      </c>
      <c r="F4069" s="41">
        <v>132000</v>
      </c>
      <c r="G4069" s="41">
        <v>300000</v>
      </c>
    </row>
    <row r="4070" spans="2:7" x14ac:dyDescent="0.2">
      <c r="B4070" s="44">
        <v>22020202</v>
      </c>
      <c r="C4070" s="45" t="s">
        <v>936</v>
      </c>
      <c r="D4070" s="46">
        <v>50000</v>
      </c>
      <c r="E4070" s="46">
        <v>150000</v>
      </c>
      <c r="F4070" s="46">
        <v>132000</v>
      </c>
      <c r="G4070" s="46">
        <v>300000</v>
      </c>
    </row>
    <row r="4071" spans="2:7" x14ac:dyDescent="0.2">
      <c r="B4071" s="42">
        <v>220203</v>
      </c>
      <c r="C4071" s="43" t="s">
        <v>923</v>
      </c>
      <c r="D4071" s="41">
        <v>250000</v>
      </c>
      <c r="E4071" s="41">
        <v>1800000</v>
      </c>
      <c r="F4071" s="41">
        <v>1426000</v>
      </c>
      <c r="G4071" s="41">
        <v>3100000</v>
      </c>
    </row>
    <row r="4072" spans="2:7" x14ac:dyDescent="0.2">
      <c r="B4072" s="44">
        <v>22020301</v>
      </c>
      <c r="C4072" s="45" t="s">
        <v>924</v>
      </c>
      <c r="D4072" s="46">
        <v>200000</v>
      </c>
      <c r="E4072" s="46">
        <v>600000</v>
      </c>
      <c r="F4072" s="46">
        <v>550000</v>
      </c>
      <c r="G4072" s="46">
        <v>1200000</v>
      </c>
    </row>
    <row r="4073" spans="2:7" x14ac:dyDescent="0.2">
      <c r="B4073" s="44">
        <v>22020304</v>
      </c>
      <c r="C4073" s="45" t="s">
        <v>945</v>
      </c>
      <c r="D4073" s="47">
        <v>0</v>
      </c>
      <c r="E4073" s="46">
        <v>1000000</v>
      </c>
      <c r="F4073" s="46">
        <v>700000</v>
      </c>
      <c r="G4073" s="46">
        <v>1000000</v>
      </c>
    </row>
    <row r="4074" spans="2:7" x14ac:dyDescent="0.2">
      <c r="B4074" s="44">
        <v>22020305</v>
      </c>
      <c r="C4074" s="45" t="s">
        <v>925</v>
      </c>
      <c r="D4074" s="46">
        <v>50000</v>
      </c>
      <c r="E4074" s="46">
        <v>200000</v>
      </c>
      <c r="F4074" s="46">
        <v>176000</v>
      </c>
      <c r="G4074" s="46">
        <v>900000</v>
      </c>
    </row>
    <row r="4075" spans="2:7" x14ac:dyDescent="0.2">
      <c r="B4075" s="42">
        <v>220204</v>
      </c>
      <c r="C4075" s="43" t="s">
        <v>926</v>
      </c>
      <c r="D4075" s="41">
        <v>250000</v>
      </c>
      <c r="E4075" s="41">
        <v>700000</v>
      </c>
      <c r="F4075" s="41">
        <v>638000</v>
      </c>
      <c r="G4075" s="41">
        <v>2100000</v>
      </c>
    </row>
    <row r="4076" spans="2:7" x14ac:dyDescent="0.2">
      <c r="B4076" s="44">
        <v>22020401</v>
      </c>
      <c r="C4076" s="45" t="s">
        <v>927</v>
      </c>
      <c r="D4076" s="46">
        <v>200000</v>
      </c>
      <c r="E4076" s="46">
        <v>400000</v>
      </c>
      <c r="F4076" s="46">
        <v>363000</v>
      </c>
      <c r="G4076" s="46">
        <v>1500000</v>
      </c>
    </row>
    <row r="4077" spans="2:7" x14ac:dyDescent="0.2">
      <c r="B4077" s="44">
        <v>22020402</v>
      </c>
      <c r="C4077" s="45" t="s">
        <v>928</v>
      </c>
      <c r="D4077" s="46">
        <v>50000</v>
      </c>
      <c r="E4077" s="46">
        <v>300000</v>
      </c>
      <c r="F4077" s="46">
        <v>275000</v>
      </c>
      <c r="G4077" s="46">
        <v>600000</v>
      </c>
    </row>
    <row r="4078" spans="2:7" x14ac:dyDescent="0.2">
      <c r="B4078" s="42">
        <v>220205</v>
      </c>
      <c r="C4078" s="43" t="s">
        <v>929</v>
      </c>
      <c r="D4078" s="41">
        <v>1200000</v>
      </c>
      <c r="E4078" s="41">
        <v>2200000</v>
      </c>
      <c r="F4078" s="41">
        <v>2013000</v>
      </c>
      <c r="G4078" s="41">
        <v>4500000</v>
      </c>
    </row>
    <row r="4079" spans="2:7" x14ac:dyDescent="0.2">
      <c r="B4079" s="44">
        <v>22020501</v>
      </c>
      <c r="C4079" s="45" t="s">
        <v>930</v>
      </c>
      <c r="D4079" s="46">
        <v>1200000</v>
      </c>
      <c r="E4079" s="46">
        <v>2200000</v>
      </c>
      <c r="F4079" s="46">
        <v>2013000</v>
      </c>
      <c r="G4079" s="46">
        <v>4500000</v>
      </c>
    </row>
    <row r="4080" spans="2:7" x14ac:dyDescent="0.2">
      <c r="B4080" s="42">
        <v>220210</v>
      </c>
      <c r="C4080" s="43" t="s">
        <v>937</v>
      </c>
      <c r="D4080" s="41">
        <v>7600000</v>
      </c>
      <c r="E4080" s="41">
        <v>33350000</v>
      </c>
      <c r="F4080" s="41">
        <v>24858000</v>
      </c>
      <c r="G4080" s="41">
        <v>27400000</v>
      </c>
    </row>
    <row r="4081" spans="2:7" x14ac:dyDescent="0.2">
      <c r="B4081" s="44">
        <v>22021001</v>
      </c>
      <c r="C4081" s="45" t="s">
        <v>938</v>
      </c>
      <c r="D4081" s="47">
        <v>0</v>
      </c>
      <c r="E4081" s="47">
        <v>0</v>
      </c>
      <c r="F4081" s="47">
        <v>0</v>
      </c>
      <c r="G4081" s="46">
        <v>1200000</v>
      </c>
    </row>
    <row r="4082" spans="2:7" x14ac:dyDescent="0.2">
      <c r="B4082" s="44">
        <v>22021007</v>
      </c>
      <c r="C4082" s="45" t="s">
        <v>940</v>
      </c>
      <c r="D4082" s="46">
        <v>200000</v>
      </c>
      <c r="E4082" s="46">
        <v>1350000</v>
      </c>
      <c r="F4082" s="46">
        <v>1232000</v>
      </c>
      <c r="G4082" s="46">
        <v>3000000</v>
      </c>
    </row>
    <row r="4083" spans="2:7" x14ac:dyDescent="0.2">
      <c r="B4083" s="44">
        <v>22021058</v>
      </c>
      <c r="C4083" s="45" t="s">
        <v>981</v>
      </c>
      <c r="D4083" s="46">
        <v>7400000</v>
      </c>
      <c r="E4083" s="46">
        <v>25000000</v>
      </c>
      <c r="F4083" s="46">
        <v>21626000</v>
      </c>
      <c r="G4083" s="46">
        <v>15000000</v>
      </c>
    </row>
    <row r="4084" spans="2:7" x14ac:dyDescent="0.2">
      <c r="B4084" s="44">
        <v>22021060</v>
      </c>
      <c r="C4084" s="45" t="s">
        <v>941</v>
      </c>
      <c r="D4084" s="47">
        <v>0</v>
      </c>
      <c r="E4084" s="47">
        <v>0</v>
      </c>
      <c r="F4084" s="47">
        <v>0</v>
      </c>
      <c r="G4084" s="46">
        <v>6000000</v>
      </c>
    </row>
    <row r="4085" spans="2:7" x14ac:dyDescent="0.2">
      <c r="B4085" s="44">
        <v>22021062</v>
      </c>
      <c r="C4085" s="45" t="s">
        <v>1005</v>
      </c>
      <c r="D4085" s="47">
        <v>0</v>
      </c>
      <c r="E4085" s="46">
        <v>7000000</v>
      </c>
      <c r="F4085" s="46">
        <v>2000000</v>
      </c>
      <c r="G4085" s="46">
        <v>2200000</v>
      </c>
    </row>
    <row r="4086" spans="2:7" x14ac:dyDescent="0.2">
      <c r="B4086" s="34">
        <v>52111600100</v>
      </c>
      <c r="C4086" s="150" t="s">
        <v>682</v>
      </c>
      <c r="D4086" s="150"/>
      <c r="E4086" s="150"/>
      <c r="F4086" s="150"/>
      <c r="G4086" s="150"/>
    </row>
    <row r="4087" spans="2:7" x14ac:dyDescent="0.2">
      <c r="B4087" s="151" t="s">
        <v>2</v>
      </c>
      <c r="C4087" s="151" t="s">
        <v>756</v>
      </c>
      <c r="D4087" s="35">
        <v>2021</v>
      </c>
      <c r="E4087" s="35">
        <v>2022</v>
      </c>
      <c r="F4087" s="35">
        <v>2022</v>
      </c>
      <c r="G4087" s="35">
        <v>2023</v>
      </c>
    </row>
    <row r="4088" spans="2:7" x14ac:dyDescent="0.2">
      <c r="B4088" s="151"/>
      <c r="C4088" s="151"/>
      <c r="D4088" s="35" t="s">
        <v>757</v>
      </c>
      <c r="E4088" s="35" t="s">
        <v>758</v>
      </c>
      <c r="F4088" s="35" t="s">
        <v>4412</v>
      </c>
      <c r="G4088" s="35" t="s">
        <v>760</v>
      </c>
    </row>
    <row r="4089" spans="2:7" x14ac:dyDescent="0.2">
      <c r="B4089" s="36">
        <v>2</v>
      </c>
      <c r="C4089" s="37" t="s">
        <v>918</v>
      </c>
      <c r="D4089" s="38">
        <v>4664000</v>
      </c>
      <c r="E4089" s="38">
        <v>7175350</v>
      </c>
      <c r="F4089" s="38">
        <v>4081000</v>
      </c>
      <c r="G4089" s="38">
        <v>12000000</v>
      </c>
    </row>
    <row r="4090" spans="2:7" x14ac:dyDescent="0.2">
      <c r="B4090" s="39">
        <v>22</v>
      </c>
      <c r="C4090" s="40" t="s">
        <v>919</v>
      </c>
      <c r="D4090" s="41">
        <v>4664000</v>
      </c>
      <c r="E4090" s="41">
        <v>7175350</v>
      </c>
      <c r="F4090" s="41">
        <v>4081000</v>
      </c>
      <c r="G4090" s="41">
        <v>12000000</v>
      </c>
    </row>
    <row r="4091" spans="2:7" x14ac:dyDescent="0.2">
      <c r="B4091" s="39">
        <v>2202</v>
      </c>
      <c r="C4091" s="40" t="s">
        <v>920</v>
      </c>
      <c r="D4091" s="41">
        <v>4664000</v>
      </c>
      <c r="E4091" s="41">
        <v>7175350</v>
      </c>
      <c r="F4091" s="41">
        <v>4081000</v>
      </c>
      <c r="G4091" s="41">
        <v>12000000</v>
      </c>
    </row>
    <row r="4092" spans="2:7" x14ac:dyDescent="0.2">
      <c r="B4092" s="42">
        <v>220201</v>
      </c>
      <c r="C4092" s="43" t="s">
        <v>921</v>
      </c>
      <c r="D4092" s="41">
        <v>2052000</v>
      </c>
      <c r="E4092" s="41">
        <v>3125350</v>
      </c>
      <c r="F4092" s="41">
        <v>1795500</v>
      </c>
      <c r="G4092" s="41">
        <v>5350000</v>
      </c>
    </row>
    <row r="4093" spans="2:7" x14ac:dyDescent="0.2">
      <c r="B4093" s="44">
        <v>22020102</v>
      </c>
      <c r="C4093" s="45" t="s">
        <v>922</v>
      </c>
      <c r="D4093" s="46">
        <v>2052000</v>
      </c>
      <c r="E4093" s="46">
        <v>3125350</v>
      </c>
      <c r="F4093" s="46">
        <v>1795500</v>
      </c>
      <c r="G4093" s="46">
        <v>5350000</v>
      </c>
    </row>
    <row r="4094" spans="2:7" x14ac:dyDescent="0.2">
      <c r="B4094" s="42">
        <v>220202</v>
      </c>
      <c r="C4094" s="43" t="s">
        <v>934</v>
      </c>
      <c r="D4094" s="41">
        <v>400000</v>
      </c>
      <c r="E4094" s="41">
        <v>450000</v>
      </c>
      <c r="F4094" s="41">
        <v>350000</v>
      </c>
      <c r="G4094" s="41">
        <v>600000</v>
      </c>
    </row>
    <row r="4095" spans="2:7" x14ac:dyDescent="0.2">
      <c r="B4095" s="44">
        <v>22020201</v>
      </c>
      <c r="C4095" s="45" t="s">
        <v>935</v>
      </c>
      <c r="D4095" s="46">
        <v>240000</v>
      </c>
      <c r="E4095" s="46">
        <v>250000</v>
      </c>
      <c r="F4095" s="46">
        <v>210000</v>
      </c>
      <c r="G4095" s="46">
        <v>360000</v>
      </c>
    </row>
    <row r="4096" spans="2:7" x14ac:dyDescent="0.2">
      <c r="B4096" s="44">
        <v>22020202</v>
      </c>
      <c r="C4096" s="45" t="s">
        <v>936</v>
      </c>
      <c r="D4096" s="46">
        <v>160000</v>
      </c>
      <c r="E4096" s="46">
        <v>200000</v>
      </c>
      <c r="F4096" s="46">
        <v>140000</v>
      </c>
      <c r="G4096" s="46">
        <v>240000</v>
      </c>
    </row>
    <row r="4097" spans="2:7" x14ac:dyDescent="0.2">
      <c r="B4097" s="42">
        <v>220203</v>
      </c>
      <c r="C4097" s="43" t="s">
        <v>923</v>
      </c>
      <c r="D4097" s="41">
        <v>480000</v>
      </c>
      <c r="E4097" s="41">
        <v>800000</v>
      </c>
      <c r="F4097" s="41">
        <v>420000</v>
      </c>
      <c r="G4097" s="41">
        <v>800000</v>
      </c>
    </row>
    <row r="4098" spans="2:7" x14ac:dyDescent="0.2">
      <c r="B4098" s="44">
        <v>22020301</v>
      </c>
      <c r="C4098" s="45" t="s">
        <v>924</v>
      </c>
      <c r="D4098" s="46">
        <v>280000</v>
      </c>
      <c r="E4098" s="46">
        <v>500000</v>
      </c>
      <c r="F4098" s="46">
        <v>245000</v>
      </c>
      <c r="G4098" s="46">
        <v>500000</v>
      </c>
    </row>
    <row r="4099" spans="2:7" x14ac:dyDescent="0.2">
      <c r="B4099" s="44">
        <v>22020305</v>
      </c>
      <c r="C4099" s="45" t="s">
        <v>925</v>
      </c>
      <c r="D4099" s="46">
        <v>200000</v>
      </c>
      <c r="E4099" s="46">
        <v>300000</v>
      </c>
      <c r="F4099" s="46">
        <v>175000</v>
      </c>
      <c r="G4099" s="46">
        <v>300000</v>
      </c>
    </row>
    <row r="4100" spans="2:7" x14ac:dyDescent="0.2">
      <c r="B4100" s="42">
        <v>220204</v>
      </c>
      <c r="C4100" s="43" t="s">
        <v>926</v>
      </c>
      <c r="D4100" s="41">
        <v>952000</v>
      </c>
      <c r="E4100" s="41">
        <v>1400000</v>
      </c>
      <c r="F4100" s="41">
        <v>833000</v>
      </c>
      <c r="G4100" s="41">
        <v>2700000</v>
      </c>
    </row>
    <row r="4101" spans="2:7" x14ac:dyDescent="0.2">
      <c r="B4101" s="44">
        <v>22020401</v>
      </c>
      <c r="C4101" s="45" t="s">
        <v>927</v>
      </c>
      <c r="D4101" s="46">
        <v>400000</v>
      </c>
      <c r="E4101" s="46">
        <v>700000</v>
      </c>
      <c r="F4101" s="46">
        <v>350000</v>
      </c>
      <c r="G4101" s="46">
        <v>1400000</v>
      </c>
    </row>
    <row r="4102" spans="2:7" x14ac:dyDescent="0.2">
      <c r="B4102" s="44">
        <v>22020402</v>
      </c>
      <c r="C4102" s="45" t="s">
        <v>928</v>
      </c>
      <c r="D4102" s="46">
        <v>552000</v>
      </c>
      <c r="E4102" s="46">
        <v>700000</v>
      </c>
      <c r="F4102" s="46">
        <v>483000</v>
      </c>
      <c r="G4102" s="46">
        <v>1300000</v>
      </c>
    </row>
    <row r="4103" spans="2:7" x14ac:dyDescent="0.2">
      <c r="B4103" s="42">
        <v>220205</v>
      </c>
      <c r="C4103" s="43" t="s">
        <v>929</v>
      </c>
      <c r="D4103" s="41">
        <v>480000</v>
      </c>
      <c r="E4103" s="41">
        <v>900000</v>
      </c>
      <c r="F4103" s="41">
        <v>420000</v>
      </c>
      <c r="G4103" s="41">
        <v>1800000</v>
      </c>
    </row>
    <row r="4104" spans="2:7" x14ac:dyDescent="0.2">
      <c r="B4104" s="44">
        <v>22020501</v>
      </c>
      <c r="C4104" s="45" t="s">
        <v>930</v>
      </c>
      <c r="D4104" s="46">
        <v>480000</v>
      </c>
      <c r="E4104" s="46">
        <v>900000</v>
      </c>
      <c r="F4104" s="46">
        <v>420000</v>
      </c>
      <c r="G4104" s="46">
        <v>1800000</v>
      </c>
    </row>
    <row r="4105" spans="2:7" x14ac:dyDescent="0.2">
      <c r="B4105" s="42">
        <v>220210</v>
      </c>
      <c r="C4105" s="43" t="s">
        <v>937</v>
      </c>
      <c r="D4105" s="41">
        <v>300000</v>
      </c>
      <c r="E4105" s="41">
        <v>500000</v>
      </c>
      <c r="F4105" s="41">
        <v>262500</v>
      </c>
      <c r="G4105" s="41">
        <v>750000</v>
      </c>
    </row>
    <row r="4106" spans="2:7" x14ac:dyDescent="0.2">
      <c r="B4106" s="44">
        <v>22021001</v>
      </c>
      <c r="C4106" s="45" t="s">
        <v>938</v>
      </c>
      <c r="D4106" s="46">
        <v>220000</v>
      </c>
      <c r="E4106" s="46">
        <v>300000</v>
      </c>
      <c r="F4106" s="46">
        <v>192500</v>
      </c>
      <c r="G4106" s="46">
        <v>350000</v>
      </c>
    </row>
    <row r="4107" spans="2:7" x14ac:dyDescent="0.2">
      <c r="B4107" s="44">
        <v>22021007</v>
      </c>
      <c r="C4107" s="45" t="s">
        <v>940</v>
      </c>
      <c r="D4107" s="46">
        <v>80000</v>
      </c>
      <c r="E4107" s="46">
        <v>200000</v>
      </c>
      <c r="F4107" s="46">
        <v>70000</v>
      </c>
      <c r="G4107" s="46">
        <v>400000</v>
      </c>
    </row>
    <row r="4108" spans="2:7" x14ac:dyDescent="0.2">
      <c r="B4108" s="34">
        <v>16100100100</v>
      </c>
      <c r="C4108" s="150" t="s">
        <v>374</v>
      </c>
      <c r="D4108" s="150"/>
      <c r="E4108" s="150"/>
      <c r="F4108" s="150"/>
      <c r="G4108" s="150"/>
    </row>
    <row r="4109" spans="2:7" x14ac:dyDescent="0.2">
      <c r="B4109" s="151" t="s">
        <v>2</v>
      </c>
      <c r="C4109" s="151" t="s">
        <v>756</v>
      </c>
      <c r="D4109" s="35">
        <v>2021</v>
      </c>
      <c r="E4109" s="35">
        <v>2022</v>
      </c>
      <c r="F4109" s="35">
        <v>2022</v>
      </c>
      <c r="G4109" s="35">
        <v>2023</v>
      </c>
    </row>
    <row r="4110" spans="2:7" x14ac:dyDescent="0.2">
      <c r="B4110" s="151"/>
      <c r="C4110" s="151"/>
      <c r="D4110" s="35" t="s">
        <v>757</v>
      </c>
      <c r="E4110" s="35" t="s">
        <v>758</v>
      </c>
      <c r="F4110" s="35" t="s">
        <v>4412</v>
      </c>
      <c r="G4110" s="35" t="s">
        <v>760</v>
      </c>
    </row>
    <row r="4111" spans="2:7" x14ac:dyDescent="0.2">
      <c r="B4111" s="36">
        <v>2</v>
      </c>
      <c r="C4111" s="37" t="s">
        <v>918</v>
      </c>
      <c r="D4111" s="38">
        <v>11464000</v>
      </c>
      <c r="E4111" s="38">
        <v>30000000</v>
      </c>
      <c r="F4111" s="38">
        <v>19632193</v>
      </c>
      <c r="G4111" s="38">
        <v>30000000</v>
      </c>
    </row>
    <row r="4112" spans="2:7" x14ac:dyDescent="0.2">
      <c r="B4112" s="39">
        <v>22</v>
      </c>
      <c r="C4112" s="40" t="s">
        <v>919</v>
      </c>
      <c r="D4112" s="41">
        <v>11464000</v>
      </c>
      <c r="E4112" s="41">
        <v>30000000</v>
      </c>
      <c r="F4112" s="41">
        <v>19632193</v>
      </c>
      <c r="G4112" s="41">
        <v>30000000</v>
      </c>
    </row>
    <row r="4113" spans="2:7" x14ac:dyDescent="0.2">
      <c r="B4113" s="39">
        <v>2202</v>
      </c>
      <c r="C4113" s="40" t="s">
        <v>920</v>
      </c>
      <c r="D4113" s="41">
        <v>11464000</v>
      </c>
      <c r="E4113" s="41">
        <v>30000000</v>
      </c>
      <c r="F4113" s="41">
        <v>19632193</v>
      </c>
      <c r="G4113" s="41">
        <v>30000000</v>
      </c>
    </row>
    <row r="4114" spans="2:7" x14ac:dyDescent="0.2">
      <c r="B4114" s="42">
        <v>220201</v>
      </c>
      <c r="C4114" s="43" t="s">
        <v>921</v>
      </c>
      <c r="D4114" s="41">
        <v>3911196</v>
      </c>
      <c r="E4114" s="41">
        <v>9000000</v>
      </c>
      <c r="F4114" s="41">
        <v>2743000</v>
      </c>
      <c r="G4114" s="41">
        <v>9000000</v>
      </c>
    </row>
    <row r="4115" spans="2:7" x14ac:dyDescent="0.2">
      <c r="B4115" s="44">
        <v>22020102</v>
      </c>
      <c r="C4115" s="45" t="s">
        <v>922</v>
      </c>
      <c r="D4115" s="46">
        <v>3911196</v>
      </c>
      <c r="E4115" s="46">
        <v>9000000</v>
      </c>
      <c r="F4115" s="46">
        <v>2743000</v>
      </c>
      <c r="G4115" s="46">
        <v>9000000</v>
      </c>
    </row>
    <row r="4116" spans="2:7" x14ac:dyDescent="0.2">
      <c r="B4116" s="42">
        <v>220202</v>
      </c>
      <c r="C4116" s="43" t="s">
        <v>934</v>
      </c>
      <c r="D4116" s="41">
        <v>1245832</v>
      </c>
      <c r="E4116" s="41">
        <v>4000000</v>
      </c>
      <c r="F4116" s="41">
        <v>2997000</v>
      </c>
      <c r="G4116" s="41">
        <v>4000000</v>
      </c>
    </row>
    <row r="4117" spans="2:7" x14ac:dyDescent="0.2">
      <c r="B4117" s="44">
        <v>22020201</v>
      </c>
      <c r="C4117" s="45" t="s">
        <v>935</v>
      </c>
      <c r="D4117" s="46">
        <v>407291</v>
      </c>
      <c r="E4117" s="46">
        <v>1000000</v>
      </c>
      <c r="F4117" s="46">
        <v>747000</v>
      </c>
      <c r="G4117" s="46">
        <v>1000000</v>
      </c>
    </row>
    <row r="4118" spans="2:7" x14ac:dyDescent="0.2">
      <c r="B4118" s="44">
        <v>22020202</v>
      </c>
      <c r="C4118" s="45" t="s">
        <v>936</v>
      </c>
      <c r="D4118" s="46">
        <v>838541</v>
      </c>
      <c r="E4118" s="46">
        <v>1800000</v>
      </c>
      <c r="F4118" s="46">
        <v>1350000</v>
      </c>
      <c r="G4118" s="46">
        <v>1800000</v>
      </c>
    </row>
    <row r="4119" spans="2:7" x14ac:dyDescent="0.2">
      <c r="B4119" s="44">
        <v>22020203</v>
      </c>
      <c r="C4119" s="45" t="s">
        <v>961</v>
      </c>
      <c r="D4119" s="47">
        <v>0</v>
      </c>
      <c r="E4119" s="46">
        <v>1200000</v>
      </c>
      <c r="F4119" s="46">
        <v>900000</v>
      </c>
      <c r="G4119" s="46">
        <v>1200000</v>
      </c>
    </row>
    <row r="4120" spans="2:7" x14ac:dyDescent="0.2">
      <c r="B4120" s="42">
        <v>220203</v>
      </c>
      <c r="C4120" s="43" t="s">
        <v>923</v>
      </c>
      <c r="D4120" s="41">
        <v>1006252</v>
      </c>
      <c r="E4120" s="41">
        <v>4400000</v>
      </c>
      <c r="F4120" s="41">
        <v>3648950</v>
      </c>
      <c r="G4120" s="41">
        <v>4400000</v>
      </c>
    </row>
    <row r="4121" spans="2:7" x14ac:dyDescent="0.2">
      <c r="B4121" s="44">
        <v>22020301</v>
      </c>
      <c r="C4121" s="45" t="s">
        <v>924</v>
      </c>
      <c r="D4121" s="46">
        <v>479168</v>
      </c>
      <c r="E4121" s="46">
        <v>3000000</v>
      </c>
      <c r="F4121" s="46">
        <v>2250000</v>
      </c>
      <c r="G4121" s="46">
        <v>3000000</v>
      </c>
    </row>
    <row r="4122" spans="2:7" x14ac:dyDescent="0.2">
      <c r="B4122" s="44">
        <v>22020305</v>
      </c>
      <c r="C4122" s="45" t="s">
        <v>925</v>
      </c>
      <c r="D4122" s="46">
        <v>527084</v>
      </c>
      <c r="E4122" s="46">
        <v>1400000</v>
      </c>
      <c r="F4122" s="46">
        <v>1398950</v>
      </c>
      <c r="G4122" s="46">
        <v>1400000</v>
      </c>
    </row>
    <row r="4123" spans="2:7" x14ac:dyDescent="0.2">
      <c r="B4123" s="42">
        <v>220204</v>
      </c>
      <c r="C4123" s="43" t="s">
        <v>926</v>
      </c>
      <c r="D4123" s="41">
        <v>2012505</v>
      </c>
      <c r="E4123" s="41">
        <v>4000000</v>
      </c>
      <c r="F4123" s="41">
        <v>3333243</v>
      </c>
      <c r="G4123" s="41">
        <v>4000000</v>
      </c>
    </row>
    <row r="4124" spans="2:7" x14ac:dyDescent="0.2">
      <c r="B4124" s="44">
        <v>22020401</v>
      </c>
      <c r="C4124" s="45" t="s">
        <v>927</v>
      </c>
      <c r="D4124" s="46">
        <v>1293750</v>
      </c>
      <c r="E4124" s="46">
        <v>2000000</v>
      </c>
      <c r="F4124" s="46">
        <v>1494000</v>
      </c>
      <c r="G4124" s="46">
        <v>2000000</v>
      </c>
    </row>
    <row r="4125" spans="2:7" x14ac:dyDescent="0.2">
      <c r="B4125" s="44">
        <v>22020402</v>
      </c>
      <c r="C4125" s="45" t="s">
        <v>928</v>
      </c>
      <c r="D4125" s="46">
        <v>718755</v>
      </c>
      <c r="E4125" s="46">
        <v>2000000</v>
      </c>
      <c r="F4125" s="46">
        <v>1839243</v>
      </c>
      <c r="G4125" s="46">
        <v>2000000</v>
      </c>
    </row>
    <row r="4126" spans="2:7" x14ac:dyDescent="0.2">
      <c r="B4126" s="42">
        <v>220205</v>
      </c>
      <c r="C4126" s="43" t="s">
        <v>929</v>
      </c>
      <c r="D4126" s="41">
        <v>736715</v>
      </c>
      <c r="E4126" s="41">
        <v>2000000</v>
      </c>
      <c r="F4126" s="41">
        <v>1494000</v>
      </c>
      <c r="G4126" s="41">
        <v>2000000</v>
      </c>
    </row>
    <row r="4127" spans="2:7" x14ac:dyDescent="0.2">
      <c r="B4127" s="44">
        <v>22020501</v>
      </c>
      <c r="C4127" s="45" t="s">
        <v>930</v>
      </c>
      <c r="D4127" s="46">
        <v>736715</v>
      </c>
      <c r="E4127" s="46">
        <v>2000000</v>
      </c>
      <c r="F4127" s="46">
        <v>1494000</v>
      </c>
      <c r="G4127" s="46">
        <v>2000000</v>
      </c>
    </row>
    <row r="4128" spans="2:7" x14ac:dyDescent="0.2">
      <c r="B4128" s="42">
        <v>220210</v>
      </c>
      <c r="C4128" s="43" t="s">
        <v>937</v>
      </c>
      <c r="D4128" s="41">
        <v>2551500</v>
      </c>
      <c r="E4128" s="41">
        <v>6600000</v>
      </c>
      <c r="F4128" s="41">
        <v>5416000</v>
      </c>
      <c r="G4128" s="41">
        <v>6600000</v>
      </c>
    </row>
    <row r="4129" spans="2:7" x14ac:dyDescent="0.2">
      <c r="B4129" s="44">
        <v>22021001</v>
      </c>
      <c r="C4129" s="45" t="s">
        <v>938</v>
      </c>
      <c r="D4129" s="46">
        <v>826500</v>
      </c>
      <c r="E4129" s="46">
        <v>2000000</v>
      </c>
      <c r="F4129" s="46">
        <v>1494000</v>
      </c>
      <c r="G4129" s="46">
        <v>2000000</v>
      </c>
    </row>
    <row r="4130" spans="2:7" x14ac:dyDescent="0.2">
      <c r="B4130" s="44">
        <v>22021003</v>
      </c>
      <c r="C4130" s="45" t="s">
        <v>956</v>
      </c>
      <c r="D4130" s="47">
        <v>0</v>
      </c>
      <c r="E4130" s="46">
        <v>2600000</v>
      </c>
      <c r="F4130" s="46">
        <v>2428000</v>
      </c>
      <c r="G4130" s="46">
        <v>2600000</v>
      </c>
    </row>
    <row r="4131" spans="2:7" x14ac:dyDescent="0.2">
      <c r="B4131" s="44">
        <v>22021007</v>
      </c>
      <c r="C4131" s="45" t="s">
        <v>940</v>
      </c>
      <c r="D4131" s="46">
        <v>1725000</v>
      </c>
      <c r="E4131" s="46">
        <v>2000000</v>
      </c>
      <c r="F4131" s="46">
        <v>1494000</v>
      </c>
      <c r="G4131" s="46">
        <v>2000000</v>
      </c>
    </row>
    <row r="4132" spans="2:7" x14ac:dyDescent="0.2">
      <c r="B4132" s="34">
        <v>14800100200</v>
      </c>
      <c r="C4132" s="150" t="s">
        <v>448</v>
      </c>
      <c r="D4132" s="150"/>
      <c r="E4132" s="150"/>
      <c r="F4132" s="150"/>
      <c r="G4132" s="150"/>
    </row>
    <row r="4133" spans="2:7" x14ac:dyDescent="0.2">
      <c r="B4133" s="151" t="s">
        <v>2</v>
      </c>
      <c r="C4133" s="151" t="s">
        <v>756</v>
      </c>
      <c r="D4133" s="35">
        <v>2021</v>
      </c>
      <c r="E4133" s="35">
        <v>2022</v>
      </c>
      <c r="F4133" s="35">
        <v>2022</v>
      </c>
      <c r="G4133" s="35">
        <v>2023</v>
      </c>
    </row>
    <row r="4134" spans="2:7" x14ac:dyDescent="0.2">
      <c r="B4134" s="151"/>
      <c r="C4134" s="151"/>
      <c r="D4134" s="35" t="s">
        <v>757</v>
      </c>
      <c r="E4134" s="35" t="s">
        <v>758</v>
      </c>
      <c r="F4134" s="35" t="s">
        <v>4412</v>
      </c>
      <c r="G4134" s="35" t="s">
        <v>760</v>
      </c>
    </row>
    <row r="4135" spans="2:7" x14ac:dyDescent="0.2">
      <c r="B4135" s="36">
        <v>2</v>
      </c>
      <c r="C4135" s="37" t="s">
        <v>918</v>
      </c>
      <c r="D4135" s="38">
        <v>2880000</v>
      </c>
      <c r="E4135" s="38">
        <v>4446000</v>
      </c>
      <c r="F4135" s="38">
        <v>2520000</v>
      </c>
      <c r="G4135" s="38">
        <v>5000000</v>
      </c>
    </row>
    <row r="4136" spans="2:7" x14ac:dyDescent="0.2">
      <c r="B4136" s="39">
        <v>22</v>
      </c>
      <c r="C4136" s="40" t="s">
        <v>919</v>
      </c>
      <c r="D4136" s="41">
        <v>2880000</v>
      </c>
      <c r="E4136" s="41">
        <v>4446000</v>
      </c>
      <c r="F4136" s="41">
        <v>2520000</v>
      </c>
      <c r="G4136" s="41">
        <v>5000000</v>
      </c>
    </row>
    <row r="4137" spans="2:7" x14ac:dyDescent="0.2">
      <c r="B4137" s="39">
        <v>2202</v>
      </c>
      <c r="C4137" s="40" t="s">
        <v>920</v>
      </c>
      <c r="D4137" s="41">
        <v>2880000</v>
      </c>
      <c r="E4137" s="41">
        <v>4446000</v>
      </c>
      <c r="F4137" s="41">
        <v>2520000</v>
      </c>
      <c r="G4137" s="41">
        <v>5000000</v>
      </c>
    </row>
    <row r="4138" spans="2:7" x14ac:dyDescent="0.2">
      <c r="B4138" s="42">
        <v>220201</v>
      </c>
      <c r="C4138" s="43" t="s">
        <v>921</v>
      </c>
      <c r="D4138" s="41">
        <v>800000</v>
      </c>
      <c r="E4138" s="41">
        <v>1246000</v>
      </c>
      <c r="F4138" s="41">
        <v>700000</v>
      </c>
      <c r="G4138" s="41">
        <v>1246000</v>
      </c>
    </row>
    <row r="4139" spans="2:7" x14ac:dyDescent="0.2">
      <c r="B4139" s="44">
        <v>22020102</v>
      </c>
      <c r="C4139" s="45" t="s">
        <v>922</v>
      </c>
      <c r="D4139" s="46">
        <v>800000</v>
      </c>
      <c r="E4139" s="46">
        <v>1246000</v>
      </c>
      <c r="F4139" s="46">
        <v>700000</v>
      </c>
      <c r="G4139" s="46">
        <v>1246000</v>
      </c>
    </row>
    <row r="4140" spans="2:7" x14ac:dyDescent="0.2">
      <c r="B4140" s="42">
        <v>220202</v>
      </c>
      <c r="C4140" s="43" t="s">
        <v>934</v>
      </c>
      <c r="D4140" s="41">
        <v>610000</v>
      </c>
      <c r="E4140" s="41">
        <v>700000</v>
      </c>
      <c r="F4140" s="41">
        <v>560000</v>
      </c>
      <c r="G4140" s="41">
        <v>700000</v>
      </c>
    </row>
    <row r="4141" spans="2:7" x14ac:dyDescent="0.2">
      <c r="B4141" s="44">
        <v>22020201</v>
      </c>
      <c r="C4141" s="45" t="s">
        <v>935</v>
      </c>
      <c r="D4141" s="46">
        <v>430000</v>
      </c>
      <c r="E4141" s="46">
        <v>500000</v>
      </c>
      <c r="F4141" s="46">
        <v>350000</v>
      </c>
      <c r="G4141" s="46">
        <v>500000</v>
      </c>
    </row>
    <row r="4142" spans="2:7" x14ac:dyDescent="0.2">
      <c r="B4142" s="44">
        <v>22020202</v>
      </c>
      <c r="C4142" s="45" t="s">
        <v>936</v>
      </c>
      <c r="D4142" s="46">
        <v>180000</v>
      </c>
      <c r="E4142" s="46">
        <v>200000</v>
      </c>
      <c r="F4142" s="46">
        <v>210000</v>
      </c>
      <c r="G4142" s="46">
        <v>200000</v>
      </c>
    </row>
    <row r="4143" spans="2:7" x14ac:dyDescent="0.2">
      <c r="B4143" s="42">
        <v>220203</v>
      </c>
      <c r="C4143" s="43" t="s">
        <v>923</v>
      </c>
      <c r="D4143" s="41">
        <v>180000</v>
      </c>
      <c r="E4143" s="41">
        <v>200000</v>
      </c>
      <c r="F4143" s="41">
        <v>200000</v>
      </c>
      <c r="G4143" s="41">
        <v>200000</v>
      </c>
    </row>
    <row r="4144" spans="2:7" x14ac:dyDescent="0.2">
      <c r="B4144" s="44">
        <v>22020301</v>
      </c>
      <c r="C4144" s="45" t="s">
        <v>924</v>
      </c>
      <c r="D4144" s="46">
        <v>180000</v>
      </c>
      <c r="E4144" s="46">
        <v>200000</v>
      </c>
      <c r="F4144" s="46">
        <v>200000</v>
      </c>
      <c r="G4144" s="46">
        <v>200000</v>
      </c>
    </row>
    <row r="4145" spans="2:7" x14ac:dyDescent="0.2">
      <c r="B4145" s="42">
        <v>220204</v>
      </c>
      <c r="C4145" s="43" t="s">
        <v>926</v>
      </c>
      <c r="D4145" s="41">
        <v>450000</v>
      </c>
      <c r="E4145" s="41">
        <v>800000</v>
      </c>
      <c r="F4145" s="41">
        <v>350000</v>
      </c>
      <c r="G4145" s="41">
        <v>800000</v>
      </c>
    </row>
    <row r="4146" spans="2:7" x14ac:dyDescent="0.2">
      <c r="B4146" s="44">
        <v>22020402</v>
      </c>
      <c r="C4146" s="45" t="s">
        <v>928</v>
      </c>
      <c r="D4146" s="46">
        <v>450000</v>
      </c>
      <c r="E4146" s="46">
        <v>800000</v>
      </c>
      <c r="F4146" s="46">
        <v>350000</v>
      </c>
      <c r="G4146" s="46">
        <v>800000</v>
      </c>
    </row>
    <row r="4147" spans="2:7" x14ac:dyDescent="0.2">
      <c r="B4147" s="42">
        <v>220205</v>
      </c>
      <c r="C4147" s="43" t="s">
        <v>929</v>
      </c>
      <c r="D4147" s="41">
        <v>740000</v>
      </c>
      <c r="E4147" s="41">
        <v>1400000</v>
      </c>
      <c r="F4147" s="41">
        <v>610000</v>
      </c>
      <c r="G4147" s="41">
        <v>1954000</v>
      </c>
    </row>
    <row r="4148" spans="2:7" x14ac:dyDescent="0.2">
      <c r="B4148" s="44">
        <v>22020501</v>
      </c>
      <c r="C4148" s="45" t="s">
        <v>930</v>
      </c>
      <c r="D4148" s="46">
        <v>740000</v>
      </c>
      <c r="E4148" s="46">
        <v>1400000</v>
      </c>
      <c r="F4148" s="46">
        <v>610000</v>
      </c>
      <c r="G4148" s="46">
        <v>1954000</v>
      </c>
    </row>
    <row r="4149" spans="2:7" x14ac:dyDescent="0.2">
      <c r="B4149" s="42">
        <v>220210</v>
      </c>
      <c r="C4149" s="43" t="s">
        <v>937</v>
      </c>
      <c r="D4149" s="41">
        <v>100000</v>
      </c>
      <c r="E4149" s="41">
        <v>100000</v>
      </c>
      <c r="F4149" s="41">
        <v>100000</v>
      </c>
      <c r="G4149" s="41">
        <v>100000</v>
      </c>
    </row>
    <row r="4150" spans="2:7" x14ac:dyDescent="0.2">
      <c r="B4150" s="44">
        <v>22021007</v>
      </c>
      <c r="C4150" s="45" t="s">
        <v>940</v>
      </c>
      <c r="D4150" s="46">
        <v>100000</v>
      </c>
      <c r="E4150" s="46">
        <v>100000</v>
      </c>
      <c r="F4150" s="46">
        <v>100000</v>
      </c>
      <c r="G4150" s="46">
        <v>100000</v>
      </c>
    </row>
    <row r="4151" spans="2:7" x14ac:dyDescent="0.2">
      <c r="B4151" s="34">
        <v>11100200100</v>
      </c>
      <c r="C4151" s="150" t="s">
        <v>342</v>
      </c>
      <c r="D4151" s="150"/>
      <c r="E4151" s="150"/>
      <c r="F4151" s="150"/>
      <c r="G4151" s="150"/>
    </row>
    <row r="4152" spans="2:7" x14ac:dyDescent="0.2">
      <c r="B4152" s="151" t="s">
        <v>2</v>
      </c>
      <c r="C4152" s="151" t="s">
        <v>756</v>
      </c>
      <c r="D4152" s="35">
        <v>2021</v>
      </c>
      <c r="E4152" s="35">
        <v>2022</v>
      </c>
      <c r="F4152" s="35">
        <v>2022</v>
      </c>
      <c r="G4152" s="35">
        <v>2023</v>
      </c>
    </row>
    <row r="4153" spans="2:7" x14ac:dyDescent="0.2">
      <c r="B4153" s="151"/>
      <c r="C4153" s="151"/>
      <c r="D4153" s="35" t="s">
        <v>757</v>
      </c>
      <c r="E4153" s="35" t="s">
        <v>758</v>
      </c>
      <c r="F4153" s="35" t="s">
        <v>4412</v>
      </c>
      <c r="G4153" s="35" t="s">
        <v>760</v>
      </c>
    </row>
    <row r="4154" spans="2:7" x14ac:dyDescent="0.2">
      <c r="B4154" s="36">
        <v>2</v>
      </c>
      <c r="C4154" s="37" t="s">
        <v>918</v>
      </c>
      <c r="D4154" s="38">
        <v>52161000</v>
      </c>
      <c r="E4154" s="38">
        <v>110000000</v>
      </c>
      <c r="F4154" s="38">
        <v>62000000</v>
      </c>
      <c r="G4154" s="38">
        <v>100000000</v>
      </c>
    </row>
    <row r="4155" spans="2:7" x14ac:dyDescent="0.2">
      <c r="B4155" s="39">
        <v>22</v>
      </c>
      <c r="C4155" s="40" t="s">
        <v>919</v>
      </c>
      <c r="D4155" s="41">
        <v>52161000</v>
      </c>
      <c r="E4155" s="41">
        <v>110000000</v>
      </c>
      <c r="F4155" s="41">
        <v>62000000</v>
      </c>
      <c r="G4155" s="41">
        <v>100000000</v>
      </c>
    </row>
    <row r="4156" spans="2:7" x14ac:dyDescent="0.2">
      <c r="B4156" s="39">
        <v>2202</v>
      </c>
      <c r="C4156" s="40" t="s">
        <v>920</v>
      </c>
      <c r="D4156" s="41">
        <v>52161000</v>
      </c>
      <c r="E4156" s="41">
        <v>110000000</v>
      </c>
      <c r="F4156" s="41">
        <v>62000000</v>
      </c>
      <c r="G4156" s="41">
        <v>100000000</v>
      </c>
    </row>
    <row r="4157" spans="2:7" x14ac:dyDescent="0.2">
      <c r="B4157" s="42">
        <v>220201</v>
      </c>
      <c r="C4157" s="43" t="s">
        <v>921</v>
      </c>
      <c r="D4157" s="41">
        <v>13816000</v>
      </c>
      <c r="E4157" s="41">
        <v>15000000</v>
      </c>
      <c r="F4157" s="41">
        <v>9750000</v>
      </c>
      <c r="G4157" s="41">
        <v>11000000</v>
      </c>
    </row>
    <row r="4158" spans="2:7" x14ac:dyDescent="0.2">
      <c r="B4158" s="44">
        <v>22020102</v>
      </c>
      <c r="C4158" s="45" t="s">
        <v>922</v>
      </c>
      <c r="D4158" s="46">
        <v>13816000</v>
      </c>
      <c r="E4158" s="46">
        <v>15000000</v>
      </c>
      <c r="F4158" s="46">
        <v>9750000</v>
      </c>
      <c r="G4158" s="46">
        <v>11000000</v>
      </c>
    </row>
    <row r="4159" spans="2:7" x14ac:dyDescent="0.2">
      <c r="B4159" s="42">
        <v>220202</v>
      </c>
      <c r="C4159" s="43" t="s">
        <v>934</v>
      </c>
      <c r="D4159" s="41">
        <v>6000000</v>
      </c>
      <c r="E4159" s="41">
        <v>10000000</v>
      </c>
      <c r="F4159" s="41">
        <v>5000000</v>
      </c>
      <c r="G4159" s="41">
        <v>9000000</v>
      </c>
    </row>
    <row r="4160" spans="2:7" x14ac:dyDescent="0.2">
      <c r="B4160" s="44">
        <v>22020202</v>
      </c>
      <c r="C4160" s="45" t="s">
        <v>936</v>
      </c>
      <c r="D4160" s="46">
        <v>5400000</v>
      </c>
      <c r="E4160" s="46">
        <v>8000000</v>
      </c>
      <c r="F4160" s="46">
        <v>4000000</v>
      </c>
      <c r="G4160" s="46">
        <v>7000000</v>
      </c>
    </row>
    <row r="4161" spans="2:7" x14ac:dyDescent="0.2">
      <c r="B4161" s="44">
        <v>22020203</v>
      </c>
      <c r="C4161" s="45" t="s">
        <v>961</v>
      </c>
      <c r="D4161" s="46">
        <v>600000</v>
      </c>
      <c r="E4161" s="46">
        <v>2000000</v>
      </c>
      <c r="F4161" s="46">
        <v>1000000</v>
      </c>
      <c r="G4161" s="46">
        <v>2000000</v>
      </c>
    </row>
    <row r="4162" spans="2:7" x14ac:dyDescent="0.2">
      <c r="B4162" s="42">
        <v>220203</v>
      </c>
      <c r="C4162" s="43" t="s">
        <v>923</v>
      </c>
      <c r="D4162" s="41">
        <v>9495000</v>
      </c>
      <c r="E4162" s="41">
        <v>23000000</v>
      </c>
      <c r="F4162" s="41">
        <v>11500000</v>
      </c>
      <c r="G4162" s="41">
        <v>23000000</v>
      </c>
    </row>
    <row r="4163" spans="2:7" x14ac:dyDescent="0.2">
      <c r="B4163" s="44">
        <v>22020301</v>
      </c>
      <c r="C4163" s="45" t="s">
        <v>924</v>
      </c>
      <c r="D4163" s="46">
        <v>5595000</v>
      </c>
      <c r="E4163" s="46">
        <v>10000000</v>
      </c>
      <c r="F4163" s="46">
        <v>5000000</v>
      </c>
      <c r="G4163" s="46">
        <v>10000000</v>
      </c>
    </row>
    <row r="4164" spans="2:7" x14ac:dyDescent="0.2">
      <c r="B4164" s="44">
        <v>22020303</v>
      </c>
      <c r="C4164" s="45" t="s">
        <v>944</v>
      </c>
      <c r="D4164" s="46">
        <v>900000</v>
      </c>
      <c r="E4164" s="46">
        <v>3000000</v>
      </c>
      <c r="F4164" s="46">
        <v>1500000</v>
      </c>
      <c r="G4164" s="46">
        <v>3000000</v>
      </c>
    </row>
    <row r="4165" spans="2:7" x14ac:dyDescent="0.2">
      <c r="B4165" s="44">
        <v>22020304</v>
      </c>
      <c r="C4165" s="45" t="s">
        <v>945</v>
      </c>
      <c r="D4165" s="46">
        <v>1200000</v>
      </c>
      <c r="E4165" s="46">
        <v>4000000</v>
      </c>
      <c r="F4165" s="46">
        <v>2000000</v>
      </c>
      <c r="G4165" s="46">
        <v>4000000</v>
      </c>
    </row>
    <row r="4166" spans="2:7" x14ac:dyDescent="0.2">
      <c r="B4166" s="44">
        <v>22020305</v>
      </c>
      <c r="C4166" s="45" t="s">
        <v>925</v>
      </c>
      <c r="D4166" s="46">
        <v>1800000</v>
      </c>
      <c r="E4166" s="46">
        <v>6000000</v>
      </c>
      <c r="F4166" s="46">
        <v>3000000</v>
      </c>
      <c r="G4166" s="46">
        <v>6000000</v>
      </c>
    </row>
    <row r="4167" spans="2:7" x14ac:dyDescent="0.2">
      <c r="B4167" s="42">
        <v>220204</v>
      </c>
      <c r="C4167" s="43" t="s">
        <v>926</v>
      </c>
      <c r="D4167" s="41">
        <v>4275000</v>
      </c>
      <c r="E4167" s="41">
        <v>14250000</v>
      </c>
      <c r="F4167" s="41">
        <v>7125000</v>
      </c>
      <c r="G4167" s="41">
        <v>13250000</v>
      </c>
    </row>
    <row r="4168" spans="2:7" x14ac:dyDescent="0.2">
      <c r="B4168" s="44">
        <v>22020401</v>
      </c>
      <c r="C4168" s="45" t="s">
        <v>927</v>
      </c>
      <c r="D4168" s="46">
        <v>2475000</v>
      </c>
      <c r="E4168" s="46">
        <v>8250000</v>
      </c>
      <c r="F4168" s="46">
        <v>4125000</v>
      </c>
      <c r="G4168" s="46">
        <v>7250000</v>
      </c>
    </row>
    <row r="4169" spans="2:7" x14ac:dyDescent="0.2">
      <c r="B4169" s="44">
        <v>22020406</v>
      </c>
      <c r="C4169" s="45" t="s">
        <v>977</v>
      </c>
      <c r="D4169" s="46">
        <v>1800000</v>
      </c>
      <c r="E4169" s="46">
        <v>6000000</v>
      </c>
      <c r="F4169" s="46">
        <v>3000000</v>
      </c>
      <c r="G4169" s="46">
        <v>6000000</v>
      </c>
    </row>
    <row r="4170" spans="2:7" x14ac:dyDescent="0.2">
      <c r="B4170" s="42">
        <v>220205</v>
      </c>
      <c r="C4170" s="43" t="s">
        <v>929</v>
      </c>
      <c r="D4170" s="41">
        <v>3000000</v>
      </c>
      <c r="E4170" s="41">
        <v>20000000</v>
      </c>
      <c r="F4170" s="41">
        <v>14000000</v>
      </c>
      <c r="G4170" s="41">
        <v>20000000</v>
      </c>
    </row>
    <row r="4171" spans="2:7" x14ac:dyDescent="0.2">
      <c r="B4171" s="44">
        <v>22020501</v>
      </c>
      <c r="C4171" s="45" t="s">
        <v>930</v>
      </c>
      <c r="D4171" s="47">
        <v>0</v>
      </c>
      <c r="E4171" s="46">
        <v>10000000</v>
      </c>
      <c r="F4171" s="46">
        <v>9000000</v>
      </c>
      <c r="G4171" s="46">
        <v>10000000</v>
      </c>
    </row>
    <row r="4172" spans="2:7" x14ac:dyDescent="0.2">
      <c r="B4172" s="44">
        <v>22020503</v>
      </c>
      <c r="C4172" s="45" t="s">
        <v>949</v>
      </c>
      <c r="D4172" s="46">
        <v>1500000</v>
      </c>
      <c r="E4172" s="46">
        <v>5000000</v>
      </c>
      <c r="F4172" s="46">
        <v>2500000</v>
      </c>
      <c r="G4172" s="46">
        <v>5000000</v>
      </c>
    </row>
    <row r="4173" spans="2:7" x14ac:dyDescent="0.2">
      <c r="B4173" s="44">
        <v>22020505</v>
      </c>
      <c r="C4173" s="45" t="s">
        <v>1071</v>
      </c>
      <c r="D4173" s="46">
        <v>1500000</v>
      </c>
      <c r="E4173" s="46">
        <v>5000000</v>
      </c>
      <c r="F4173" s="46">
        <v>2500000</v>
      </c>
      <c r="G4173" s="46">
        <v>5000000</v>
      </c>
    </row>
    <row r="4174" spans="2:7" x14ac:dyDescent="0.2">
      <c r="B4174" s="42">
        <v>220210</v>
      </c>
      <c r="C4174" s="43" t="s">
        <v>937</v>
      </c>
      <c r="D4174" s="41">
        <v>15575000</v>
      </c>
      <c r="E4174" s="41">
        <v>27750000</v>
      </c>
      <c r="F4174" s="41">
        <v>14625000</v>
      </c>
      <c r="G4174" s="41">
        <v>23750000</v>
      </c>
    </row>
    <row r="4175" spans="2:7" x14ac:dyDescent="0.2">
      <c r="B4175" s="44">
        <v>22021001</v>
      </c>
      <c r="C4175" s="45" t="s">
        <v>938</v>
      </c>
      <c r="D4175" s="46">
        <v>12275000</v>
      </c>
      <c r="E4175" s="46">
        <v>16750000</v>
      </c>
      <c r="F4175" s="46">
        <v>9125000</v>
      </c>
      <c r="G4175" s="46">
        <v>12750000</v>
      </c>
    </row>
    <row r="4176" spans="2:7" x14ac:dyDescent="0.2">
      <c r="B4176" s="44">
        <v>22021006</v>
      </c>
      <c r="C4176" s="45" t="s">
        <v>969</v>
      </c>
      <c r="D4176" s="46">
        <v>1500000</v>
      </c>
      <c r="E4176" s="46">
        <v>5000000</v>
      </c>
      <c r="F4176" s="46">
        <v>2500000</v>
      </c>
      <c r="G4176" s="46">
        <v>5000000</v>
      </c>
    </row>
    <row r="4177" spans="2:7" x14ac:dyDescent="0.2">
      <c r="B4177" s="44">
        <v>22021007</v>
      </c>
      <c r="C4177" s="45" t="s">
        <v>940</v>
      </c>
      <c r="D4177" s="46">
        <v>1800000</v>
      </c>
      <c r="E4177" s="46">
        <v>6000000</v>
      </c>
      <c r="F4177" s="46">
        <v>3000000</v>
      </c>
      <c r="G4177" s="46">
        <v>6000000</v>
      </c>
    </row>
    <row r="4178" spans="2:7" x14ac:dyDescent="0.2">
      <c r="B4178" s="34">
        <v>31801200100</v>
      </c>
      <c r="C4178" s="150" t="s">
        <v>565</v>
      </c>
      <c r="D4178" s="150"/>
      <c r="E4178" s="150"/>
      <c r="F4178" s="150"/>
      <c r="G4178" s="150"/>
    </row>
    <row r="4179" spans="2:7" x14ac:dyDescent="0.2">
      <c r="B4179" s="151" t="s">
        <v>2</v>
      </c>
      <c r="C4179" s="151" t="s">
        <v>756</v>
      </c>
      <c r="D4179" s="35">
        <v>2021</v>
      </c>
      <c r="E4179" s="35">
        <v>2022</v>
      </c>
      <c r="F4179" s="35">
        <v>2022</v>
      </c>
      <c r="G4179" s="35">
        <v>2023</v>
      </c>
    </row>
    <row r="4180" spans="2:7" x14ac:dyDescent="0.2">
      <c r="B4180" s="151"/>
      <c r="C4180" s="151"/>
      <c r="D4180" s="35" t="s">
        <v>757</v>
      </c>
      <c r="E4180" s="35" t="s">
        <v>758</v>
      </c>
      <c r="F4180" s="35" t="s">
        <v>4412</v>
      </c>
      <c r="G4180" s="35" t="s">
        <v>760</v>
      </c>
    </row>
    <row r="4181" spans="2:7" x14ac:dyDescent="0.2">
      <c r="B4181" s="36">
        <v>2</v>
      </c>
      <c r="C4181" s="37" t="s">
        <v>918</v>
      </c>
      <c r="D4181" s="38">
        <v>25832800</v>
      </c>
      <c r="E4181" s="38">
        <v>72000000</v>
      </c>
      <c r="F4181" s="38">
        <v>37499600</v>
      </c>
      <c r="G4181" s="38">
        <v>78000000</v>
      </c>
    </row>
    <row r="4182" spans="2:7" x14ac:dyDescent="0.2">
      <c r="B4182" s="39">
        <v>22</v>
      </c>
      <c r="C4182" s="40" t="s">
        <v>919</v>
      </c>
      <c r="D4182" s="41">
        <v>25832800</v>
      </c>
      <c r="E4182" s="41">
        <v>72000000</v>
      </c>
      <c r="F4182" s="41">
        <v>37499600</v>
      </c>
      <c r="G4182" s="41">
        <v>78000000</v>
      </c>
    </row>
    <row r="4183" spans="2:7" x14ac:dyDescent="0.2">
      <c r="B4183" s="39">
        <v>2202</v>
      </c>
      <c r="C4183" s="40" t="s">
        <v>920</v>
      </c>
      <c r="D4183" s="41">
        <v>25832800</v>
      </c>
      <c r="E4183" s="41">
        <v>72000000</v>
      </c>
      <c r="F4183" s="41">
        <v>37499600</v>
      </c>
      <c r="G4183" s="41">
        <v>78000000</v>
      </c>
    </row>
    <row r="4184" spans="2:7" x14ac:dyDescent="0.2">
      <c r="B4184" s="42">
        <v>220201</v>
      </c>
      <c r="C4184" s="43" t="s">
        <v>921</v>
      </c>
      <c r="D4184" s="41">
        <v>5650000</v>
      </c>
      <c r="E4184" s="41">
        <v>20000000</v>
      </c>
      <c r="F4184" s="41">
        <v>9040000</v>
      </c>
      <c r="G4184" s="41">
        <v>24000000</v>
      </c>
    </row>
    <row r="4185" spans="2:7" x14ac:dyDescent="0.2">
      <c r="B4185" s="44">
        <v>22020102</v>
      </c>
      <c r="C4185" s="45" t="s">
        <v>922</v>
      </c>
      <c r="D4185" s="46">
        <v>5650000</v>
      </c>
      <c r="E4185" s="46">
        <v>20000000</v>
      </c>
      <c r="F4185" s="46">
        <v>9040000</v>
      </c>
      <c r="G4185" s="46">
        <v>24000000</v>
      </c>
    </row>
    <row r="4186" spans="2:7" x14ac:dyDescent="0.2">
      <c r="B4186" s="42">
        <v>220202</v>
      </c>
      <c r="C4186" s="43" t="s">
        <v>934</v>
      </c>
      <c r="D4186" s="41">
        <v>1766000</v>
      </c>
      <c r="E4186" s="41">
        <v>3500000</v>
      </c>
      <c r="F4186" s="41">
        <v>2536000</v>
      </c>
      <c r="G4186" s="41">
        <v>3500000</v>
      </c>
    </row>
    <row r="4187" spans="2:7" x14ac:dyDescent="0.2">
      <c r="B4187" s="44">
        <v>22020201</v>
      </c>
      <c r="C4187" s="45" t="s">
        <v>935</v>
      </c>
      <c r="D4187" s="46">
        <v>550000</v>
      </c>
      <c r="E4187" s="46">
        <v>1000000</v>
      </c>
      <c r="F4187" s="46">
        <v>850000</v>
      </c>
      <c r="G4187" s="46">
        <v>1000000</v>
      </c>
    </row>
    <row r="4188" spans="2:7" x14ac:dyDescent="0.2">
      <c r="B4188" s="44">
        <v>22020202</v>
      </c>
      <c r="C4188" s="45" t="s">
        <v>936</v>
      </c>
      <c r="D4188" s="46">
        <v>310000</v>
      </c>
      <c r="E4188" s="46">
        <v>1000000</v>
      </c>
      <c r="F4188" s="46">
        <v>520000</v>
      </c>
      <c r="G4188" s="46">
        <v>1000000</v>
      </c>
    </row>
    <row r="4189" spans="2:7" x14ac:dyDescent="0.2">
      <c r="B4189" s="44">
        <v>22020203</v>
      </c>
      <c r="C4189" s="45" t="s">
        <v>961</v>
      </c>
      <c r="D4189" s="46">
        <v>406000</v>
      </c>
      <c r="E4189" s="46">
        <v>500000</v>
      </c>
      <c r="F4189" s="46">
        <v>466000</v>
      </c>
      <c r="G4189" s="46">
        <v>500000</v>
      </c>
    </row>
    <row r="4190" spans="2:7" x14ac:dyDescent="0.2">
      <c r="B4190" s="44">
        <v>22020206</v>
      </c>
      <c r="C4190" s="45" t="s">
        <v>962</v>
      </c>
      <c r="D4190" s="46">
        <v>500000</v>
      </c>
      <c r="E4190" s="46">
        <v>1000000</v>
      </c>
      <c r="F4190" s="46">
        <v>700000</v>
      </c>
      <c r="G4190" s="46">
        <v>1000000</v>
      </c>
    </row>
    <row r="4191" spans="2:7" x14ac:dyDescent="0.2">
      <c r="B4191" s="42">
        <v>220203</v>
      </c>
      <c r="C4191" s="43" t="s">
        <v>923</v>
      </c>
      <c r="D4191" s="41">
        <v>2570000</v>
      </c>
      <c r="E4191" s="41">
        <v>10500000</v>
      </c>
      <c r="F4191" s="41">
        <v>6173800</v>
      </c>
      <c r="G4191" s="41">
        <v>10500000</v>
      </c>
    </row>
    <row r="4192" spans="2:7" x14ac:dyDescent="0.2">
      <c r="B4192" s="44">
        <v>22020301</v>
      </c>
      <c r="C4192" s="45" t="s">
        <v>924</v>
      </c>
      <c r="D4192" s="46">
        <v>1950000</v>
      </c>
      <c r="E4192" s="46">
        <v>5000000</v>
      </c>
      <c r="F4192" s="46">
        <v>2800000</v>
      </c>
      <c r="G4192" s="46">
        <v>5000000</v>
      </c>
    </row>
    <row r="4193" spans="2:7" x14ac:dyDescent="0.2">
      <c r="B4193" s="44">
        <v>22020303</v>
      </c>
      <c r="C4193" s="45" t="s">
        <v>944</v>
      </c>
      <c r="D4193" s="46">
        <v>320000</v>
      </c>
      <c r="E4193" s="46">
        <v>1000000</v>
      </c>
      <c r="F4193" s="46">
        <v>540000</v>
      </c>
      <c r="G4193" s="46">
        <v>1000000</v>
      </c>
    </row>
    <row r="4194" spans="2:7" x14ac:dyDescent="0.2">
      <c r="B4194" s="44">
        <v>22020305</v>
      </c>
      <c r="C4194" s="45" t="s">
        <v>925</v>
      </c>
      <c r="D4194" s="46">
        <v>300000</v>
      </c>
      <c r="E4194" s="46">
        <v>1500000</v>
      </c>
      <c r="F4194" s="46">
        <v>500000</v>
      </c>
      <c r="G4194" s="46">
        <v>1500000</v>
      </c>
    </row>
    <row r="4195" spans="2:7" x14ac:dyDescent="0.2">
      <c r="B4195" s="44">
        <v>22020306</v>
      </c>
      <c r="C4195" s="45" t="s">
        <v>963</v>
      </c>
      <c r="D4195" s="47">
        <v>0</v>
      </c>
      <c r="E4195" s="46">
        <v>3000000</v>
      </c>
      <c r="F4195" s="46">
        <v>2333800</v>
      </c>
      <c r="G4195" s="46">
        <v>3000000</v>
      </c>
    </row>
    <row r="4196" spans="2:7" x14ac:dyDescent="0.2">
      <c r="B4196" s="42">
        <v>220204</v>
      </c>
      <c r="C4196" s="43" t="s">
        <v>926</v>
      </c>
      <c r="D4196" s="41">
        <v>2454000</v>
      </c>
      <c r="E4196" s="41">
        <v>6000000</v>
      </c>
      <c r="F4196" s="41">
        <v>4118000</v>
      </c>
      <c r="G4196" s="41">
        <v>6000000</v>
      </c>
    </row>
    <row r="4197" spans="2:7" x14ac:dyDescent="0.2">
      <c r="B4197" s="44">
        <v>22020401</v>
      </c>
      <c r="C4197" s="45" t="s">
        <v>927</v>
      </c>
      <c r="D4197" s="46">
        <v>1250000</v>
      </c>
      <c r="E4197" s="46">
        <v>2000000</v>
      </c>
      <c r="F4197" s="46">
        <v>2000000</v>
      </c>
      <c r="G4197" s="46">
        <v>2000000</v>
      </c>
    </row>
    <row r="4198" spans="2:7" x14ac:dyDescent="0.2">
      <c r="B4198" s="44">
        <v>22020402</v>
      </c>
      <c r="C4198" s="45" t="s">
        <v>928</v>
      </c>
      <c r="D4198" s="46">
        <v>600000</v>
      </c>
      <c r="E4198" s="46">
        <v>2000000</v>
      </c>
      <c r="F4198" s="46">
        <v>1050000</v>
      </c>
      <c r="G4198" s="46">
        <v>2000000</v>
      </c>
    </row>
    <row r="4199" spans="2:7" x14ac:dyDescent="0.2">
      <c r="B4199" s="44">
        <v>22020406</v>
      </c>
      <c r="C4199" s="45" t="s">
        <v>977</v>
      </c>
      <c r="D4199" s="46">
        <v>604000</v>
      </c>
      <c r="E4199" s="46">
        <v>2000000</v>
      </c>
      <c r="F4199" s="46">
        <v>1068000</v>
      </c>
      <c r="G4199" s="46">
        <v>2000000</v>
      </c>
    </row>
    <row r="4200" spans="2:7" x14ac:dyDescent="0.2">
      <c r="B4200" s="42">
        <v>220205</v>
      </c>
      <c r="C4200" s="43" t="s">
        <v>929</v>
      </c>
      <c r="D4200" s="41">
        <v>766000</v>
      </c>
      <c r="E4200" s="41">
        <v>7000000</v>
      </c>
      <c r="F4200" s="41">
        <v>3336000</v>
      </c>
      <c r="G4200" s="41">
        <v>7000000</v>
      </c>
    </row>
    <row r="4201" spans="2:7" x14ac:dyDescent="0.2">
      <c r="B4201" s="44">
        <v>22020501</v>
      </c>
      <c r="C4201" s="45" t="s">
        <v>930</v>
      </c>
      <c r="D4201" s="46">
        <v>766000</v>
      </c>
      <c r="E4201" s="46">
        <v>2000000</v>
      </c>
      <c r="F4201" s="46">
        <v>1636000</v>
      </c>
      <c r="G4201" s="46">
        <v>2000000</v>
      </c>
    </row>
    <row r="4202" spans="2:7" x14ac:dyDescent="0.2">
      <c r="B4202" s="44">
        <v>22020503</v>
      </c>
      <c r="C4202" s="45" t="s">
        <v>949</v>
      </c>
      <c r="D4202" s="47">
        <v>0</v>
      </c>
      <c r="E4202" s="46">
        <v>5000000</v>
      </c>
      <c r="F4202" s="46">
        <v>1700000</v>
      </c>
      <c r="G4202" s="46">
        <v>5000000</v>
      </c>
    </row>
    <row r="4203" spans="2:7" x14ac:dyDescent="0.2">
      <c r="B4203" s="42">
        <v>220206</v>
      </c>
      <c r="C4203" s="43" t="s">
        <v>950</v>
      </c>
      <c r="D4203" s="41">
        <v>2700000</v>
      </c>
      <c r="E4203" s="41">
        <v>4000000</v>
      </c>
      <c r="F4203" s="41">
        <v>4000000</v>
      </c>
      <c r="G4203" s="41">
        <v>6000000</v>
      </c>
    </row>
    <row r="4204" spans="2:7" x14ac:dyDescent="0.2">
      <c r="B4204" s="44">
        <v>22020604</v>
      </c>
      <c r="C4204" s="45" t="s">
        <v>1027</v>
      </c>
      <c r="D4204" s="46">
        <v>2700000</v>
      </c>
      <c r="E4204" s="46">
        <v>4000000</v>
      </c>
      <c r="F4204" s="46">
        <v>4000000</v>
      </c>
      <c r="G4204" s="46">
        <v>6000000</v>
      </c>
    </row>
    <row r="4205" spans="2:7" x14ac:dyDescent="0.2">
      <c r="B4205" s="42">
        <v>220207</v>
      </c>
      <c r="C4205" s="43" t="s">
        <v>952</v>
      </c>
      <c r="D4205" s="48">
        <v>0</v>
      </c>
      <c r="E4205" s="41">
        <v>1000000</v>
      </c>
      <c r="F4205" s="41">
        <v>250000</v>
      </c>
      <c r="G4205" s="41">
        <v>1000000</v>
      </c>
    </row>
    <row r="4206" spans="2:7" x14ac:dyDescent="0.2">
      <c r="B4206" s="44">
        <v>22020708</v>
      </c>
      <c r="C4206" s="45" t="s">
        <v>1042</v>
      </c>
      <c r="D4206" s="47">
        <v>0</v>
      </c>
      <c r="E4206" s="46">
        <v>1000000</v>
      </c>
      <c r="F4206" s="46">
        <v>250000</v>
      </c>
      <c r="G4206" s="46">
        <v>1000000</v>
      </c>
    </row>
    <row r="4207" spans="2:7" x14ac:dyDescent="0.2">
      <c r="B4207" s="42">
        <v>220208</v>
      </c>
      <c r="C4207" s="43" t="s">
        <v>954</v>
      </c>
      <c r="D4207" s="41">
        <v>2856000</v>
      </c>
      <c r="E4207" s="41">
        <v>3980000</v>
      </c>
      <c r="F4207" s="41">
        <v>3656000</v>
      </c>
      <c r="G4207" s="41">
        <v>3980000</v>
      </c>
    </row>
    <row r="4208" spans="2:7" x14ac:dyDescent="0.2">
      <c r="B4208" s="44">
        <v>22020801</v>
      </c>
      <c r="C4208" s="45" t="s">
        <v>966</v>
      </c>
      <c r="D4208" s="46">
        <v>2400000</v>
      </c>
      <c r="E4208" s="46">
        <v>3000000</v>
      </c>
      <c r="F4208" s="46">
        <v>3000000</v>
      </c>
      <c r="G4208" s="46">
        <v>3000000</v>
      </c>
    </row>
    <row r="4209" spans="2:7" x14ac:dyDescent="0.2">
      <c r="B4209" s="44">
        <v>22020806</v>
      </c>
      <c r="C4209" s="45" t="s">
        <v>1084</v>
      </c>
      <c r="D4209" s="46">
        <v>456000</v>
      </c>
      <c r="E4209" s="46">
        <v>980000</v>
      </c>
      <c r="F4209" s="46">
        <v>656000</v>
      </c>
      <c r="G4209" s="46">
        <v>980000</v>
      </c>
    </row>
    <row r="4210" spans="2:7" x14ac:dyDescent="0.2">
      <c r="B4210" s="42">
        <v>220209</v>
      </c>
      <c r="C4210" s="43" t="s">
        <v>967</v>
      </c>
      <c r="D4210" s="41">
        <v>4800</v>
      </c>
      <c r="E4210" s="41">
        <v>20000</v>
      </c>
      <c r="F4210" s="41">
        <v>7800</v>
      </c>
      <c r="G4210" s="41">
        <v>20000</v>
      </c>
    </row>
    <row r="4211" spans="2:7" x14ac:dyDescent="0.2">
      <c r="B4211" s="44">
        <v>22020901</v>
      </c>
      <c r="C4211" s="45" t="s">
        <v>968</v>
      </c>
      <c r="D4211" s="46">
        <v>4800</v>
      </c>
      <c r="E4211" s="46">
        <v>20000</v>
      </c>
      <c r="F4211" s="46">
        <v>7800</v>
      </c>
      <c r="G4211" s="46">
        <v>20000</v>
      </c>
    </row>
    <row r="4212" spans="2:7" x14ac:dyDescent="0.2">
      <c r="B4212" s="42">
        <v>220210</v>
      </c>
      <c r="C4212" s="43" t="s">
        <v>937</v>
      </c>
      <c r="D4212" s="41">
        <v>7066000</v>
      </c>
      <c r="E4212" s="41">
        <v>16000000</v>
      </c>
      <c r="F4212" s="41">
        <v>4382000</v>
      </c>
      <c r="G4212" s="41">
        <v>16000000</v>
      </c>
    </row>
    <row r="4213" spans="2:7" x14ac:dyDescent="0.2">
      <c r="B4213" s="44">
        <v>22021001</v>
      </c>
      <c r="C4213" s="45" t="s">
        <v>938</v>
      </c>
      <c r="D4213" s="46">
        <v>1116000</v>
      </c>
      <c r="E4213" s="46">
        <v>5000000</v>
      </c>
      <c r="F4213" s="46">
        <v>2142000</v>
      </c>
      <c r="G4213" s="46">
        <v>5000000</v>
      </c>
    </row>
    <row r="4214" spans="2:7" x14ac:dyDescent="0.2">
      <c r="B4214" s="44">
        <v>22021004</v>
      </c>
      <c r="C4214" s="45" t="s">
        <v>1001</v>
      </c>
      <c r="D4214" s="46">
        <v>4500000</v>
      </c>
      <c r="E4214" s="46">
        <v>4000000</v>
      </c>
      <c r="F4214" s="47">
        <v>0</v>
      </c>
      <c r="G4214" s="46">
        <v>4000000</v>
      </c>
    </row>
    <row r="4215" spans="2:7" x14ac:dyDescent="0.2">
      <c r="B4215" s="44">
        <v>22021006</v>
      </c>
      <c r="C4215" s="45" t="s">
        <v>969</v>
      </c>
      <c r="D4215" s="46">
        <v>250000</v>
      </c>
      <c r="E4215" s="46">
        <v>2000000</v>
      </c>
      <c r="F4215" s="46">
        <v>440000</v>
      </c>
      <c r="G4215" s="46">
        <v>2000000</v>
      </c>
    </row>
    <row r="4216" spans="2:7" x14ac:dyDescent="0.2">
      <c r="B4216" s="44">
        <v>22021007</v>
      </c>
      <c r="C4216" s="45" t="s">
        <v>940</v>
      </c>
      <c r="D4216" s="46">
        <v>1200000</v>
      </c>
      <c r="E4216" s="46">
        <v>5000000</v>
      </c>
      <c r="F4216" s="46">
        <v>1800000</v>
      </c>
      <c r="G4216" s="46">
        <v>5000000</v>
      </c>
    </row>
    <row r="4217" spans="2:7" x14ac:dyDescent="0.2">
      <c r="B4217" s="34">
        <v>11100200300</v>
      </c>
      <c r="C4217" s="150" t="s">
        <v>344</v>
      </c>
      <c r="D4217" s="150"/>
      <c r="E4217" s="150"/>
      <c r="F4217" s="150"/>
      <c r="G4217" s="150"/>
    </row>
    <row r="4218" spans="2:7" x14ac:dyDescent="0.2">
      <c r="B4218" s="151" t="s">
        <v>2</v>
      </c>
      <c r="C4218" s="151" t="s">
        <v>756</v>
      </c>
      <c r="D4218" s="35">
        <v>2021</v>
      </c>
      <c r="E4218" s="35">
        <v>2022</v>
      </c>
      <c r="F4218" s="35">
        <v>2022</v>
      </c>
      <c r="G4218" s="35">
        <v>2023</v>
      </c>
    </row>
    <row r="4219" spans="2:7" x14ac:dyDescent="0.2">
      <c r="B4219" s="151"/>
      <c r="C4219" s="151"/>
      <c r="D4219" s="35" t="s">
        <v>757</v>
      </c>
      <c r="E4219" s="35" t="s">
        <v>758</v>
      </c>
      <c r="F4219" s="35" t="s">
        <v>4412</v>
      </c>
      <c r="G4219" s="35" t="s">
        <v>760</v>
      </c>
    </row>
    <row r="4220" spans="2:7" x14ac:dyDescent="0.2">
      <c r="B4220" s="36">
        <v>2</v>
      </c>
      <c r="C4220" s="37" t="s">
        <v>918</v>
      </c>
      <c r="D4220" s="38">
        <v>22000000</v>
      </c>
      <c r="E4220" s="38">
        <v>83000000</v>
      </c>
      <c r="F4220" s="38">
        <v>66500000</v>
      </c>
      <c r="G4220" s="38">
        <v>83000000</v>
      </c>
    </row>
    <row r="4221" spans="2:7" x14ac:dyDescent="0.2">
      <c r="B4221" s="39">
        <v>22</v>
      </c>
      <c r="C4221" s="40" t="s">
        <v>919</v>
      </c>
      <c r="D4221" s="41">
        <v>22000000</v>
      </c>
      <c r="E4221" s="41">
        <v>83000000</v>
      </c>
      <c r="F4221" s="41">
        <v>66500000</v>
      </c>
      <c r="G4221" s="41">
        <v>83000000</v>
      </c>
    </row>
    <row r="4222" spans="2:7" x14ac:dyDescent="0.2">
      <c r="B4222" s="39">
        <v>2202</v>
      </c>
      <c r="C4222" s="40" t="s">
        <v>920</v>
      </c>
      <c r="D4222" s="41">
        <v>22000000</v>
      </c>
      <c r="E4222" s="41">
        <v>83000000</v>
      </c>
      <c r="F4222" s="41">
        <v>66500000</v>
      </c>
      <c r="G4222" s="41">
        <v>83000000</v>
      </c>
    </row>
    <row r="4223" spans="2:7" x14ac:dyDescent="0.2">
      <c r="B4223" s="42">
        <v>220201</v>
      </c>
      <c r="C4223" s="43" t="s">
        <v>921</v>
      </c>
      <c r="D4223" s="41">
        <v>4690336</v>
      </c>
      <c r="E4223" s="41">
        <v>18600000</v>
      </c>
      <c r="F4223" s="41">
        <v>12180000</v>
      </c>
      <c r="G4223" s="41">
        <v>18600000</v>
      </c>
    </row>
    <row r="4224" spans="2:7" x14ac:dyDescent="0.2">
      <c r="B4224" s="44">
        <v>22020102</v>
      </c>
      <c r="C4224" s="45" t="s">
        <v>922</v>
      </c>
      <c r="D4224" s="46">
        <v>4690336</v>
      </c>
      <c r="E4224" s="46">
        <v>18600000</v>
      </c>
      <c r="F4224" s="46">
        <v>12180000</v>
      </c>
      <c r="G4224" s="46">
        <v>18600000</v>
      </c>
    </row>
    <row r="4225" spans="2:7" x14ac:dyDescent="0.2">
      <c r="B4225" s="42">
        <v>220202</v>
      </c>
      <c r="C4225" s="43" t="s">
        <v>934</v>
      </c>
      <c r="D4225" s="41">
        <v>1286584</v>
      </c>
      <c r="E4225" s="41">
        <v>8900000</v>
      </c>
      <c r="F4225" s="41">
        <v>7510550</v>
      </c>
      <c r="G4225" s="41">
        <v>8900000</v>
      </c>
    </row>
    <row r="4226" spans="2:7" x14ac:dyDescent="0.2">
      <c r="B4226" s="44">
        <v>22020202</v>
      </c>
      <c r="C4226" s="45" t="s">
        <v>936</v>
      </c>
      <c r="D4226" s="46">
        <v>1286584</v>
      </c>
      <c r="E4226" s="46">
        <v>8900000</v>
      </c>
      <c r="F4226" s="46">
        <v>7510550</v>
      </c>
      <c r="G4226" s="46">
        <v>8900000</v>
      </c>
    </row>
    <row r="4227" spans="2:7" x14ac:dyDescent="0.2">
      <c r="B4227" s="42">
        <v>220203</v>
      </c>
      <c r="C4227" s="43" t="s">
        <v>923</v>
      </c>
      <c r="D4227" s="41">
        <v>1069744</v>
      </c>
      <c r="E4227" s="41">
        <v>7400000</v>
      </c>
      <c r="F4227" s="41">
        <v>6218600</v>
      </c>
      <c r="G4227" s="41">
        <v>7400000</v>
      </c>
    </row>
    <row r="4228" spans="2:7" x14ac:dyDescent="0.2">
      <c r="B4228" s="44">
        <v>22020301</v>
      </c>
      <c r="C4228" s="45" t="s">
        <v>924</v>
      </c>
      <c r="D4228" s="46">
        <v>679432</v>
      </c>
      <c r="E4228" s="46">
        <v>4700000</v>
      </c>
      <c r="F4228" s="46">
        <v>3940100</v>
      </c>
      <c r="G4228" s="46">
        <v>4700000</v>
      </c>
    </row>
    <row r="4229" spans="2:7" x14ac:dyDescent="0.2">
      <c r="B4229" s="44">
        <v>22020305</v>
      </c>
      <c r="C4229" s="45" t="s">
        <v>925</v>
      </c>
      <c r="D4229" s="46">
        <v>390312</v>
      </c>
      <c r="E4229" s="46">
        <v>2700000</v>
      </c>
      <c r="F4229" s="46">
        <v>2278500</v>
      </c>
      <c r="G4229" s="46">
        <v>2700000</v>
      </c>
    </row>
    <row r="4230" spans="2:7" x14ac:dyDescent="0.2">
      <c r="B4230" s="42">
        <v>220204</v>
      </c>
      <c r="C4230" s="43" t="s">
        <v>926</v>
      </c>
      <c r="D4230" s="41">
        <v>4052752</v>
      </c>
      <c r="E4230" s="41">
        <v>14200000</v>
      </c>
      <c r="F4230" s="41">
        <v>11983000</v>
      </c>
      <c r="G4230" s="41">
        <v>14200000</v>
      </c>
    </row>
    <row r="4231" spans="2:7" x14ac:dyDescent="0.2">
      <c r="B4231" s="44">
        <v>22020401</v>
      </c>
      <c r="C4231" s="45" t="s">
        <v>927</v>
      </c>
      <c r="D4231" s="46">
        <v>3228760</v>
      </c>
      <c r="E4231" s="46">
        <v>8500000</v>
      </c>
      <c r="F4231" s="46">
        <v>7173000</v>
      </c>
      <c r="G4231" s="46">
        <v>8500000</v>
      </c>
    </row>
    <row r="4232" spans="2:7" x14ac:dyDescent="0.2">
      <c r="B4232" s="44">
        <v>22020402</v>
      </c>
      <c r="C4232" s="45" t="s">
        <v>928</v>
      </c>
      <c r="D4232" s="46">
        <v>823992</v>
      </c>
      <c r="E4232" s="46">
        <v>5700000</v>
      </c>
      <c r="F4232" s="46">
        <v>4810000</v>
      </c>
      <c r="G4232" s="46">
        <v>5700000</v>
      </c>
    </row>
    <row r="4233" spans="2:7" x14ac:dyDescent="0.2">
      <c r="B4233" s="42">
        <v>220205</v>
      </c>
      <c r="C4233" s="43" t="s">
        <v>929</v>
      </c>
      <c r="D4233" s="41">
        <v>3763632</v>
      </c>
      <c r="E4233" s="41">
        <v>12200000</v>
      </c>
      <c r="F4233" s="41">
        <v>10295350</v>
      </c>
      <c r="G4233" s="41">
        <v>12200000</v>
      </c>
    </row>
    <row r="4234" spans="2:7" x14ac:dyDescent="0.2">
      <c r="B4234" s="44">
        <v>22020501</v>
      </c>
      <c r="C4234" s="45" t="s">
        <v>930</v>
      </c>
      <c r="D4234" s="46">
        <v>3763632</v>
      </c>
      <c r="E4234" s="46">
        <v>12200000</v>
      </c>
      <c r="F4234" s="46">
        <v>10295350</v>
      </c>
      <c r="G4234" s="46">
        <v>12200000</v>
      </c>
    </row>
    <row r="4235" spans="2:7" x14ac:dyDescent="0.2">
      <c r="B4235" s="42">
        <v>220210</v>
      </c>
      <c r="C4235" s="43" t="s">
        <v>937</v>
      </c>
      <c r="D4235" s="41">
        <v>7136952</v>
      </c>
      <c r="E4235" s="41">
        <v>21700000</v>
      </c>
      <c r="F4235" s="41">
        <v>18312500</v>
      </c>
      <c r="G4235" s="41">
        <v>21700000</v>
      </c>
    </row>
    <row r="4236" spans="2:7" x14ac:dyDescent="0.2">
      <c r="B4236" s="44">
        <v>22021001</v>
      </c>
      <c r="C4236" s="45" t="s">
        <v>938</v>
      </c>
      <c r="D4236" s="46">
        <v>3503424</v>
      </c>
      <c r="E4236" s="46">
        <v>10400000</v>
      </c>
      <c r="F4236" s="46">
        <v>8776500</v>
      </c>
      <c r="G4236" s="46">
        <v>10400000</v>
      </c>
    </row>
    <row r="4237" spans="2:7" x14ac:dyDescent="0.2">
      <c r="B4237" s="44">
        <v>22021003</v>
      </c>
      <c r="C4237" s="45" t="s">
        <v>956</v>
      </c>
      <c r="D4237" s="46">
        <v>404768</v>
      </c>
      <c r="E4237" s="46">
        <v>2800000</v>
      </c>
      <c r="F4237" s="46">
        <v>2363000</v>
      </c>
      <c r="G4237" s="46">
        <v>2800000</v>
      </c>
    </row>
    <row r="4238" spans="2:7" x14ac:dyDescent="0.2">
      <c r="B4238" s="44">
        <v>22021007</v>
      </c>
      <c r="C4238" s="45" t="s">
        <v>940</v>
      </c>
      <c r="D4238" s="46">
        <v>3228760</v>
      </c>
      <c r="E4238" s="46">
        <v>8500000</v>
      </c>
      <c r="F4238" s="46">
        <v>7173000</v>
      </c>
      <c r="G4238" s="46">
        <v>8500000</v>
      </c>
    </row>
    <row r="4239" spans="2:7" x14ac:dyDescent="0.2">
      <c r="B4239" s="51"/>
      <c r="C4239" s="51"/>
      <c r="D4239" s="51"/>
      <c r="E4239" s="51"/>
      <c r="F4239" s="51"/>
      <c r="G4239" s="51"/>
    </row>
    <row r="4240" spans="2:7" x14ac:dyDescent="0.2">
      <c r="B4240" s="52"/>
      <c r="C4240" s="51"/>
      <c r="D4240" s="51"/>
      <c r="E4240" s="51"/>
      <c r="F4240" s="51"/>
      <c r="G4240" s="51"/>
    </row>
    <row r="4241" spans="2:7" x14ac:dyDescent="0.2">
      <c r="B4241" s="51"/>
      <c r="C4241" s="51"/>
      <c r="D4241" s="51"/>
      <c r="E4241" s="51"/>
      <c r="F4241" s="51"/>
      <c r="G4241" s="51"/>
    </row>
    <row r="4242" spans="2:7" x14ac:dyDescent="0.2">
      <c r="B4242" s="34">
        <v>23800100200</v>
      </c>
      <c r="C4242" s="150" t="s">
        <v>597</v>
      </c>
      <c r="D4242" s="150"/>
      <c r="E4242" s="150"/>
      <c r="F4242" s="150"/>
      <c r="G4242" s="150"/>
    </row>
    <row r="4243" spans="2:7" x14ac:dyDescent="0.2">
      <c r="B4243" s="151" t="s">
        <v>2</v>
      </c>
      <c r="C4243" s="151" t="s">
        <v>756</v>
      </c>
      <c r="D4243" s="35">
        <v>2021</v>
      </c>
      <c r="E4243" s="35">
        <v>2022</v>
      </c>
      <c r="F4243" s="35">
        <v>2022</v>
      </c>
      <c r="G4243" s="35">
        <v>2023</v>
      </c>
    </row>
    <row r="4244" spans="2:7" x14ac:dyDescent="0.2">
      <c r="B4244" s="151"/>
      <c r="C4244" s="151"/>
      <c r="D4244" s="35" t="s">
        <v>757</v>
      </c>
      <c r="E4244" s="35" t="s">
        <v>758</v>
      </c>
      <c r="F4244" s="35" t="s">
        <v>4412</v>
      </c>
      <c r="G4244" s="35" t="s">
        <v>760</v>
      </c>
    </row>
    <row r="4245" spans="2:7" x14ac:dyDescent="0.2">
      <c r="B4245" s="36">
        <v>2</v>
      </c>
      <c r="C4245" s="37" t="s">
        <v>918</v>
      </c>
      <c r="D4245" s="38">
        <v>12489400</v>
      </c>
      <c r="E4245" s="38">
        <v>30000000</v>
      </c>
      <c r="F4245" s="38">
        <v>18000000</v>
      </c>
      <c r="G4245" s="38">
        <v>50000000</v>
      </c>
    </row>
    <row r="4246" spans="2:7" x14ac:dyDescent="0.2">
      <c r="B4246" s="39">
        <v>22</v>
      </c>
      <c r="C4246" s="40" t="s">
        <v>919</v>
      </c>
      <c r="D4246" s="41">
        <v>12489400</v>
      </c>
      <c r="E4246" s="41">
        <v>30000000</v>
      </c>
      <c r="F4246" s="41">
        <v>18000000</v>
      </c>
      <c r="G4246" s="41">
        <v>50000000</v>
      </c>
    </row>
    <row r="4247" spans="2:7" x14ac:dyDescent="0.2">
      <c r="B4247" s="39">
        <v>2202</v>
      </c>
      <c r="C4247" s="40" t="s">
        <v>920</v>
      </c>
      <c r="D4247" s="41">
        <v>12489400</v>
      </c>
      <c r="E4247" s="41">
        <v>30000000</v>
      </c>
      <c r="F4247" s="41">
        <v>18000000</v>
      </c>
      <c r="G4247" s="41">
        <v>50000000</v>
      </c>
    </row>
    <row r="4248" spans="2:7" x14ac:dyDescent="0.2">
      <c r="B4248" s="42">
        <v>220201</v>
      </c>
      <c r="C4248" s="43" t="s">
        <v>921</v>
      </c>
      <c r="D4248" s="41">
        <v>3773400</v>
      </c>
      <c r="E4248" s="41">
        <v>10000000</v>
      </c>
      <c r="F4248" s="41">
        <v>6300000</v>
      </c>
      <c r="G4248" s="41">
        <v>10000000</v>
      </c>
    </row>
    <row r="4249" spans="2:7" x14ac:dyDescent="0.2">
      <c r="B4249" s="44">
        <v>22020102</v>
      </c>
      <c r="C4249" s="45" t="s">
        <v>922</v>
      </c>
      <c r="D4249" s="46">
        <v>3773400</v>
      </c>
      <c r="E4249" s="46">
        <v>10000000</v>
      </c>
      <c r="F4249" s="46">
        <v>6300000</v>
      </c>
      <c r="G4249" s="46">
        <v>10000000</v>
      </c>
    </row>
    <row r="4250" spans="2:7" x14ac:dyDescent="0.2">
      <c r="B4250" s="42">
        <v>220202</v>
      </c>
      <c r="C4250" s="43" t="s">
        <v>934</v>
      </c>
      <c r="D4250" s="41">
        <v>853000</v>
      </c>
      <c r="E4250" s="41">
        <v>2000000</v>
      </c>
      <c r="F4250" s="41">
        <v>1350000</v>
      </c>
      <c r="G4250" s="41">
        <v>2000000</v>
      </c>
    </row>
    <row r="4251" spans="2:7" x14ac:dyDescent="0.2">
      <c r="B4251" s="44">
        <v>22020202</v>
      </c>
      <c r="C4251" s="45" t="s">
        <v>936</v>
      </c>
      <c r="D4251" s="46">
        <v>853000</v>
      </c>
      <c r="E4251" s="46">
        <v>2000000</v>
      </c>
      <c r="F4251" s="46">
        <v>1350000</v>
      </c>
      <c r="G4251" s="46">
        <v>2000000</v>
      </c>
    </row>
    <row r="4252" spans="2:7" x14ac:dyDescent="0.2">
      <c r="B4252" s="42">
        <v>220203</v>
      </c>
      <c r="C4252" s="43" t="s">
        <v>923</v>
      </c>
      <c r="D4252" s="41">
        <v>1433000</v>
      </c>
      <c r="E4252" s="41">
        <v>3000000</v>
      </c>
      <c r="F4252" s="41">
        <v>1800000</v>
      </c>
      <c r="G4252" s="41">
        <v>3000000</v>
      </c>
    </row>
    <row r="4253" spans="2:7" x14ac:dyDescent="0.2">
      <c r="B4253" s="44">
        <v>22020301</v>
      </c>
      <c r="C4253" s="45" t="s">
        <v>924</v>
      </c>
      <c r="D4253" s="46">
        <v>920000</v>
      </c>
      <c r="E4253" s="46">
        <v>2000000</v>
      </c>
      <c r="F4253" s="46">
        <v>1350000</v>
      </c>
      <c r="G4253" s="46">
        <v>2000000</v>
      </c>
    </row>
    <row r="4254" spans="2:7" x14ac:dyDescent="0.2">
      <c r="B4254" s="44">
        <v>22020305</v>
      </c>
      <c r="C4254" s="45" t="s">
        <v>925</v>
      </c>
      <c r="D4254" s="46">
        <v>513000</v>
      </c>
      <c r="E4254" s="46">
        <v>1000000</v>
      </c>
      <c r="F4254" s="46">
        <v>450000</v>
      </c>
      <c r="G4254" s="46">
        <v>1000000</v>
      </c>
    </row>
    <row r="4255" spans="2:7" x14ac:dyDescent="0.2">
      <c r="B4255" s="42">
        <v>220204</v>
      </c>
      <c r="C4255" s="43" t="s">
        <v>926</v>
      </c>
      <c r="D4255" s="41">
        <v>1490000</v>
      </c>
      <c r="E4255" s="41">
        <v>3500000</v>
      </c>
      <c r="F4255" s="41">
        <v>2340000</v>
      </c>
      <c r="G4255" s="41">
        <v>23500000</v>
      </c>
    </row>
    <row r="4256" spans="2:7" x14ac:dyDescent="0.2">
      <c r="B4256" s="44">
        <v>22020401</v>
      </c>
      <c r="C4256" s="45" t="s">
        <v>927</v>
      </c>
      <c r="D4256" s="46">
        <v>895000</v>
      </c>
      <c r="E4256" s="46">
        <v>2000000</v>
      </c>
      <c r="F4256" s="46">
        <v>1350000</v>
      </c>
      <c r="G4256" s="46">
        <v>2000000</v>
      </c>
    </row>
    <row r="4257" spans="2:7" x14ac:dyDescent="0.2">
      <c r="B4257" s="44">
        <v>22020402</v>
      </c>
      <c r="C4257" s="45" t="s">
        <v>928</v>
      </c>
      <c r="D4257" s="46">
        <v>595000</v>
      </c>
      <c r="E4257" s="46">
        <v>1500000</v>
      </c>
      <c r="F4257" s="46">
        <v>990000</v>
      </c>
      <c r="G4257" s="46">
        <v>1500000</v>
      </c>
    </row>
    <row r="4258" spans="2:7" x14ac:dyDescent="0.2">
      <c r="B4258" s="44">
        <v>22020406</v>
      </c>
      <c r="C4258" s="45" t="s">
        <v>977</v>
      </c>
      <c r="D4258" s="47">
        <v>0</v>
      </c>
      <c r="E4258" s="47">
        <v>0</v>
      </c>
      <c r="F4258" s="47">
        <v>0</v>
      </c>
      <c r="G4258" s="46">
        <v>20000000</v>
      </c>
    </row>
    <row r="4259" spans="2:7" x14ac:dyDescent="0.2">
      <c r="B4259" s="42">
        <v>220205</v>
      </c>
      <c r="C4259" s="43" t="s">
        <v>929</v>
      </c>
      <c r="D4259" s="41">
        <v>2610000</v>
      </c>
      <c r="E4259" s="41">
        <v>8000000</v>
      </c>
      <c r="F4259" s="41">
        <v>4500000</v>
      </c>
      <c r="G4259" s="41">
        <v>8000000</v>
      </c>
    </row>
    <row r="4260" spans="2:7" x14ac:dyDescent="0.2">
      <c r="B4260" s="44">
        <v>22020501</v>
      </c>
      <c r="C4260" s="45" t="s">
        <v>930</v>
      </c>
      <c r="D4260" s="46">
        <v>2610000</v>
      </c>
      <c r="E4260" s="46">
        <v>8000000</v>
      </c>
      <c r="F4260" s="46">
        <v>4500000</v>
      </c>
      <c r="G4260" s="46">
        <v>8000000</v>
      </c>
    </row>
    <row r="4261" spans="2:7" x14ac:dyDescent="0.2">
      <c r="B4261" s="42">
        <v>220210</v>
      </c>
      <c r="C4261" s="43" t="s">
        <v>937</v>
      </c>
      <c r="D4261" s="41">
        <v>2330000</v>
      </c>
      <c r="E4261" s="41">
        <v>3500000</v>
      </c>
      <c r="F4261" s="41">
        <v>1710000</v>
      </c>
      <c r="G4261" s="41">
        <v>3500000</v>
      </c>
    </row>
    <row r="4262" spans="2:7" x14ac:dyDescent="0.2">
      <c r="B4262" s="44">
        <v>22021001</v>
      </c>
      <c r="C4262" s="45" t="s">
        <v>938</v>
      </c>
      <c r="D4262" s="46">
        <v>630000</v>
      </c>
      <c r="E4262" s="46">
        <v>1000000</v>
      </c>
      <c r="F4262" s="46">
        <v>450000</v>
      </c>
      <c r="G4262" s="46">
        <v>1000000</v>
      </c>
    </row>
    <row r="4263" spans="2:7" x14ac:dyDescent="0.2">
      <c r="B4263" s="44">
        <v>22021007</v>
      </c>
      <c r="C4263" s="45" t="s">
        <v>940</v>
      </c>
      <c r="D4263" s="46">
        <v>1700000</v>
      </c>
      <c r="E4263" s="46">
        <v>2500000</v>
      </c>
      <c r="F4263" s="46">
        <v>1260000</v>
      </c>
      <c r="G4263" s="46">
        <v>2500000</v>
      </c>
    </row>
    <row r="4264" spans="2:7" x14ac:dyDescent="0.2">
      <c r="B4264" s="34">
        <v>51702100200</v>
      </c>
      <c r="C4264" s="150" t="s">
        <v>720</v>
      </c>
      <c r="D4264" s="150"/>
      <c r="E4264" s="150"/>
      <c r="F4264" s="150"/>
      <c r="G4264" s="150"/>
    </row>
    <row r="4265" spans="2:7" x14ac:dyDescent="0.2">
      <c r="B4265" s="151" t="s">
        <v>2</v>
      </c>
      <c r="C4265" s="151" t="s">
        <v>756</v>
      </c>
      <c r="D4265" s="35">
        <v>2021</v>
      </c>
      <c r="E4265" s="35">
        <v>2022</v>
      </c>
      <c r="F4265" s="35">
        <v>2022</v>
      </c>
      <c r="G4265" s="35">
        <v>2023</v>
      </c>
    </row>
    <row r="4266" spans="2:7" x14ac:dyDescent="0.2">
      <c r="B4266" s="151"/>
      <c r="C4266" s="151"/>
      <c r="D4266" s="35" t="s">
        <v>757</v>
      </c>
      <c r="E4266" s="35" t="s">
        <v>758</v>
      </c>
      <c r="F4266" s="35" t="s">
        <v>4412</v>
      </c>
      <c r="G4266" s="35" t="s">
        <v>760</v>
      </c>
    </row>
    <row r="4267" spans="2:7" x14ac:dyDescent="0.2">
      <c r="B4267" s="36">
        <v>2</v>
      </c>
      <c r="C4267" s="37" t="s">
        <v>918</v>
      </c>
      <c r="D4267" s="38">
        <v>336000000</v>
      </c>
      <c r="E4267" s="38">
        <v>765000000</v>
      </c>
      <c r="F4267" s="38">
        <v>210000000</v>
      </c>
      <c r="G4267" s="38">
        <v>950000000</v>
      </c>
    </row>
    <row r="4268" spans="2:7" x14ac:dyDescent="0.2">
      <c r="B4268" s="39">
        <v>22</v>
      </c>
      <c r="C4268" s="40" t="s">
        <v>919</v>
      </c>
      <c r="D4268" s="41">
        <v>336000000</v>
      </c>
      <c r="E4268" s="41">
        <v>765000000</v>
      </c>
      <c r="F4268" s="41">
        <v>210000000</v>
      </c>
      <c r="G4268" s="41">
        <v>950000000</v>
      </c>
    </row>
    <row r="4269" spans="2:7" x14ac:dyDescent="0.2">
      <c r="B4269" s="39">
        <v>2204</v>
      </c>
      <c r="C4269" s="40" t="s">
        <v>982</v>
      </c>
      <c r="D4269" s="41">
        <v>336000000</v>
      </c>
      <c r="E4269" s="41">
        <v>765000000</v>
      </c>
      <c r="F4269" s="41">
        <v>210000000</v>
      </c>
      <c r="G4269" s="41">
        <v>950000000</v>
      </c>
    </row>
    <row r="4270" spans="2:7" x14ac:dyDescent="0.2">
      <c r="B4270" s="42">
        <v>220401</v>
      </c>
      <c r="C4270" s="43" t="s">
        <v>983</v>
      </c>
      <c r="D4270" s="41">
        <v>336000000</v>
      </c>
      <c r="E4270" s="41">
        <v>765000000</v>
      </c>
      <c r="F4270" s="41">
        <v>210000000</v>
      </c>
      <c r="G4270" s="41">
        <v>950000000</v>
      </c>
    </row>
    <row r="4271" spans="2:7" x14ac:dyDescent="0.2">
      <c r="B4271" s="44">
        <v>22040110</v>
      </c>
      <c r="C4271" s="45" t="s">
        <v>1024</v>
      </c>
      <c r="D4271" s="46">
        <v>336000000</v>
      </c>
      <c r="E4271" s="46">
        <v>765000000</v>
      </c>
      <c r="F4271" s="46">
        <v>210000000</v>
      </c>
      <c r="G4271" s="46">
        <v>950000000</v>
      </c>
    </row>
    <row r="4272" spans="2:7" x14ac:dyDescent="0.2">
      <c r="B4272" s="34">
        <v>51705400500</v>
      </c>
      <c r="C4272" s="150" t="s">
        <v>731</v>
      </c>
      <c r="D4272" s="150"/>
      <c r="E4272" s="150"/>
      <c r="F4272" s="150"/>
      <c r="G4272" s="150"/>
    </row>
    <row r="4273" spans="2:7" x14ac:dyDescent="0.2">
      <c r="B4273" s="151" t="s">
        <v>2</v>
      </c>
      <c r="C4273" s="151" t="s">
        <v>756</v>
      </c>
      <c r="D4273" s="35">
        <v>2021</v>
      </c>
      <c r="E4273" s="35">
        <v>2022</v>
      </c>
      <c r="F4273" s="35">
        <v>2022</v>
      </c>
      <c r="G4273" s="35">
        <v>2023</v>
      </c>
    </row>
    <row r="4274" spans="2:7" x14ac:dyDescent="0.2">
      <c r="B4274" s="151"/>
      <c r="C4274" s="151"/>
      <c r="D4274" s="35" t="s">
        <v>757</v>
      </c>
      <c r="E4274" s="35" t="s">
        <v>758</v>
      </c>
      <c r="F4274" s="35" t="s">
        <v>4412</v>
      </c>
      <c r="G4274" s="35" t="s">
        <v>760</v>
      </c>
    </row>
    <row r="4275" spans="2:7" x14ac:dyDescent="0.2">
      <c r="B4275" s="36">
        <v>2</v>
      </c>
      <c r="C4275" s="37" t="s">
        <v>918</v>
      </c>
      <c r="D4275" s="49">
        <v>0</v>
      </c>
      <c r="E4275" s="38">
        <v>3600000</v>
      </c>
      <c r="F4275" s="38">
        <v>2300000</v>
      </c>
      <c r="G4275" s="38">
        <v>3600000</v>
      </c>
    </row>
    <row r="4276" spans="2:7" x14ac:dyDescent="0.2">
      <c r="B4276" s="39">
        <v>22</v>
      </c>
      <c r="C4276" s="40" t="s">
        <v>919</v>
      </c>
      <c r="D4276" s="48">
        <v>0</v>
      </c>
      <c r="E4276" s="41">
        <v>3600000</v>
      </c>
      <c r="F4276" s="41">
        <v>2300000</v>
      </c>
      <c r="G4276" s="41">
        <v>3600000</v>
      </c>
    </row>
    <row r="4277" spans="2:7" x14ac:dyDescent="0.2">
      <c r="B4277" s="39">
        <v>2202</v>
      </c>
      <c r="C4277" s="40" t="s">
        <v>920</v>
      </c>
      <c r="D4277" s="48">
        <v>0</v>
      </c>
      <c r="E4277" s="41">
        <v>3600000</v>
      </c>
      <c r="F4277" s="41">
        <v>2300000</v>
      </c>
      <c r="G4277" s="41">
        <v>3600000</v>
      </c>
    </row>
    <row r="4278" spans="2:7" x14ac:dyDescent="0.2">
      <c r="B4278" s="42">
        <v>220201</v>
      </c>
      <c r="C4278" s="43" t="s">
        <v>921</v>
      </c>
      <c r="D4278" s="48">
        <v>0</v>
      </c>
      <c r="E4278" s="41">
        <v>2970000</v>
      </c>
      <c r="F4278" s="41">
        <v>1895000</v>
      </c>
      <c r="G4278" s="41">
        <v>2500000</v>
      </c>
    </row>
    <row r="4279" spans="2:7" x14ac:dyDescent="0.2">
      <c r="B4279" s="44">
        <v>22020102</v>
      </c>
      <c r="C4279" s="45" t="s">
        <v>922</v>
      </c>
      <c r="D4279" s="47">
        <v>0</v>
      </c>
      <c r="E4279" s="46">
        <v>2970000</v>
      </c>
      <c r="F4279" s="46">
        <v>1895000</v>
      </c>
      <c r="G4279" s="46">
        <v>2500000</v>
      </c>
    </row>
    <row r="4280" spans="2:7" x14ac:dyDescent="0.2">
      <c r="B4280" s="42">
        <v>220202</v>
      </c>
      <c r="C4280" s="43" t="s">
        <v>934</v>
      </c>
      <c r="D4280" s="48">
        <v>0</v>
      </c>
      <c r="E4280" s="41">
        <v>60000</v>
      </c>
      <c r="F4280" s="41">
        <v>25000</v>
      </c>
      <c r="G4280" s="41">
        <v>10000</v>
      </c>
    </row>
    <row r="4281" spans="2:7" x14ac:dyDescent="0.2">
      <c r="B4281" s="44">
        <v>22020201</v>
      </c>
      <c r="C4281" s="45" t="s">
        <v>935</v>
      </c>
      <c r="D4281" s="47">
        <v>0</v>
      </c>
      <c r="E4281" s="46">
        <v>50000</v>
      </c>
      <c r="F4281" s="46">
        <v>25000</v>
      </c>
      <c r="G4281" s="47">
        <v>0</v>
      </c>
    </row>
    <row r="4282" spans="2:7" x14ac:dyDescent="0.2">
      <c r="B4282" s="44">
        <v>22020202</v>
      </c>
      <c r="C4282" s="45" t="s">
        <v>936</v>
      </c>
      <c r="D4282" s="47">
        <v>0</v>
      </c>
      <c r="E4282" s="46">
        <v>10000</v>
      </c>
      <c r="F4282" s="47">
        <v>0</v>
      </c>
      <c r="G4282" s="46">
        <v>10000</v>
      </c>
    </row>
    <row r="4283" spans="2:7" x14ac:dyDescent="0.2">
      <c r="B4283" s="42">
        <v>220203</v>
      </c>
      <c r="C4283" s="43" t="s">
        <v>923</v>
      </c>
      <c r="D4283" s="48">
        <v>0</v>
      </c>
      <c r="E4283" s="41">
        <v>220000</v>
      </c>
      <c r="F4283" s="41">
        <v>150000</v>
      </c>
      <c r="G4283" s="41">
        <v>440000</v>
      </c>
    </row>
    <row r="4284" spans="2:7" x14ac:dyDescent="0.2">
      <c r="B4284" s="44">
        <v>22020301</v>
      </c>
      <c r="C4284" s="45" t="s">
        <v>924</v>
      </c>
      <c r="D4284" s="47">
        <v>0</v>
      </c>
      <c r="E4284" s="46">
        <v>120000</v>
      </c>
      <c r="F4284" s="46">
        <v>110000</v>
      </c>
      <c r="G4284" s="46">
        <v>240000</v>
      </c>
    </row>
    <row r="4285" spans="2:7" x14ac:dyDescent="0.2">
      <c r="B4285" s="44">
        <v>22020305</v>
      </c>
      <c r="C4285" s="45" t="s">
        <v>925</v>
      </c>
      <c r="D4285" s="47">
        <v>0</v>
      </c>
      <c r="E4285" s="46">
        <v>100000</v>
      </c>
      <c r="F4285" s="46">
        <v>40000</v>
      </c>
      <c r="G4285" s="46">
        <v>200000</v>
      </c>
    </row>
    <row r="4286" spans="2:7" x14ac:dyDescent="0.2">
      <c r="B4286" s="42">
        <v>220204</v>
      </c>
      <c r="C4286" s="43" t="s">
        <v>926</v>
      </c>
      <c r="D4286" s="48">
        <v>0</v>
      </c>
      <c r="E4286" s="41">
        <v>310000</v>
      </c>
      <c r="F4286" s="41">
        <v>195000</v>
      </c>
      <c r="G4286" s="41">
        <v>560000</v>
      </c>
    </row>
    <row r="4287" spans="2:7" x14ac:dyDescent="0.2">
      <c r="B4287" s="44">
        <v>22020401</v>
      </c>
      <c r="C4287" s="45" t="s">
        <v>927</v>
      </c>
      <c r="D4287" s="47">
        <v>0</v>
      </c>
      <c r="E4287" s="46">
        <v>120000</v>
      </c>
      <c r="F4287" s="46">
        <v>70000</v>
      </c>
      <c r="G4287" s="46">
        <v>330000</v>
      </c>
    </row>
    <row r="4288" spans="2:7" x14ac:dyDescent="0.2">
      <c r="B4288" s="44">
        <v>22020402</v>
      </c>
      <c r="C4288" s="45" t="s">
        <v>928</v>
      </c>
      <c r="D4288" s="47">
        <v>0</v>
      </c>
      <c r="E4288" s="46">
        <v>40000</v>
      </c>
      <c r="F4288" s="46">
        <v>15000</v>
      </c>
      <c r="G4288" s="46">
        <v>30000</v>
      </c>
    </row>
    <row r="4289" spans="2:7" x14ac:dyDescent="0.2">
      <c r="B4289" s="44">
        <v>22020404</v>
      </c>
      <c r="C4289" s="45" t="s">
        <v>946</v>
      </c>
      <c r="D4289" s="47">
        <v>0</v>
      </c>
      <c r="E4289" s="46">
        <v>150000</v>
      </c>
      <c r="F4289" s="46">
        <v>110000</v>
      </c>
      <c r="G4289" s="46">
        <v>200000</v>
      </c>
    </row>
    <row r="4290" spans="2:7" x14ac:dyDescent="0.2">
      <c r="B4290" s="42">
        <v>220210</v>
      </c>
      <c r="C4290" s="43" t="s">
        <v>937</v>
      </c>
      <c r="D4290" s="48">
        <v>0</v>
      </c>
      <c r="E4290" s="41">
        <v>40000</v>
      </c>
      <c r="F4290" s="41">
        <v>35000</v>
      </c>
      <c r="G4290" s="41">
        <v>90000</v>
      </c>
    </row>
    <row r="4291" spans="2:7" x14ac:dyDescent="0.2">
      <c r="B4291" s="44">
        <v>22021001</v>
      </c>
      <c r="C4291" s="45" t="s">
        <v>938</v>
      </c>
      <c r="D4291" s="47">
        <v>0</v>
      </c>
      <c r="E4291" s="47">
        <v>0</v>
      </c>
      <c r="F4291" s="47">
        <v>0</v>
      </c>
      <c r="G4291" s="46">
        <v>30000</v>
      </c>
    </row>
    <row r="4292" spans="2:7" x14ac:dyDescent="0.2">
      <c r="B4292" s="44">
        <v>22021007</v>
      </c>
      <c r="C4292" s="45" t="s">
        <v>940</v>
      </c>
      <c r="D4292" s="47">
        <v>0</v>
      </c>
      <c r="E4292" s="46">
        <v>40000</v>
      </c>
      <c r="F4292" s="46">
        <v>35000</v>
      </c>
      <c r="G4292" s="46">
        <v>60000</v>
      </c>
    </row>
    <row r="4293" spans="2:7" x14ac:dyDescent="0.2">
      <c r="B4293" s="34">
        <v>51705400700</v>
      </c>
      <c r="C4293" s="150" t="s">
        <v>735</v>
      </c>
      <c r="D4293" s="150"/>
      <c r="E4293" s="150"/>
      <c r="F4293" s="150"/>
      <c r="G4293" s="150"/>
    </row>
    <row r="4294" spans="2:7" x14ac:dyDescent="0.2">
      <c r="B4294" s="151" t="s">
        <v>2</v>
      </c>
      <c r="C4294" s="151" t="s">
        <v>756</v>
      </c>
      <c r="D4294" s="35">
        <v>2021</v>
      </c>
      <c r="E4294" s="35">
        <v>2022</v>
      </c>
      <c r="F4294" s="35">
        <v>2022</v>
      </c>
      <c r="G4294" s="35">
        <v>2023</v>
      </c>
    </row>
    <row r="4295" spans="2:7" x14ac:dyDescent="0.2">
      <c r="B4295" s="151"/>
      <c r="C4295" s="151"/>
      <c r="D4295" s="35" t="s">
        <v>757</v>
      </c>
      <c r="E4295" s="35" t="s">
        <v>758</v>
      </c>
      <c r="F4295" s="35" t="s">
        <v>4412</v>
      </c>
      <c r="G4295" s="35" t="s">
        <v>760</v>
      </c>
    </row>
    <row r="4296" spans="2:7" x14ac:dyDescent="0.2">
      <c r="B4296" s="36">
        <v>2</v>
      </c>
      <c r="C4296" s="37" t="s">
        <v>918</v>
      </c>
      <c r="D4296" s="49">
        <v>0</v>
      </c>
      <c r="E4296" s="38">
        <v>3600000</v>
      </c>
      <c r="F4296" s="38">
        <v>2300000</v>
      </c>
      <c r="G4296" s="38">
        <v>3600000</v>
      </c>
    </row>
    <row r="4297" spans="2:7" x14ac:dyDescent="0.2">
      <c r="B4297" s="39">
        <v>22</v>
      </c>
      <c r="C4297" s="40" t="s">
        <v>919</v>
      </c>
      <c r="D4297" s="48">
        <v>0</v>
      </c>
      <c r="E4297" s="41">
        <v>3600000</v>
      </c>
      <c r="F4297" s="41">
        <v>2300000</v>
      </c>
      <c r="G4297" s="41">
        <v>3600000</v>
      </c>
    </row>
    <row r="4298" spans="2:7" x14ac:dyDescent="0.2">
      <c r="B4298" s="39">
        <v>2202</v>
      </c>
      <c r="C4298" s="40" t="s">
        <v>920</v>
      </c>
      <c r="D4298" s="48">
        <v>0</v>
      </c>
      <c r="E4298" s="41">
        <v>3600000</v>
      </c>
      <c r="F4298" s="41">
        <v>2300000</v>
      </c>
      <c r="G4298" s="41">
        <v>3600000</v>
      </c>
    </row>
    <row r="4299" spans="2:7" x14ac:dyDescent="0.2">
      <c r="B4299" s="42">
        <v>220201</v>
      </c>
      <c r="C4299" s="43" t="s">
        <v>921</v>
      </c>
      <c r="D4299" s="48">
        <v>0</v>
      </c>
      <c r="E4299" s="41">
        <v>2910000</v>
      </c>
      <c r="F4299" s="41">
        <v>1940000</v>
      </c>
      <c r="G4299" s="41">
        <v>2532000</v>
      </c>
    </row>
    <row r="4300" spans="2:7" x14ac:dyDescent="0.2">
      <c r="B4300" s="44">
        <v>22020102</v>
      </c>
      <c r="C4300" s="45" t="s">
        <v>922</v>
      </c>
      <c r="D4300" s="47">
        <v>0</v>
      </c>
      <c r="E4300" s="46">
        <v>2910000</v>
      </c>
      <c r="F4300" s="46">
        <v>1940000</v>
      </c>
      <c r="G4300" s="46">
        <v>2532000</v>
      </c>
    </row>
    <row r="4301" spans="2:7" x14ac:dyDescent="0.2">
      <c r="B4301" s="42">
        <v>220202</v>
      </c>
      <c r="C4301" s="43" t="s">
        <v>934</v>
      </c>
      <c r="D4301" s="48">
        <v>0</v>
      </c>
      <c r="E4301" s="41">
        <v>30000</v>
      </c>
      <c r="F4301" s="41">
        <v>15000</v>
      </c>
      <c r="G4301" s="41">
        <v>120000</v>
      </c>
    </row>
    <row r="4302" spans="2:7" x14ac:dyDescent="0.2">
      <c r="B4302" s="44">
        <v>22020201</v>
      </c>
      <c r="C4302" s="45" t="s">
        <v>935</v>
      </c>
      <c r="D4302" s="47">
        <v>0</v>
      </c>
      <c r="E4302" s="46">
        <v>30000</v>
      </c>
      <c r="F4302" s="46">
        <v>15000</v>
      </c>
      <c r="G4302" s="46">
        <v>120000</v>
      </c>
    </row>
    <row r="4303" spans="2:7" x14ac:dyDescent="0.2">
      <c r="B4303" s="42">
        <v>220203</v>
      </c>
      <c r="C4303" s="43" t="s">
        <v>923</v>
      </c>
      <c r="D4303" s="48">
        <v>0</v>
      </c>
      <c r="E4303" s="41">
        <v>250000</v>
      </c>
      <c r="F4303" s="41">
        <v>130000</v>
      </c>
      <c r="G4303" s="41">
        <v>390000</v>
      </c>
    </row>
    <row r="4304" spans="2:7" x14ac:dyDescent="0.2">
      <c r="B4304" s="44">
        <v>22020301</v>
      </c>
      <c r="C4304" s="45" t="s">
        <v>924</v>
      </c>
      <c r="D4304" s="47">
        <v>0</v>
      </c>
      <c r="E4304" s="46">
        <v>200000</v>
      </c>
      <c r="F4304" s="46">
        <v>120000</v>
      </c>
      <c r="G4304" s="46">
        <v>240000</v>
      </c>
    </row>
    <row r="4305" spans="2:7" x14ac:dyDescent="0.2">
      <c r="B4305" s="44">
        <v>22020305</v>
      </c>
      <c r="C4305" s="45" t="s">
        <v>925</v>
      </c>
      <c r="D4305" s="47">
        <v>0</v>
      </c>
      <c r="E4305" s="46">
        <v>50000</v>
      </c>
      <c r="F4305" s="46">
        <v>10000</v>
      </c>
      <c r="G4305" s="46">
        <v>150000</v>
      </c>
    </row>
    <row r="4306" spans="2:7" x14ac:dyDescent="0.2">
      <c r="B4306" s="42">
        <v>220204</v>
      </c>
      <c r="C4306" s="43" t="s">
        <v>926</v>
      </c>
      <c r="D4306" s="48">
        <v>0</v>
      </c>
      <c r="E4306" s="41">
        <v>350000</v>
      </c>
      <c r="F4306" s="41">
        <v>195000</v>
      </c>
      <c r="G4306" s="41">
        <v>480000</v>
      </c>
    </row>
    <row r="4307" spans="2:7" x14ac:dyDescent="0.2">
      <c r="B4307" s="44">
        <v>22020401</v>
      </c>
      <c r="C4307" s="45" t="s">
        <v>927</v>
      </c>
      <c r="D4307" s="47">
        <v>0</v>
      </c>
      <c r="E4307" s="46">
        <v>200000</v>
      </c>
      <c r="F4307" s="46">
        <v>120000</v>
      </c>
      <c r="G4307" s="46">
        <v>240000</v>
      </c>
    </row>
    <row r="4308" spans="2:7" x14ac:dyDescent="0.2">
      <c r="B4308" s="44">
        <v>22020402</v>
      </c>
      <c r="C4308" s="45" t="s">
        <v>928</v>
      </c>
      <c r="D4308" s="47">
        <v>0</v>
      </c>
      <c r="E4308" s="46">
        <v>150000</v>
      </c>
      <c r="F4308" s="46">
        <v>75000</v>
      </c>
      <c r="G4308" s="46">
        <v>240000</v>
      </c>
    </row>
    <row r="4309" spans="2:7" x14ac:dyDescent="0.2">
      <c r="B4309" s="42">
        <v>220210</v>
      </c>
      <c r="C4309" s="43" t="s">
        <v>937</v>
      </c>
      <c r="D4309" s="48">
        <v>0</v>
      </c>
      <c r="E4309" s="41">
        <v>60000</v>
      </c>
      <c r="F4309" s="41">
        <v>20000</v>
      </c>
      <c r="G4309" s="41">
        <v>78000</v>
      </c>
    </row>
    <row r="4310" spans="2:7" x14ac:dyDescent="0.2">
      <c r="B4310" s="44">
        <v>22021001</v>
      </c>
      <c r="C4310" s="45" t="s">
        <v>938</v>
      </c>
      <c r="D4310" s="47">
        <v>0</v>
      </c>
      <c r="E4310" s="46">
        <v>30000</v>
      </c>
      <c r="F4310" s="46">
        <v>10000</v>
      </c>
      <c r="G4310" s="46">
        <v>39000</v>
      </c>
    </row>
    <row r="4311" spans="2:7" x14ac:dyDescent="0.2">
      <c r="B4311" s="44">
        <v>22021007</v>
      </c>
      <c r="C4311" s="45" t="s">
        <v>940</v>
      </c>
      <c r="D4311" s="47">
        <v>0</v>
      </c>
      <c r="E4311" s="46">
        <v>30000</v>
      </c>
      <c r="F4311" s="46">
        <v>10000</v>
      </c>
      <c r="G4311" s="46">
        <v>39000</v>
      </c>
    </row>
    <row r="4312" spans="2:7" x14ac:dyDescent="0.2">
      <c r="B4312" s="34">
        <v>22000100400</v>
      </c>
      <c r="C4312" s="150" t="s">
        <v>477</v>
      </c>
      <c r="D4312" s="150"/>
      <c r="E4312" s="150"/>
      <c r="F4312" s="150"/>
      <c r="G4312" s="150"/>
    </row>
    <row r="4313" spans="2:7" x14ac:dyDescent="0.2">
      <c r="B4313" s="151" t="s">
        <v>2</v>
      </c>
      <c r="C4313" s="151" t="s">
        <v>756</v>
      </c>
      <c r="D4313" s="35">
        <v>2021</v>
      </c>
      <c r="E4313" s="35">
        <v>2022</v>
      </c>
      <c r="F4313" s="35">
        <v>2022</v>
      </c>
      <c r="G4313" s="35">
        <v>2023</v>
      </c>
    </row>
    <row r="4314" spans="2:7" x14ac:dyDescent="0.2">
      <c r="B4314" s="151"/>
      <c r="C4314" s="151"/>
      <c r="D4314" s="35" t="s">
        <v>757</v>
      </c>
      <c r="E4314" s="35" t="s">
        <v>758</v>
      </c>
      <c r="F4314" s="35" t="s">
        <v>4412</v>
      </c>
      <c r="G4314" s="35" t="s">
        <v>760</v>
      </c>
    </row>
    <row r="4315" spans="2:7" x14ac:dyDescent="0.2">
      <c r="B4315" s="36">
        <v>2</v>
      </c>
      <c r="C4315" s="37" t="s">
        <v>918</v>
      </c>
      <c r="D4315" s="38">
        <v>12000000</v>
      </c>
      <c r="E4315" s="38">
        <v>18000000</v>
      </c>
      <c r="F4315" s="38">
        <v>13500000</v>
      </c>
      <c r="G4315" s="38">
        <v>18000000</v>
      </c>
    </row>
    <row r="4316" spans="2:7" x14ac:dyDescent="0.2">
      <c r="B4316" s="39">
        <v>22</v>
      </c>
      <c r="C4316" s="40" t="s">
        <v>919</v>
      </c>
      <c r="D4316" s="41">
        <v>12000000</v>
      </c>
      <c r="E4316" s="41">
        <v>18000000</v>
      </c>
      <c r="F4316" s="41">
        <v>13500000</v>
      </c>
      <c r="G4316" s="41">
        <v>18000000</v>
      </c>
    </row>
    <row r="4317" spans="2:7" x14ac:dyDescent="0.2">
      <c r="B4317" s="39">
        <v>2202</v>
      </c>
      <c r="C4317" s="40" t="s">
        <v>920</v>
      </c>
      <c r="D4317" s="41">
        <v>12000000</v>
      </c>
      <c r="E4317" s="41">
        <v>18000000</v>
      </c>
      <c r="F4317" s="41">
        <v>13500000</v>
      </c>
      <c r="G4317" s="41">
        <v>18000000</v>
      </c>
    </row>
    <row r="4318" spans="2:7" x14ac:dyDescent="0.2">
      <c r="B4318" s="42">
        <v>220201</v>
      </c>
      <c r="C4318" s="43" t="s">
        <v>921</v>
      </c>
      <c r="D4318" s="41">
        <v>2000000</v>
      </c>
      <c r="E4318" s="41">
        <v>3500000</v>
      </c>
      <c r="F4318" s="41">
        <v>3123000</v>
      </c>
      <c r="G4318" s="41">
        <v>4800000</v>
      </c>
    </row>
    <row r="4319" spans="2:7" x14ac:dyDescent="0.2">
      <c r="B4319" s="44">
        <v>22020102</v>
      </c>
      <c r="C4319" s="45" t="s">
        <v>922</v>
      </c>
      <c r="D4319" s="46">
        <v>2000000</v>
      </c>
      <c r="E4319" s="46">
        <v>3500000</v>
      </c>
      <c r="F4319" s="46">
        <v>3123000</v>
      </c>
      <c r="G4319" s="46">
        <v>4800000</v>
      </c>
    </row>
    <row r="4320" spans="2:7" x14ac:dyDescent="0.2">
      <c r="B4320" s="42">
        <v>220202</v>
      </c>
      <c r="C4320" s="43" t="s">
        <v>934</v>
      </c>
      <c r="D4320" s="41">
        <v>1200000</v>
      </c>
      <c r="E4320" s="41">
        <v>1500000</v>
      </c>
      <c r="F4320" s="41">
        <v>732400</v>
      </c>
      <c r="G4320" s="41">
        <v>900000</v>
      </c>
    </row>
    <row r="4321" spans="2:7" x14ac:dyDescent="0.2">
      <c r="B4321" s="44">
        <v>22020202</v>
      </c>
      <c r="C4321" s="45" t="s">
        <v>936</v>
      </c>
      <c r="D4321" s="46">
        <v>1200000</v>
      </c>
      <c r="E4321" s="46">
        <v>1500000</v>
      </c>
      <c r="F4321" s="46">
        <v>732400</v>
      </c>
      <c r="G4321" s="46">
        <v>900000</v>
      </c>
    </row>
    <row r="4322" spans="2:7" x14ac:dyDescent="0.2">
      <c r="B4322" s="42">
        <v>220203</v>
      </c>
      <c r="C4322" s="43" t="s">
        <v>923</v>
      </c>
      <c r="D4322" s="41">
        <v>2000000</v>
      </c>
      <c r="E4322" s="41">
        <v>2000000</v>
      </c>
      <c r="F4322" s="41">
        <v>1183300</v>
      </c>
      <c r="G4322" s="41">
        <v>2400000</v>
      </c>
    </row>
    <row r="4323" spans="2:7" x14ac:dyDescent="0.2">
      <c r="B4323" s="44">
        <v>22020301</v>
      </c>
      <c r="C4323" s="45" t="s">
        <v>924</v>
      </c>
      <c r="D4323" s="46">
        <v>1000000</v>
      </c>
      <c r="E4323" s="46">
        <v>1000000</v>
      </c>
      <c r="F4323" s="46">
        <v>594800</v>
      </c>
      <c r="G4323" s="46">
        <v>1200000</v>
      </c>
    </row>
    <row r="4324" spans="2:7" x14ac:dyDescent="0.2">
      <c r="B4324" s="44">
        <v>22020305</v>
      </c>
      <c r="C4324" s="45" t="s">
        <v>925</v>
      </c>
      <c r="D4324" s="46">
        <v>1000000</v>
      </c>
      <c r="E4324" s="46">
        <v>1000000</v>
      </c>
      <c r="F4324" s="46">
        <v>588500</v>
      </c>
      <c r="G4324" s="46">
        <v>1200000</v>
      </c>
    </row>
    <row r="4325" spans="2:7" x14ac:dyDescent="0.2">
      <c r="B4325" s="42">
        <v>220204</v>
      </c>
      <c r="C4325" s="43" t="s">
        <v>926</v>
      </c>
      <c r="D4325" s="41">
        <v>900000</v>
      </c>
      <c r="E4325" s="41">
        <v>3000000</v>
      </c>
      <c r="F4325" s="41">
        <v>1711400</v>
      </c>
      <c r="G4325" s="41">
        <v>3600000</v>
      </c>
    </row>
    <row r="4326" spans="2:7" x14ac:dyDescent="0.2">
      <c r="B4326" s="44">
        <v>22020401</v>
      </c>
      <c r="C4326" s="45" t="s">
        <v>927</v>
      </c>
      <c r="D4326" s="46">
        <v>600000</v>
      </c>
      <c r="E4326" s="46">
        <v>2000000</v>
      </c>
      <c r="F4326" s="46">
        <v>1363000</v>
      </c>
      <c r="G4326" s="46">
        <v>2400000</v>
      </c>
    </row>
    <row r="4327" spans="2:7" x14ac:dyDescent="0.2">
      <c r="B4327" s="44">
        <v>22020402</v>
      </c>
      <c r="C4327" s="45" t="s">
        <v>928</v>
      </c>
      <c r="D4327" s="46">
        <v>300000</v>
      </c>
      <c r="E4327" s="46">
        <v>1000000</v>
      </c>
      <c r="F4327" s="46">
        <v>348400</v>
      </c>
      <c r="G4327" s="46">
        <v>1200000</v>
      </c>
    </row>
    <row r="4328" spans="2:7" x14ac:dyDescent="0.2">
      <c r="B4328" s="42">
        <v>220205</v>
      </c>
      <c r="C4328" s="43" t="s">
        <v>929</v>
      </c>
      <c r="D4328" s="41">
        <v>2000000</v>
      </c>
      <c r="E4328" s="41">
        <v>3500000</v>
      </c>
      <c r="F4328" s="41">
        <v>3015500</v>
      </c>
      <c r="G4328" s="41">
        <v>2400000</v>
      </c>
    </row>
    <row r="4329" spans="2:7" x14ac:dyDescent="0.2">
      <c r="B4329" s="44">
        <v>22020501</v>
      </c>
      <c r="C4329" s="45" t="s">
        <v>930</v>
      </c>
      <c r="D4329" s="46">
        <v>2000000</v>
      </c>
      <c r="E4329" s="46">
        <v>3500000</v>
      </c>
      <c r="F4329" s="46">
        <v>3015500</v>
      </c>
      <c r="G4329" s="46">
        <v>2400000</v>
      </c>
    </row>
    <row r="4330" spans="2:7" x14ac:dyDescent="0.2">
      <c r="B4330" s="42">
        <v>220207</v>
      </c>
      <c r="C4330" s="43" t="s">
        <v>952</v>
      </c>
      <c r="D4330" s="41">
        <v>200000</v>
      </c>
      <c r="E4330" s="41">
        <v>200000</v>
      </c>
      <c r="F4330" s="41">
        <v>137750</v>
      </c>
      <c r="G4330" s="41">
        <v>1200000</v>
      </c>
    </row>
    <row r="4331" spans="2:7" x14ac:dyDescent="0.2">
      <c r="B4331" s="44">
        <v>22020712</v>
      </c>
      <c r="C4331" s="45" t="s">
        <v>980</v>
      </c>
      <c r="D4331" s="46">
        <v>200000</v>
      </c>
      <c r="E4331" s="46">
        <v>200000</v>
      </c>
      <c r="F4331" s="46">
        <v>137750</v>
      </c>
      <c r="G4331" s="46">
        <v>1200000</v>
      </c>
    </row>
    <row r="4332" spans="2:7" x14ac:dyDescent="0.2">
      <c r="B4332" s="42">
        <v>220210</v>
      </c>
      <c r="C4332" s="43" t="s">
        <v>937</v>
      </c>
      <c r="D4332" s="41">
        <v>3700000</v>
      </c>
      <c r="E4332" s="41">
        <v>4300000</v>
      </c>
      <c r="F4332" s="41">
        <v>3596650</v>
      </c>
      <c r="G4332" s="41">
        <v>2700000</v>
      </c>
    </row>
    <row r="4333" spans="2:7" x14ac:dyDescent="0.2">
      <c r="B4333" s="44">
        <v>22021001</v>
      </c>
      <c r="C4333" s="45" t="s">
        <v>938</v>
      </c>
      <c r="D4333" s="46">
        <v>1800000</v>
      </c>
      <c r="E4333" s="46">
        <v>1300000</v>
      </c>
      <c r="F4333" s="46">
        <v>1204200</v>
      </c>
      <c r="G4333" s="46">
        <v>1200000</v>
      </c>
    </row>
    <row r="4334" spans="2:7" x14ac:dyDescent="0.2">
      <c r="B4334" s="44">
        <v>22021007</v>
      </c>
      <c r="C4334" s="45" t="s">
        <v>940</v>
      </c>
      <c r="D4334" s="46">
        <v>1900000</v>
      </c>
      <c r="E4334" s="46">
        <v>3000000</v>
      </c>
      <c r="F4334" s="46">
        <v>2392450</v>
      </c>
      <c r="G4334" s="46">
        <v>1500000</v>
      </c>
    </row>
    <row r="4335" spans="2:7" x14ac:dyDescent="0.2">
      <c r="B4335" s="34">
        <v>22000100500</v>
      </c>
      <c r="C4335" s="150" t="s">
        <v>481</v>
      </c>
      <c r="D4335" s="150"/>
      <c r="E4335" s="150"/>
      <c r="F4335" s="150"/>
      <c r="G4335" s="150"/>
    </row>
    <row r="4336" spans="2:7" x14ac:dyDescent="0.2">
      <c r="B4336" s="151" t="s">
        <v>2</v>
      </c>
      <c r="C4336" s="151" t="s">
        <v>756</v>
      </c>
      <c r="D4336" s="35">
        <v>2021</v>
      </c>
      <c r="E4336" s="35">
        <v>2022</v>
      </c>
      <c r="F4336" s="35">
        <v>2022</v>
      </c>
      <c r="G4336" s="35">
        <v>2023</v>
      </c>
    </row>
    <row r="4337" spans="2:7" x14ac:dyDescent="0.2">
      <c r="B4337" s="151"/>
      <c r="C4337" s="151"/>
      <c r="D4337" s="35" t="s">
        <v>757</v>
      </c>
      <c r="E4337" s="35" t="s">
        <v>758</v>
      </c>
      <c r="F4337" s="35" t="s">
        <v>4412</v>
      </c>
      <c r="G4337" s="35" t="s">
        <v>760</v>
      </c>
    </row>
    <row r="4338" spans="2:7" x14ac:dyDescent="0.2">
      <c r="B4338" s="36">
        <v>2</v>
      </c>
      <c r="C4338" s="37" t="s">
        <v>918</v>
      </c>
      <c r="D4338" s="38">
        <v>12000000</v>
      </c>
      <c r="E4338" s="38">
        <v>12000000</v>
      </c>
      <c r="F4338" s="38">
        <v>9000000</v>
      </c>
      <c r="G4338" s="38">
        <v>12000000</v>
      </c>
    </row>
    <row r="4339" spans="2:7" x14ac:dyDescent="0.2">
      <c r="B4339" s="39">
        <v>22</v>
      </c>
      <c r="C4339" s="40" t="s">
        <v>919</v>
      </c>
      <c r="D4339" s="41">
        <v>12000000</v>
      </c>
      <c r="E4339" s="41">
        <v>12000000</v>
      </c>
      <c r="F4339" s="41">
        <v>9000000</v>
      </c>
      <c r="G4339" s="41">
        <v>12000000</v>
      </c>
    </row>
    <row r="4340" spans="2:7" x14ac:dyDescent="0.2">
      <c r="B4340" s="39">
        <v>2202</v>
      </c>
      <c r="C4340" s="40" t="s">
        <v>920</v>
      </c>
      <c r="D4340" s="41">
        <v>12000000</v>
      </c>
      <c r="E4340" s="41">
        <v>12000000</v>
      </c>
      <c r="F4340" s="41">
        <v>9000000</v>
      </c>
      <c r="G4340" s="41">
        <v>12000000</v>
      </c>
    </row>
    <row r="4341" spans="2:7" x14ac:dyDescent="0.2">
      <c r="B4341" s="42">
        <v>220201</v>
      </c>
      <c r="C4341" s="43" t="s">
        <v>921</v>
      </c>
      <c r="D4341" s="41">
        <v>4800000</v>
      </c>
      <c r="E4341" s="41">
        <v>2800000</v>
      </c>
      <c r="F4341" s="41">
        <v>2106000</v>
      </c>
      <c r="G4341" s="41">
        <v>4800000</v>
      </c>
    </row>
    <row r="4342" spans="2:7" x14ac:dyDescent="0.2">
      <c r="B4342" s="44">
        <v>22020102</v>
      </c>
      <c r="C4342" s="45" t="s">
        <v>922</v>
      </c>
      <c r="D4342" s="46">
        <v>4800000</v>
      </c>
      <c r="E4342" s="46">
        <v>2800000</v>
      </c>
      <c r="F4342" s="46">
        <v>2106000</v>
      </c>
      <c r="G4342" s="46">
        <v>4800000</v>
      </c>
    </row>
    <row r="4343" spans="2:7" x14ac:dyDescent="0.2">
      <c r="B4343" s="42">
        <v>220202</v>
      </c>
      <c r="C4343" s="43" t="s">
        <v>934</v>
      </c>
      <c r="D4343" s="41">
        <v>600000</v>
      </c>
      <c r="E4343" s="41">
        <v>600000</v>
      </c>
      <c r="F4343" s="41">
        <v>450000</v>
      </c>
      <c r="G4343" s="41">
        <v>600000</v>
      </c>
    </row>
    <row r="4344" spans="2:7" x14ac:dyDescent="0.2">
      <c r="B4344" s="44">
        <v>22020202</v>
      </c>
      <c r="C4344" s="45" t="s">
        <v>936</v>
      </c>
      <c r="D4344" s="46">
        <v>600000</v>
      </c>
      <c r="E4344" s="46">
        <v>600000</v>
      </c>
      <c r="F4344" s="46">
        <v>450000</v>
      </c>
      <c r="G4344" s="46">
        <v>600000</v>
      </c>
    </row>
    <row r="4345" spans="2:7" x14ac:dyDescent="0.2">
      <c r="B4345" s="42">
        <v>220203</v>
      </c>
      <c r="C4345" s="43" t="s">
        <v>923</v>
      </c>
      <c r="D4345" s="41">
        <v>1200000</v>
      </c>
      <c r="E4345" s="41">
        <v>1600000</v>
      </c>
      <c r="F4345" s="41">
        <v>1197000</v>
      </c>
      <c r="G4345" s="41">
        <v>1200000</v>
      </c>
    </row>
    <row r="4346" spans="2:7" x14ac:dyDescent="0.2">
      <c r="B4346" s="44">
        <v>22020301</v>
      </c>
      <c r="C4346" s="45" t="s">
        <v>924</v>
      </c>
      <c r="D4346" s="46">
        <v>600000</v>
      </c>
      <c r="E4346" s="46">
        <v>1000000</v>
      </c>
      <c r="F4346" s="46">
        <v>747000</v>
      </c>
      <c r="G4346" s="46">
        <v>600000</v>
      </c>
    </row>
    <row r="4347" spans="2:7" x14ac:dyDescent="0.2">
      <c r="B4347" s="44">
        <v>22020305</v>
      </c>
      <c r="C4347" s="45" t="s">
        <v>925</v>
      </c>
      <c r="D4347" s="46">
        <v>600000</v>
      </c>
      <c r="E4347" s="46">
        <v>600000</v>
      </c>
      <c r="F4347" s="46">
        <v>450000</v>
      </c>
      <c r="G4347" s="46">
        <v>600000</v>
      </c>
    </row>
    <row r="4348" spans="2:7" x14ac:dyDescent="0.2">
      <c r="B4348" s="42">
        <v>220204</v>
      </c>
      <c r="C4348" s="43" t="s">
        <v>926</v>
      </c>
      <c r="D4348" s="41">
        <v>600000</v>
      </c>
      <c r="E4348" s="41">
        <v>1500000</v>
      </c>
      <c r="F4348" s="41">
        <v>1125000</v>
      </c>
      <c r="G4348" s="41">
        <v>600000</v>
      </c>
    </row>
    <row r="4349" spans="2:7" x14ac:dyDescent="0.2">
      <c r="B4349" s="44">
        <v>22020402</v>
      </c>
      <c r="C4349" s="45" t="s">
        <v>928</v>
      </c>
      <c r="D4349" s="46">
        <v>600000</v>
      </c>
      <c r="E4349" s="46">
        <v>1500000</v>
      </c>
      <c r="F4349" s="46">
        <v>1125000</v>
      </c>
      <c r="G4349" s="46">
        <v>600000</v>
      </c>
    </row>
    <row r="4350" spans="2:7" x14ac:dyDescent="0.2">
      <c r="B4350" s="42">
        <v>220205</v>
      </c>
      <c r="C4350" s="43" t="s">
        <v>929</v>
      </c>
      <c r="D4350" s="41">
        <v>1200000</v>
      </c>
      <c r="E4350" s="41">
        <v>1500000</v>
      </c>
      <c r="F4350" s="41">
        <v>1125000</v>
      </c>
      <c r="G4350" s="41">
        <v>1200000</v>
      </c>
    </row>
    <row r="4351" spans="2:7" x14ac:dyDescent="0.2">
      <c r="B4351" s="44">
        <v>22020501</v>
      </c>
      <c r="C4351" s="45" t="s">
        <v>930</v>
      </c>
      <c r="D4351" s="46">
        <v>1200000</v>
      </c>
      <c r="E4351" s="46">
        <v>1500000</v>
      </c>
      <c r="F4351" s="46">
        <v>1125000</v>
      </c>
      <c r="G4351" s="46">
        <v>1200000</v>
      </c>
    </row>
    <row r="4352" spans="2:7" x14ac:dyDescent="0.2">
      <c r="B4352" s="42">
        <v>220210</v>
      </c>
      <c r="C4352" s="43" t="s">
        <v>937</v>
      </c>
      <c r="D4352" s="41">
        <v>3600000</v>
      </c>
      <c r="E4352" s="41">
        <v>4000000</v>
      </c>
      <c r="F4352" s="41">
        <v>2997000</v>
      </c>
      <c r="G4352" s="41">
        <v>3600000</v>
      </c>
    </row>
    <row r="4353" spans="2:7" x14ac:dyDescent="0.2">
      <c r="B4353" s="44">
        <v>22021001</v>
      </c>
      <c r="C4353" s="45" t="s">
        <v>938</v>
      </c>
      <c r="D4353" s="46">
        <v>1800000</v>
      </c>
      <c r="E4353" s="46">
        <v>1500000</v>
      </c>
      <c r="F4353" s="46">
        <v>1125000</v>
      </c>
      <c r="G4353" s="46">
        <v>1800000</v>
      </c>
    </row>
    <row r="4354" spans="2:7" x14ac:dyDescent="0.2">
      <c r="B4354" s="44">
        <v>22021007</v>
      </c>
      <c r="C4354" s="45" t="s">
        <v>940</v>
      </c>
      <c r="D4354" s="46">
        <v>1800000</v>
      </c>
      <c r="E4354" s="46">
        <v>2500000</v>
      </c>
      <c r="F4354" s="46">
        <v>1872000</v>
      </c>
      <c r="G4354" s="46">
        <v>1800000</v>
      </c>
    </row>
    <row r="4355" spans="2:7" x14ac:dyDescent="0.2">
      <c r="B4355" s="34">
        <v>12400400300</v>
      </c>
      <c r="C4355" s="150" t="s">
        <v>415</v>
      </c>
      <c r="D4355" s="150"/>
      <c r="E4355" s="150"/>
      <c r="F4355" s="150"/>
      <c r="G4355" s="150"/>
    </row>
    <row r="4356" spans="2:7" x14ac:dyDescent="0.2">
      <c r="B4356" s="151" t="s">
        <v>2</v>
      </c>
      <c r="C4356" s="151" t="s">
        <v>756</v>
      </c>
      <c r="D4356" s="35">
        <v>2021</v>
      </c>
      <c r="E4356" s="35">
        <v>2022</v>
      </c>
      <c r="F4356" s="35">
        <v>2022</v>
      </c>
      <c r="G4356" s="35">
        <v>2023</v>
      </c>
    </row>
    <row r="4357" spans="2:7" x14ac:dyDescent="0.2">
      <c r="B4357" s="151"/>
      <c r="C4357" s="151"/>
      <c r="D4357" s="35" t="s">
        <v>757</v>
      </c>
      <c r="E4357" s="35" t="s">
        <v>758</v>
      </c>
      <c r="F4357" s="35" t="s">
        <v>4412</v>
      </c>
      <c r="G4357" s="35" t="s">
        <v>760</v>
      </c>
    </row>
    <row r="4358" spans="2:7" x14ac:dyDescent="0.2">
      <c r="B4358" s="36">
        <v>2</v>
      </c>
      <c r="C4358" s="37" t="s">
        <v>918</v>
      </c>
      <c r="D4358" s="49">
        <v>0</v>
      </c>
      <c r="E4358" s="38">
        <v>1000000000</v>
      </c>
      <c r="F4358" s="38">
        <v>900000000</v>
      </c>
      <c r="G4358" s="38">
        <v>1500000000</v>
      </c>
    </row>
    <row r="4359" spans="2:7" x14ac:dyDescent="0.2">
      <c r="B4359" s="39">
        <v>22</v>
      </c>
      <c r="C4359" s="40" t="s">
        <v>919</v>
      </c>
      <c r="D4359" s="48">
        <v>0</v>
      </c>
      <c r="E4359" s="41">
        <v>1000000000</v>
      </c>
      <c r="F4359" s="41">
        <v>900000000</v>
      </c>
      <c r="G4359" s="41">
        <v>1500000000</v>
      </c>
    </row>
    <row r="4360" spans="2:7" x14ac:dyDescent="0.2">
      <c r="B4360" s="39">
        <v>2204</v>
      </c>
      <c r="C4360" s="40" t="s">
        <v>982</v>
      </c>
      <c r="D4360" s="48">
        <v>0</v>
      </c>
      <c r="E4360" s="41">
        <v>1000000000</v>
      </c>
      <c r="F4360" s="41">
        <v>900000000</v>
      </c>
      <c r="G4360" s="41">
        <v>1500000000</v>
      </c>
    </row>
    <row r="4361" spans="2:7" x14ac:dyDescent="0.2">
      <c r="B4361" s="42">
        <v>220401</v>
      </c>
      <c r="C4361" s="43" t="s">
        <v>983</v>
      </c>
      <c r="D4361" s="48">
        <v>0</v>
      </c>
      <c r="E4361" s="41">
        <v>1000000000</v>
      </c>
      <c r="F4361" s="41">
        <v>900000000</v>
      </c>
      <c r="G4361" s="41">
        <v>1500000000</v>
      </c>
    </row>
    <row r="4362" spans="2:7" x14ac:dyDescent="0.2">
      <c r="B4362" s="44">
        <v>22040105</v>
      </c>
      <c r="C4362" s="45" t="s">
        <v>984</v>
      </c>
      <c r="D4362" s="47">
        <v>0</v>
      </c>
      <c r="E4362" s="46">
        <v>1000000000</v>
      </c>
      <c r="F4362" s="46">
        <v>900000000</v>
      </c>
      <c r="G4362" s="46">
        <v>1500000000</v>
      </c>
    </row>
    <row r="4363" spans="2:7" x14ac:dyDescent="0.2">
      <c r="B4363" s="34">
        <v>22000100200</v>
      </c>
      <c r="C4363" s="150" t="s">
        <v>479</v>
      </c>
      <c r="D4363" s="150"/>
      <c r="E4363" s="150"/>
      <c r="F4363" s="150"/>
      <c r="G4363" s="150"/>
    </row>
    <row r="4364" spans="2:7" x14ac:dyDescent="0.2">
      <c r="B4364" s="151" t="s">
        <v>2</v>
      </c>
      <c r="C4364" s="151" t="s">
        <v>756</v>
      </c>
      <c r="D4364" s="35">
        <v>2021</v>
      </c>
      <c r="E4364" s="35">
        <v>2022</v>
      </c>
      <c r="F4364" s="35">
        <v>2022</v>
      </c>
      <c r="G4364" s="35">
        <v>2023</v>
      </c>
    </row>
    <row r="4365" spans="2:7" x14ac:dyDescent="0.2">
      <c r="B4365" s="151"/>
      <c r="C4365" s="151"/>
      <c r="D4365" s="35" t="s">
        <v>757</v>
      </c>
      <c r="E4365" s="35" t="s">
        <v>758</v>
      </c>
      <c r="F4365" s="35" t="s">
        <v>4412</v>
      </c>
      <c r="G4365" s="35" t="s">
        <v>760</v>
      </c>
    </row>
    <row r="4366" spans="2:7" x14ac:dyDescent="0.2">
      <c r="B4366" s="36">
        <v>2</v>
      </c>
      <c r="C4366" s="37" t="s">
        <v>918</v>
      </c>
      <c r="D4366" s="38">
        <v>24000000</v>
      </c>
      <c r="E4366" s="38">
        <v>30000000</v>
      </c>
      <c r="F4366" s="38">
        <v>22500000</v>
      </c>
      <c r="G4366" s="38">
        <v>30000000</v>
      </c>
    </row>
    <row r="4367" spans="2:7" x14ac:dyDescent="0.2">
      <c r="B4367" s="39">
        <v>22</v>
      </c>
      <c r="C4367" s="40" t="s">
        <v>919</v>
      </c>
      <c r="D4367" s="41">
        <v>24000000</v>
      </c>
      <c r="E4367" s="41">
        <v>30000000</v>
      </c>
      <c r="F4367" s="41">
        <v>22500000</v>
      </c>
      <c r="G4367" s="41">
        <v>30000000</v>
      </c>
    </row>
    <row r="4368" spans="2:7" x14ac:dyDescent="0.2">
      <c r="B4368" s="39">
        <v>2202</v>
      </c>
      <c r="C4368" s="40" t="s">
        <v>920</v>
      </c>
      <c r="D4368" s="41">
        <v>24000000</v>
      </c>
      <c r="E4368" s="41">
        <v>30000000</v>
      </c>
      <c r="F4368" s="41">
        <v>22500000</v>
      </c>
      <c r="G4368" s="41">
        <v>30000000</v>
      </c>
    </row>
    <row r="4369" spans="2:7" x14ac:dyDescent="0.2">
      <c r="B4369" s="42">
        <v>220201</v>
      </c>
      <c r="C4369" s="43" t="s">
        <v>921</v>
      </c>
      <c r="D4369" s="41">
        <v>5200000</v>
      </c>
      <c r="E4369" s="41">
        <v>8200000</v>
      </c>
      <c r="F4369" s="41">
        <v>6147000</v>
      </c>
      <c r="G4369" s="41">
        <v>9600000</v>
      </c>
    </row>
    <row r="4370" spans="2:7" x14ac:dyDescent="0.2">
      <c r="B4370" s="44">
        <v>22020102</v>
      </c>
      <c r="C4370" s="45" t="s">
        <v>922</v>
      </c>
      <c r="D4370" s="46">
        <v>5200000</v>
      </c>
      <c r="E4370" s="46">
        <v>8200000</v>
      </c>
      <c r="F4370" s="46">
        <v>6147000</v>
      </c>
      <c r="G4370" s="46">
        <v>9600000</v>
      </c>
    </row>
    <row r="4371" spans="2:7" x14ac:dyDescent="0.2">
      <c r="B4371" s="42">
        <v>220202</v>
      </c>
      <c r="C4371" s="43" t="s">
        <v>934</v>
      </c>
      <c r="D4371" s="41">
        <v>1800000</v>
      </c>
      <c r="E4371" s="41">
        <v>1800000</v>
      </c>
      <c r="F4371" s="41">
        <v>1350000</v>
      </c>
      <c r="G4371" s="41">
        <v>1800000</v>
      </c>
    </row>
    <row r="4372" spans="2:7" x14ac:dyDescent="0.2">
      <c r="B4372" s="44">
        <v>22020202</v>
      </c>
      <c r="C4372" s="45" t="s">
        <v>936</v>
      </c>
      <c r="D4372" s="46">
        <v>1800000</v>
      </c>
      <c r="E4372" s="46">
        <v>1800000</v>
      </c>
      <c r="F4372" s="46">
        <v>1350000</v>
      </c>
      <c r="G4372" s="46">
        <v>1800000</v>
      </c>
    </row>
    <row r="4373" spans="2:7" x14ac:dyDescent="0.2">
      <c r="B4373" s="42">
        <v>220203</v>
      </c>
      <c r="C4373" s="43" t="s">
        <v>923</v>
      </c>
      <c r="D4373" s="41">
        <v>4700000</v>
      </c>
      <c r="E4373" s="41">
        <v>4700000</v>
      </c>
      <c r="F4373" s="41">
        <v>3528000</v>
      </c>
      <c r="G4373" s="41">
        <v>4200000</v>
      </c>
    </row>
    <row r="4374" spans="2:7" x14ac:dyDescent="0.2">
      <c r="B4374" s="44">
        <v>22020301</v>
      </c>
      <c r="C4374" s="45" t="s">
        <v>924</v>
      </c>
      <c r="D4374" s="46">
        <v>3000000</v>
      </c>
      <c r="E4374" s="46">
        <v>3000000</v>
      </c>
      <c r="F4374" s="46">
        <v>2250000</v>
      </c>
      <c r="G4374" s="46">
        <v>2400000</v>
      </c>
    </row>
    <row r="4375" spans="2:7" x14ac:dyDescent="0.2">
      <c r="B4375" s="44">
        <v>22020305</v>
      </c>
      <c r="C4375" s="45" t="s">
        <v>925</v>
      </c>
      <c r="D4375" s="46">
        <v>1700000</v>
      </c>
      <c r="E4375" s="46">
        <v>1700000</v>
      </c>
      <c r="F4375" s="46">
        <v>1278000</v>
      </c>
      <c r="G4375" s="46">
        <v>1800000</v>
      </c>
    </row>
    <row r="4376" spans="2:7" x14ac:dyDescent="0.2">
      <c r="B4376" s="42">
        <v>220204</v>
      </c>
      <c r="C4376" s="43" t="s">
        <v>926</v>
      </c>
      <c r="D4376" s="41">
        <v>4500000</v>
      </c>
      <c r="E4376" s="41">
        <v>4500000</v>
      </c>
      <c r="F4376" s="41">
        <v>3375000</v>
      </c>
      <c r="G4376" s="41">
        <v>4200000</v>
      </c>
    </row>
    <row r="4377" spans="2:7" x14ac:dyDescent="0.2">
      <c r="B4377" s="44">
        <v>22020401</v>
      </c>
      <c r="C4377" s="45" t="s">
        <v>927</v>
      </c>
      <c r="D4377" s="46">
        <v>2500000</v>
      </c>
      <c r="E4377" s="46">
        <v>2500000</v>
      </c>
      <c r="F4377" s="46">
        <v>1872000</v>
      </c>
      <c r="G4377" s="46">
        <v>2400000</v>
      </c>
    </row>
    <row r="4378" spans="2:7" x14ac:dyDescent="0.2">
      <c r="B4378" s="44">
        <v>22020402</v>
      </c>
      <c r="C4378" s="45" t="s">
        <v>928</v>
      </c>
      <c r="D4378" s="46">
        <v>2000000</v>
      </c>
      <c r="E4378" s="46">
        <v>2000000</v>
      </c>
      <c r="F4378" s="46">
        <v>1503000</v>
      </c>
      <c r="G4378" s="46">
        <v>1800000</v>
      </c>
    </row>
    <row r="4379" spans="2:7" x14ac:dyDescent="0.2">
      <c r="B4379" s="42">
        <v>220205</v>
      </c>
      <c r="C4379" s="43" t="s">
        <v>929</v>
      </c>
      <c r="D4379" s="41">
        <v>4000000</v>
      </c>
      <c r="E4379" s="41">
        <v>7000000</v>
      </c>
      <c r="F4379" s="41">
        <v>5247000</v>
      </c>
      <c r="G4379" s="41">
        <v>6000000</v>
      </c>
    </row>
    <row r="4380" spans="2:7" x14ac:dyDescent="0.2">
      <c r="B4380" s="44">
        <v>22020501</v>
      </c>
      <c r="C4380" s="45" t="s">
        <v>930</v>
      </c>
      <c r="D4380" s="46">
        <v>4000000</v>
      </c>
      <c r="E4380" s="46">
        <v>7000000</v>
      </c>
      <c r="F4380" s="46">
        <v>5247000</v>
      </c>
      <c r="G4380" s="46">
        <v>6000000</v>
      </c>
    </row>
    <row r="4381" spans="2:7" x14ac:dyDescent="0.2">
      <c r="B4381" s="42">
        <v>220210</v>
      </c>
      <c r="C4381" s="43" t="s">
        <v>937</v>
      </c>
      <c r="D4381" s="41">
        <v>3800000</v>
      </c>
      <c r="E4381" s="41">
        <v>3800000</v>
      </c>
      <c r="F4381" s="41">
        <v>2853000</v>
      </c>
      <c r="G4381" s="41">
        <v>4200000</v>
      </c>
    </row>
    <row r="4382" spans="2:7" x14ac:dyDescent="0.2">
      <c r="B4382" s="44">
        <v>22021001</v>
      </c>
      <c r="C4382" s="45" t="s">
        <v>938</v>
      </c>
      <c r="D4382" s="46">
        <v>2000000</v>
      </c>
      <c r="E4382" s="46">
        <v>2000000</v>
      </c>
      <c r="F4382" s="46">
        <v>1503000</v>
      </c>
      <c r="G4382" s="46">
        <v>2400000</v>
      </c>
    </row>
    <row r="4383" spans="2:7" x14ac:dyDescent="0.2">
      <c r="B4383" s="44">
        <v>22021007</v>
      </c>
      <c r="C4383" s="45" t="s">
        <v>940</v>
      </c>
      <c r="D4383" s="46">
        <v>1800000</v>
      </c>
      <c r="E4383" s="46">
        <v>1800000</v>
      </c>
      <c r="F4383" s="46">
        <v>1350000</v>
      </c>
      <c r="G4383" s="46">
        <v>1800000</v>
      </c>
    </row>
    <row r="4384" spans="2:7" x14ac:dyDescent="0.2">
      <c r="B4384" s="34">
        <v>51705400400</v>
      </c>
      <c r="C4384" s="150" t="s">
        <v>729</v>
      </c>
      <c r="D4384" s="150"/>
      <c r="E4384" s="150"/>
      <c r="F4384" s="150"/>
      <c r="G4384" s="150"/>
    </row>
    <row r="4385" spans="2:7" x14ac:dyDescent="0.2">
      <c r="B4385" s="151" t="s">
        <v>2</v>
      </c>
      <c r="C4385" s="151" t="s">
        <v>756</v>
      </c>
      <c r="D4385" s="35">
        <v>2021</v>
      </c>
      <c r="E4385" s="35">
        <v>2022</v>
      </c>
      <c r="F4385" s="35">
        <v>2022</v>
      </c>
      <c r="G4385" s="35">
        <v>2023</v>
      </c>
    </row>
    <row r="4386" spans="2:7" x14ac:dyDescent="0.2">
      <c r="B4386" s="151"/>
      <c r="C4386" s="151"/>
      <c r="D4386" s="35" t="s">
        <v>757</v>
      </c>
      <c r="E4386" s="35" t="s">
        <v>758</v>
      </c>
      <c r="F4386" s="35" t="s">
        <v>4412</v>
      </c>
      <c r="G4386" s="35" t="s">
        <v>760</v>
      </c>
    </row>
    <row r="4387" spans="2:7" x14ac:dyDescent="0.2">
      <c r="B4387" s="36">
        <v>2</v>
      </c>
      <c r="C4387" s="37" t="s">
        <v>918</v>
      </c>
      <c r="D4387" s="49">
        <v>0</v>
      </c>
      <c r="E4387" s="38">
        <v>3600000</v>
      </c>
      <c r="F4387" s="38">
        <v>2300000</v>
      </c>
      <c r="G4387" s="38">
        <v>3600000</v>
      </c>
    </row>
    <row r="4388" spans="2:7" x14ac:dyDescent="0.2">
      <c r="B4388" s="39">
        <v>22</v>
      </c>
      <c r="C4388" s="40" t="s">
        <v>919</v>
      </c>
      <c r="D4388" s="48">
        <v>0</v>
      </c>
      <c r="E4388" s="41">
        <v>3600000</v>
      </c>
      <c r="F4388" s="41">
        <v>2300000</v>
      </c>
      <c r="G4388" s="41">
        <v>3600000</v>
      </c>
    </row>
    <row r="4389" spans="2:7" x14ac:dyDescent="0.2">
      <c r="B4389" s="39">
        <v>2202</v>
      </c>
      <c r="C4389" s="40" t="s">
        <v>920</v>
      </c>
      <c r="D4389" s="48">
        <v>0</v>
      </c>
      <c r="E4389" s="41">
        <v>3600000</v>
      </c>
      <c r="F4389" s="41">
        <v>2300000</v>
      </c>
      <c r="G4389" s="41">
        <v>3600000</v>
      </c>
    </row>
    <row r="4390" spans="2:7" x14ac:dyDescent="0.2">
      <c r="B4390" s="42">
        <v>220201</v>
      </c>
      <c r="C4390" s="43" t="s">
        <v>921</v>
      </c>
      <c r="D4390" s="48">
        <v>0</v>
      </c>
      <c r="E4390" s="41">
        <v>2850000</v>
      </c>
      <c r="F4390" s="41">
        <v>1900000</v>
      </c>
      <c r="G4390" s="41">
        <v>2700000</v>
      </c>
    </row>
    <row r="4391" spans="2:7" x14ac:dyDescent="0.2">
      <c r="B4391" s="44">
        <v>22020102</v>
      </c>
      <c r="C4391" s="45" t="s">
        <v>922</v>
      </c>
      <c r="D4391" s="47">
        <v>0</v>
      </c>
      <c r="E4391" s="46">
        <v>2850000</v>
      </c>
      <c r="F4391" s="46">
        <v>1900000</v>
      </c>
      <c r="G4391" s="46">
        <v>2700000</v>
      </c>
    </row>
    <row r="4392" spans="2:7" x14ac:dyDescent="0.2">
      <c r="B4392" s="42">
        <v>220202</v>
      </c>
      <c r="C4392" s="43" t="s">
        <v>934</v>
      </c>
      <c r="D4392" s="48">
        <v>0</v>
      </c>
      <c r="E4392" s="41">
        <v>60000</v>
      </c>
      <c r="F4392" s="41">
        <v>40000</v>
      </c>
      <c r="G4392" s="41">
        <v>120000</v>
      </c>
    </row>
    <row r="4393" spans="2:7" x14ac:dyDescent="0.2">
      <c r="B4393" s="44">
        <v>22020201</v>
      </c>
      <c r="C4393" s="45" t="s">
        <v>935</v>
      </c>
      <c r="D4393" s="47">
        <v>0</v>
      </c>
      <c r="E4393" s="46">
        <v>60000</v>
      </c>
      <c r="F4393" s="46">
        <v>40000</v>
      </c>
      <c r="G4393" s="46">
        <v>120000</v>
      </c>
    </row>
    <row r="4394" spans="2:7" x14ac:dyDescent="0.2">
      <c r="B4394" s="42">
        <v>220203</v>
      </c>
      <c r="C4394" s="43" t="s">
        <v>923</v>
      </c>
      <c r="D4394" s="48">
        <v>0</v>
      </c>
      <c r="E4394" s="41">
        <v>350000</v>
      </c>
      <c r="F4394" s="41">
        <v>190002</v>
      </c>
      <c r="G4394" s="41">
        <v>360000</v>
      </c>
    </row>
    <row r="4395" spans="2:7" x14ac:dyDescent="0.2">
      <c r="B4395" s="44">
        <v>22020301</v>
      </c>
      <c r="C4395" s="45" t="s">
        <v>924</v>
      </c>
      <c r="D4395" s="47">
        <v>0</v>
      </c>
      <c r="E4395" s="46">
        <v>240000</v>
      </c>
      <c r="F4395" s="46">
        <v>135000</v>
      </c>
      <c r="G4395" s="46">
        <v>240000</v>
      </c>
    </row>
    <row r="4396" spans="2:7" x14ac:dyDescent="0.2">
      <c r="B4396" s="44">
        <v>22020305</v>
      </c>
      <c r="C4396" s="45" t="s">
        <v>925</v>
      </c>
      <c r="D4396" s="47">
        <v>0</v>
      </c>
      <c r="E4396" s="46">
        <v>110000</v>
      </c>
      <c r="F4396" s="46">
        <v>55002</v>
      </c>
      <c r="G4396" s="46">
        <v>120000</v>
      </c>
    </row>
    <row r="4397" spans="2:7" x14ac:dyDescent="0.2">
      <c r="B4397" s="42">
        <v>220204</v>
      </c>
      <c r="C4397" s="43" t="s">
        <v>926</v>
      </c>
      <c r="D4397" s="48">
        <v>0</v>
      </c>
      <c r="E4397" s="41">
        <v>280000</v>
      </c>
      <c r="F4397" s="41">
        <v>139998</v>
      </c>
      <c r="G4397" s="41">
        <v>330000</v>
      </c>
    </row>
    <row r="4398" spans="2:7" x14ac:dyDescent="0.2">
      <c r="B4398" s="44">
        <v>22020401</v>
      </c>
      <c r="C4398" s="45" t="s">
        <v>927</v>
      </c>
      <c r="D4398" s="47">
        <v>0</v>
      </c>
      <c r="E4398" s="46">
        <v>150000</v>
      </c>
      <c r="F4398" s="46">
        <v>75000</v>
      </c>
      <c r="G4398" s="46">
        <v>180000</v>
      </c>
    </row>
    <row r="4399" spans="2:7" x14ac:dyDescent="0.2">
      <c r="B4399" s="44">
        <v>22020402</v>
      </c>
      <c r="C4399" s="45" t="s">
        <v>928</v>
      </c>
      <c r="D4399" s="47">
        <v>0</v>
      </c>
      <c r="E4399" s="46">
        <v>130000</v>
      </c>
      <c r="F4399" s="46">
        <v>64998</v>
      </c>
      <c r="G4399" s="46">
        <v>150000</v>
      </c>
    </row>
    <row r="4400" spans="2:7" x14ac:dyDescent="0.2">
      <c r="B4400" s="42">
        <v>220210</v>
      </c>
      <c r="C4400" s="43" t="s">
        <v>937</v>
      </c>
      <c r="D4400" s="48">
        <v>0</v>
      </c>
      <c r="E4400" s="41">
        <v>60000</v>
      </c>
      <c r="F4400" s="41">
        <v>30000</v>
      </c>
      <c r="G4400" s="41">
        <v>90000</v>
      </c>
    </row>
    <row r="4401" spans="2:7" x14ac:dyDescent="0.2">
      <c r="B4401" s="44">
        <v>22021001</v>
      </c>
      <c r="C4401" s="45" t="s">
        <v>938</v>
      </c>
      <c r="D4401" s="47">
        <v>0</v>
      </c>
      <c r="E4401" s="46">
        <v>30000</v>
      </c>
      <c r="F4401" s="46">
        <v>15000</v>
      </c>
      <c r="G4401" s="46">
        <v>30000</v>
      </c>
    </row>
    <row r="4402" spans="2:7" x14ac:dyDescent="0.2">
      <c r="B4402" s="44">
        <v>22021007</v>
      </c>
      <c r="C4402" s="45" t="s">
        <v>940</v>
      </c>
      <c r="D4402" s="47">
        <v>0</v>
      </c>
      <c r="E4402" s="46">
        <v>30000</v>
      </c>
      <c r="F4402" s="46">
        <v>15000</v>
      </c>
      <c r="G4402" s="46">
        <v>60000</v>
      </c>
    </row>
    <row r="4403" spans="2:7" x14ac:dyDescent="0.2">
      <c r="B4403" s="34">
        <v>23400100300</v>
      </c>
      <c r="C4403" s="150" t="s">
        <v>571</v>
      </c>
      <c r="D4403" s="150"/>
      <c r="E4403" s="150"/>
      <c r="F4403" s="150"/>
      <c r="G4403" s="150"/>
    </row>
    <row r="4404" spans="2:7" x14ac:dyDescent="0.2">
      <c r="B4404" s="151" t="s">
        <v>2</v>
      </c>
      <c r="C4404" s="151" t="s">
        <v>756</v>
      </c>
      <c r="D4404" s="35">
        <v>2021</v>
      </c>
      <c r="E4404" s="35">
        <v>2022</v>
      </c>
      <c r="F4404" s="35">
        <v>2022</v>
      </c>
      <c r="G4404" s="35">
        <v>2023</v>
      </c>
    </row>
    <row r="4405" spans="2:7" x14ac:dyDescent="0.2">
      <c r="B4405" s="151"/>
      <c r="C4405" s="151"/>
      <c r="D4405" s="35" t="s">
        <v>757</v>
      </c>
      <c r="E4405" s="35" t="s">
        <v>758</v>
      </c>
      <c r="F4405" s="35" t="s">
        <v>4412</v>
      </c>
      <c r="G4405" s="35" t="s">
        <v>760</v>
      </c>
    </row>
    <row r="4406" spans="2:7" x14ac:dyDescent="0.2">
      <c r="B4406" s="36">
        <v>2</v>
      </c>
      <c r="C4406" s="37" t="s">
        <v>918</v>
      </c>
      <c r="D4406" s="49">
        <v>0</v>
      </c>
      <c r="E4406" s="38">
        <v>50000000</v>
      </c>
      <c r="F4406" s="49">
        <v>0</v>
      </c>
      <c r="G4406" s="49">
        <v>0</v>
      </c>
    </row>
    <row r="4407" spans="2:7" x14ac:dyDescent="0.2">
      <c r="B4407" s="39">
        <v>22</v>
      </c>
      <c r="C4407" s="40" t="s">
        <v>919</v>
      </c>
      <c r="D4407" s="48">
        <v>0</v>
      </c>
      <c r="E4407" s="41">
        <v>50000000</v>
      </c>
      <c r="F4407" s="48">
        <v>0</v>
      </c>
      <c r="G4407" s="48">
        <v>0</v>
      </c>
    </row>
    <row r="4408" spans="2:7" x14ac:dyDescent="0.2">
      <c r="B4408" s="39">
        <v>2204</v>
      </c>
      <c r="C4408" s="40" t="s">
        <v>982</v>
      </c>
      <c r="D4408" s="48">
        <v>0</v>
      </c>
      <c r="E4408" s="41">
        <v>50000000</v>
      </c>
      <c r="F4408" s="48">
        <v>0</v>
      </c>
      <c r="G4408" s="48">
        <v>0</v>
      </c>
    </row>
    <row r="4409" spans="2:7" x14ac:dyDescent="0.2">
      <c r="B4409" s="42">
        <v>220401</v>
      </c>
      <c r="C4409" s="43" t="s">
        <v>983</v>
      </c>
      <c r="D4409" s="48">
        <v>0</v>
      </c>
      <c r="E4409" s="41">
        <v>50000000</v>
      </c>
      <c r="F4409" s="48">
        <v>0</v>
      </c>
      <c r="G4409" s="48">
        <v>0</v>
      </c>
    </row>
    <row r="4410" spans="2:7" x14ac:dyDescent="0.2">
      <c r="B4410" s="44">
        <v>22040105</v>
      </c>
      <c r="C4410" s="45" t="s">
        <v>984</v>
      </c>
      <c r="D4410" s="47">
        <v>0</v>
      </c>
      <c r="E4410" s="46">
        <v>50000000</v>
      </c>
      <c r="F4410" s="47">
        <v>0</v>
      </c>
      <c r="G4410" s="47">
        <v>0</v>
      </c>
    </row>
    <row r="4411" spans="2:7" x14ac:dyDescent="0.2">
      <c r="B4411" s="34">
        <v>45100200100</v>
      </c>
      <c r="C4411" s="150" t="s">
        <v>604</v>
      </c>
      <c r="D4411" s="150"/>
      <c r="E4411" s="150"/>
      <c r="F4411" s="150"/>
      <c r="G4411" s="150"/>
    </row>
    <row r="4412" spans="2:7" x14ac:dyDescent="0.2">
      <c r="B4412" s="151" t="s">
        <v>2</v>
      </c>
      <c r="C4412" s="151" t="s">
        <v>756</v>
      </c>
      <c r="D4412" s="35">
        <v>2021</v>
      </c>
      <c r="E4412" s="35">
        <v>2022</v>
      </c>
      <c r="F4412" s="35">
        <v>2022</v>
      </c>
      <c r="G4412" s="35">
        <v>2023</v>
      </c>
    </row>
    <row r="4413" spans="2:7" x14ac:dyDescent="0.2">
      <c r="B4413" s="151"/>
      <c r="C4413" s="151"/>
      <c r="D4413" s="35" t="s">
        <v>757</v>
      </c>
      <c r="E4413" s="35" t="s">
        <v>758</v>
      </c>
      <c r="F4413" s="35" t="s">
        <v>4412</v>
      </c>
      <c r="G4413" s="35" t="s">
        <v>760</v>
      </c>
    </row>
    <row r="4414" spans="2:7" x14ac:dyDescent="0.2">
      <c r="B4414" s="36">
        <v>2</v>
      </c>
      <c r="C4414" s="37" t="s">
        <v>918</v>
      </c>
      <c r="D4414" s="49">
        <v>0</v>
      </c>
      <c r="E4414" s="38">
        <v>7724315411</v>
      </c>
      <c r="F4414" s="49">
        <v>0</v>
      </c>
      <c r="G4414" s="38">
        <v>9399809000</v>
      </c>
    </row>
    <row r="4415" spans="2:7" x14ac:dyDescent="0.2">
      <c r="B4415" s="39">
        <v>22</v>
      </c>
      <c r="C4415" s="40" t="s">
        <v>919</v>
      </c>
      <c r="D4415" s="48">
        <v>0</v>
      </c>
      <c r="E4415" s="41">
        <v>7724315411</v>
      </c>
      <c r="F4415" s="48">
        <v>0</v>
      </c>
      <c r="G4415" s="41">
        <v>9399809000</v>
      </c>
    </row>
    <row r="4416" spans="2:7" x14ac:dyDescent="0.2">
      <c r="B4416" s="39">
        <v>2207</v>
      </c>
      <c r="C4416" s="40" t="s">
        <v>1045</v>
      </c>
      <c r="D4416" s="48">
        <v>0</v>
      </c>
      <c r="E4416" s="41">
        <v>7724315411</v>
      </c>
      <c r="F4416" s="48">
        <v>0</v>
      </c>
      <c r="G4416" s="41">
        <v>9399809000</v>
      </c>
    </row>
    <row r="4417" spans="2:7" x14ac:dyDescent="0.2">
      <c r="B4417" s="42">
        <v>220701</v>
      </c>
      <c r="C4417" s="43" t="s">
        <v>1046</v>
      </c>
      <c r="D4417" s="48">
        <v>0</v>
      </c>
      <c r="E4417" s="41">
        <v>7724315411</v>
      </c>
      <c r="F4417" s="48">
        <v>0</v>
      </c>
      <c r="G4417" s="41">
        <v>9399809000</v>
      </c>
    </row>
    <row r="4418" spans="2:7" x14ac:dyDescent="0.2">
      <c r="B4418" s="44">
        <v>22070105</v>
      </c>
      <c r="C4418" s="45" t="s">
        <v>1086</v>
      </c>
      <c r="D4418" s="47">
        <v>0</v>
      </c>
      <c r="E4418" s="46">
        <v>7724315411</v>
      </c>
      <c r="F4418" s="47">
        <v>0</v>
      </c>
      <c r="G4418" s="46">
        <v>9399809000</v>
      </c>
    </row>
    <row r="4419" spans="2:7" x14ac:dyDescent="0.2">
      <c r="B4419" s="34">
        <v>51705400800</v>
      </c>
      <c r="C4419" s="150" t="s">
        <v>737</v>
      </c>
      <c r="D4419" s="150"/>
      <c r="E4419" s="150"/>
      <c r="F4419" s="150"/>
      <c r="G4419" s="150"/>
    </row>
    <row r="4420" spans="2:7" x14ac:dyDescent="0.2">
      <c r="B4420" s="151" t="s">
        <v>2</v>
      </c>
      <c r="C4420" s="151" t="s">
        <v>756</v>
      </c>
      <c r="D4420" s="35">
        <v>2021</v>
      </c>
      <c r="E4420" s="35">
        <v>2022</v>
      </c>
      <c r="F4420" s="35">
        <v>2022</v>
      </c>
      <c r="G4420" s="35">
        <v>2023</v>
      </c>
    </row>
    <row r="4421" spans="2:7" x14ac:dyDescent="0.2">
      <c r="B4421" s="151"/>
      <c r="C4421" s="151"/>
      <c r="D4421" s="35" t="s">
        <v>757</v>
      </c>
      <c r="E4421" s="35" t="s">
        <v>758</v>
      </c>
      <c r="F4421" s="35" t="s">
        <v>4412</v>
      </c>
      <c r="G4421" s="35" t="s">
        <v>760</v>
      </c>
    </row>
    <row r="4422" spans="2:7" x14ac:dyDescent="0.2">
      <c r="B4422" s="36">
        <v>2</v>
      </c>
      <c r="C4422" s="37" t="s">
        <v>918</v>
      </c>
      <c r="D4422" s="49">
        <v>0</v>
      </c>
      <c r="E4422" s="38">
        <v>3600000</v>
      </c>
      <c r="F4422" s="38">
        <v>2300000</v>
      </c>
      <c r="G4422" s="38">
        <v>3600000</v>
      </c>
    </row>
    <row r="4423" spans="2:7" x14ac:dyDescent="0.2">
      <c r="B4423" s="39">
        <v>22</v>
      </c>
      <c r="C4423" s="40" t="s">
        <v>919</v>
      </c>
      <c r="D4423" s="48">
        <v>0</v>
      </c>
      <c r="E4423" s="41">
        <v>3600000</v>
      </c>
      <c r="F4423" s="41">
        <v>2300000</v>
      </c>
      <c r="G4423" s="41">
        <v>3600000</v>
      </c>
    </row>
    <row r="4424" spans="2:7" x14ac:dyDescent="0.2">
      <c r="B4424" s="39">
        <v>2202</v>
      </c>
      <c r="C4424" s="40" t="s">
        <v>920</v>
      </c>
      <c r="D4424" s="48">
        <v>0</v>
      </c>
      <c r="E4424" s="41">
        <v>3600000</v>
      </c>
      <c r="F4424" s="41">
        <v>2300000</v>
      </c>
      <c r="G4424" s="41">
        <v>3600000</v>
      </c>
    </row>
    <row r="4425" spans="2:7" x14ac:dyDescent="0.2">
      <c r="B4425" s="42">
        <v>220201</v>
      </c>
      <c r="C4425" s="43" t="s">
        <v>921</v>
      </c>
      <c r="D4425" s="48">
        <v>0</v>
      </c>
      <c r="E4425" s="41">
        <v>2840000</v>
      </c>
      <c r="F4425" s="41">
        <v>1779600</v>
      </c>
      <c r="G4425" s="41">
        <v>2840000</v>
      </c>
    </row>
    <row r="4426" spans="2:7" x14ac:dyDescent="0.2">
      <c r="B4426" s="44">
        <v>22020102</v>
      </c>
      <c r="C4426" s="45" t="s">
        <v>922</v>
      </c>
      <c r="D4426" s="47">
        <v>0</v>
      </c>
      <c r="E4426" s="46">
        <v>2840000</v>
      </c>
      <c r="F4426" s="46">
        <v>1779600</v>
      </c>
      <c r="G4426" s="46">
        <v>2840000</v>
      </c>
    </row>
    <row r="4427" spans="2:7" x14ac:dyDescent="0.2">
      <c r="B4427" s="42">
        <v>220202</v>
      </c>
      <c r="C4427" s="43" t="s">
        <v>934</v>
      </c>
      <c r="D4427" s="48">
        <v>0</v>
      </c>
      <c r="E4427" s="41">
        <v>60000</v>
      </c>
      <c r="F4427" s="41">
        <v>38000</v>
      </c>
      <c r="G4427" s="41">
        <v>60000</v>
      </c>
    </row>
    <row r="4428" spans="2:7" x14ac:dyDescent="0.2">
      <c r="B4428" s="44">
        <v>22020201</v>
      </c>
      <c r="C4428" s="45" t="s">
        <v>935</v>
      </c>
      <c r="D4428" s="47">
        <v>0</v>
      </c>
      <c r="E4428" s="46">
        <v>60000</v>
      </c>
      <c r="F4428" s="46">
        <v>38000</v>
      </c>
      <c r="G4428" s="46">
        <v>60000</v>
      </c>
    </row>
    <row r="4429" spans="2:7" x14ac:dyDescent="0.2">
      <c r="B4429" s="42">
        <v>220203</v>
      </c>
      <c r="C4429" s="43" t="s">
        <v>923</v>
      </c>
      <c r="D4429" s="48">
        <v>0</v>
      </c>
      <c r="E4429" s="41">
        <v>350000</v>
      </c>
      <c r="F4429" s="41">
        <v>255200</v>
      </c>
      <c r="G4429" s="41">
        <v>350000</v>
      </c>
    </row>
    <row r="4430" spans="2:7" x14ac:dyDescent="0.2">
      <c r="B4430" s="44">
        <v>22020301</v>
      </c>
      <c r="C4430" s="45" t="s">
        <v>924</v>
      </c>
      <c r="D4430" s="47">
        <v>0</v>
      </c>
      <c r="E4430" s="46">
        <v>240000</v>
      </c>
      <c r="F4430" s="46">
        <v>170000</v>
      </c>
      <c r="G4430" s="46">
        <v>240000</v>
      </c>
    </row>
    <row r="4431" spans="2:7" x14ac:dyDescent="0.2">
      <c r="B4431" s="44">
        <v>22020305</v>
      </c>
      <c r="C4431" s="45" t="s">
        <v>925</v>
      </c>
      <c r="D4431" s="47">
        <v>0</v>
      </c>
      <c r="E4431" s="46">
        <v>110000</v>
      </c>
      <c r="F4431" s="46">
        <v>85200</v>
      </c>
      <c r="G4431" s="46">
        <v>110000</v>
      </c>
    </row>
    <row r="4432" spans="2:7" x14ac:dyDescent="0.2">
      <c r="B4432" s="42">
        <v>220204</v>
      </c>
      <c r="C4432" s="43" t="s">
        <v>926</v>
      </c>
      <c r="D4432" s="48">
        <v>0</v>
      </c>
      <c r="E4432" s="41">
        <v>290000</v>
      </c>
      <c r="F4432" s="41">
        <v>191200</v>
      </c>
      <c r="G4432" s="41">
        <v>290000</v>
      </c>
    </row>
    <row r="4433" spans="2:7" x14ac:dyDescent="0.2">
      <c r="B4433" s="44">
        <v>22020401</v>
      </c>
      <c r="C4433" s="45" t="s">
        <v>927</v>
      </c>
      <c r="D4433" s="47">
        <v>0</v>
      </c>
      <c r="E4433" s="46">
        <v>110000</v>
      </c>
      <c r="F4433" s="46">
        <v>71200</v>
      </c>
      <c r="G4433" s="46">
        <v>110000</v>
      </c>
    </row>
    <row r="4434" spans="2:7" x14ac:dyDescent="0.2">
      <c r="B4434" s="44">
        <v>22020402</v>
      </c>
      <c r="C4434" s="45" t="s">
        <v>928</v>
      </c>
      <c r="D4434" s="47">
        <v>0</v>
      </c>
      <c r="E4434" s="46">
        <v>180000</v>
      </c>
      <c r="F4434" s="46">
        <v>120000</v>
      </c>
      <c r="G4434" s="46">
        <v>180000</v>
      </c>
    </row>
    <row r="4435" spans="2:7" x14ac:dyDescent="0.2">
      <c r="B4435" s="42">
        <v>220210</v>
      </c>
      <c r="C4435" s="43" t="s">
        <v>937</v>
      </c>
      <c r="D4435" s="48">
        <v>0</v>
      </c>
      <c r="E4435" s="41">
        <v>60000</v>
      </c>
      <c r="F4435" s="41">
        <v>36000</v>
      </c>
      <c r="G4435" s="41">
        <v>60000</v>
      </c>
    </row>
    <row r="4436" spans="2:7" x14ac:dyDescent="0.2">
      <c r="B4436" s="44">
        <v>22021001</v>
      </c>
      <c r="C4436" s="45" t="s">
        <v>938</v>
      </c>
      <c r="D4436" s="47">
        <v>0</v>
      </c>
      <c r="E4436" s="46">
        <v>30000</v>
      </c>
      <c r="F4436" s="46">
        <v>21000</v>
      </c>
      <c r="G4436" s="46">
        <v>30000</v>
      </c>
    </row>
    <row r="4437" spans="2:7" x14ac:dyDescent="0.2">
      <c r="B4437" s="44">
        <v>22021007</v>
      </c>
      <c r="C4437" s="45" t="s">
        <v>940</v>
      </c>
      <c r="D4437" s="47">
        <v>0</v>
      </c>
      <c r="E4437" s="46">
        <v>30000</v>
      </c>
      <c r="F4437" s="46">
        <v>15000</v>
      </c>
      <c r="G4437" s="46">
        <v>30000</v>
      </c>
    </row>
    <row r="4438" spans="2:7" x14ac:dyDescent="0.2">
      <c r="B4438" s="34">
        <v>51705400600</v>
      </c>
      <c r="C4438" s="150" t="s">
        <v>733</v>
      </c>
      <c r="D4438" s="150"/>
      <c r="E4438" s="150"/>
      <c r="F4438" s="150"/>
      <c r="G4438" s="150"/>
    </row>
    <row r="4439" spans="2:7" x14ac:dyDescent="0.2">
      <c r="B4439" s="151" t="s">
        <v>2</v>
      </c>
      <c r="C4439" s="151" t="s">
        <v>756</v>
      </c>
      <c r="D4439" s="35">
        <v>2021</v>
      </c>
      <c r="E4439" s="35">
        <v>2022</v>
      </c>
      <c r="F4439" s="35">
        <v>2022</v>
      </c>
      <c r="G4439" s="35">
        <v>2023</v>
      </c>
    </row>
    <row r="4440" spans="2:7" x14ac:dyDescent="0.2">
      <c r="B4440" s="151"/>
      <c r="C4440" s="151"/>
      <c r="D4440" s="35" t="s">
        <v>757</v>
      </c>
      <c r="E4440" s="35" t="s">
        <v>758</v>
      </c>
      <c r="F4440" s="35" t="s">
        <v>4412</v>
      </c>
      <c r="G4440" s="35" t="s">
        <v>760</v>
      </c>
    </row>
    <row r="4441" spans="2:7" x14ac:dyDescent="0.2">
      <c r="B4441" s="36">
        <v>2</v>
      </c>
      <c r="C4441" s="37" t="s">
        <v>918</v>
      </c>
      <c r="D4441" s="49">
        <v>0</v>
      </c>
      <c r="E4441" s="38">
        <v>4600000</v>
      </c>
      <c r="F4441" s="38">
        <v>2300000</v>
      </c>
      <c r="G4441" s="38">
        <v>4600000</v>
      </c>
    </row>
    <row r="4442" spans="2:7" x14ac:dyDescent="0.2">
      <c r="B4442" s="39">
        <v>22</v>
      </c>
      <c r="C4442" s="40" t="s">
        <v>919</v>
      </c>
      <c r="D4442" s="48">
        <v>0</v>
      </c>
      <c r="E4442" s="41">
        <v>4600000</v>
      </c>
      <c r="F4442" s="41">
        <v>2300000</v>
      </c>
      <c r="G4442" s="41">
        <v>4600000</v>
      </c>
    </row>
    <row r="4443" spans="2:7" x14ac:dyDescent="0.2">
      <c r="B4443" s="39">
        <v>2202</v>
      </c>
      <c r="C4443" s="40" t="s">
        <v>920</v>
      </c>
      <c r="D4443" s="48">
        <v>0</v>
      </c>
      <c r="E4443" s="41">
        <v>4600000</v>
      </c>
      <c r="F4443" s="41">
        <v>2300000</v>
      </c>
      <c r="G4443" s="41">
        <v>4600000</v>
      </c>
    </row>
    <row r="4444" spans="2:7" x14ac:dyDescent="0.2">
      <c r="B4444" s="42">
        <v>220201</v>
      </c>
      <c r="C4444" s="43" t="s">
        <v>921</v>
      </c>
      <c r="D4444" s="48">
        <v>0</v>
      </c>
      <c r="E4444" s="41">
        <v>2750000</v>
      </c>
      <c r="F4444" s="41">
        <v>1764000</v>
      </c>
      <c r="G4444" s="41">
        <v>2670000</v>
      </c>
    </row>
    <row r="4445" spans="2:7" x14ac:dyDescent="0.2">
      <c r="B4445" s="44">
        <v>22020102</v>
      </c>
      <c r="C4445" s="45" t="s">
        <v>922</v>
      </c>
      <c r="D4445" s="47">
        <v>0</v>
      </c>
      <c r="E4445" s="46">
        <v>2750000</v>
      </c>
      <c r="F4445" s="46">
        <v>1764000</v>
      </c>
      <c r="G4445" s="46">
        <v>2670000</v>
      </c>
    </row>
    <row r="4446" spans="2:7" x14ac:dyDescent="0.2">
      <c r="B4446" s="42">
        <v>220202</v>
      </c>
      <c r="C4446" s="43" t="s">
        <v>934</v>
      </c>
      <c r="D4446" s="48">
        <v>0</v>
      </c>
      <c r="E4446" s="41">
        <v>60000</v>
      </c>
      <c r="F4446" s="41">
        <v>40000</v>
      </c>
      <c r="G4446" s="41">
        <v>75000</v>
      </c>
    </row>
    <row r="4447" spans="2:7" x14ac:dyDescent="0.2">
      <c r="B4447" s="44">
        <v>22020201</v>
      </c>
      <c r="C4447" s="45" t="s">
        <v>935</v>
      </c>
      <c r="D4447" s="47">
        <v>0</v>
      </c>
      <c r="E4447" s="46">
        <v>60000</v>
      </c>
      <c r="F4447" s="46">
        <v>40000</v>
      </c>
      <c r="G4447" s="46">
        <v>75000</v>
      </c>
    </row>
    <row r="4448" spans="2:7" x14ac:dyDescent="0.2">
      <c r="B4448" s="42">
        <v>220203</v>
      </c>
      <c r="C4448" s="43" t="s">
        <v>923</v>
      </c>
      <c r="D4448" s="48">
        <v>0</v>
      </c>
      <c r="E4448" s="41">
        <v>350000</v>
      </c>
      <c r="F4448" s="41">
        <v>188000</v>
      </c>
      <c r="G4448" s="41">
        <v>380000</v>
      </c>
    </row>
    <row r="4449" spans="2:7" x14ac:dyDescent="0.2">
      <c r="B4449" s="44">
        <v>22020301</v>
      </c>
      <c r="C4449" s="45" t="s">
        <v>924</v>
      </c>
      <c r="D4449" s="47">
        <v>0</v>
      </c>
      <c r="E4449" s="46">
        <v>240000</v>
      </c>
      <c r="F4449" s="46">
        <v>120000</v>
      </c>
      <c r="G4449" s="46">
        <v>260000</v>
      </c>
    </row>
    <row r="4450" spans="2:7" x14ac:dyDescent="0.2">
      <c r="B4450" s="44">
        <v>22020305</v>
      </c>
      <c r="C4450" s="45" t="s">
        <v>925</v>
      </c>
      <c r="D4450" s="47">
        <v>0</v>
      </c>
      <c r="E4450" s="46">
        <v>110000</v>
      </c>
      <c r="F4450" s="46">
        <v>68000</v>
      </c>
      <c r="G4450" s="46">
        <v>120000</v>
      </c>
    </row>
    <row r="4451" spans="2:7" x14ac:dyDescent="0.2">
      <c r="B4451" s="42">
        <v>220204</v>
      </c>
      <c r="C4451" s="43" t="s">
        <v>926</v>
      </c>
      <c r="D4451" s="48">
        <v>0</v>
      </c>
      <c r="E4451" s="41">
        <v>380000</v>
      </c>
      <c r="F4451" s="41">
        <v>258000</v>
      </c>
      <c r="G4451" s="41">
        <v>415000</v>
      </c>
    </row>
    <row r="4452" spans="2:7" x14ac:dyDescent="0.2">
      <c r="B4452" s="44">
        <v>22020401</v>
      </c>
      <c r="C4452" s="45" t="s">
        <v>927</v>
      </c>
      <c r="D4452" s="47">
        <v>0</v>
      </c>
      <c r="E4452" s="46">
        <v>180000</v>
      </c>
      <c r="F4452" s="46">
        <v>120000</v>
      </c>
      <c r="G4452" s="46">
        <v>200000</v>
      </c>
    </row>
    <row r="4453" spans="2:7" x14ac:dyDescent="0.2">
      <c r="B4453" s="44">
        <v>22020402</v>
      </c>
      <c r="C4453" s="45" t="s">
        <v>928</v>
      </c>
      <c r="D4453" s="47">
        <v>0</v>
      </c>
      <c r="E4453" s="46">
        <v>200000</v>
      </c>
      <c r="F4453" s="46">
        <v>138000</v>
      </c>
      <c r="G4453" s="46">
        <v>215000</v>
      </c>
    </row>
    <row r="4454" spans="2:7" x14ac:dyDescent="0.2">
      <c r="B4454" s="42">
        <v>220206</v>
      </c>
      <c r="C4454" s="43" t="s">
        <v>950</v>
      </c>
      <c r="D4454" s="48">
        <v>0</v>
      </c>
      <c r="E4454" s="41">
        <v>1000000</v>
      </c>
      <c r="F4454" s="48">
        <v>0</v>
      </c>
      <c r="G4454" s="41">
        <v>1000000</v>
      </c>
    </row>
    <row r="4455" spans="2:7" x14ac:dyDescent="0.2">
      <c r="B4455" s="44">
        <v>22020602</v>
      </c>
      <c r="C4455" s="45" t="s">
        <v>1022</v>
      </c>
      <c r="D4455" s="47">
        <v>0</v>
      </c>
      <c r="E4455" s="46">
        <v>1000000</v>
      </c>
      <c r="F4455" s="47">
        <v>0</v>
      </c>
      <c r="G4455" s="46">
        <v>1000000</v>
      </c>
    </row>
    <row r="4456" spans="2:7" x14ac:dyDescent="0.2">
      <c r="B4456" s="42">
        <v>220210</v>
      </c>
      <c r="C4456" s="43" t="s">
        <v>937</v>
      </c>
      <c r="D4456" s="48">
        <v>0</v>
      </c>
      <c r="E4456" s="41">
        <v>60000</v>
      </c>
      <c r="F4456" s="41">
        <v>50000</v>
      </c>
      <c r="G4456" s="41">
        <v>60000</v>
      </c>
    </row>
    <row r="4457" spans="2:7" x14ac:dyDescent="0.2">
      <c r="B4457" s="44">
        <v>22021001</v>
      </c>
      <c r="C4457" s="45" t="s">
        <v>938</v>
      </c>
      <c r="D4457" s="47">
        <v>0</v>
      </c>
      <c r="E4457" s="46">
        <v>30000</v>
      </c>
      <c r="F4457" s="46">
        <v>25000</v>
      </c>
      <c r="G4457" s="46">
        <v>30000</v>
      </c>
    </row>
    <row r="4458" spans="2:7" x14ac:dyDescent="0.2">
      <c r="B4458" s="44">
        <v>22021007</v>
      </c>
      <c r="C4458" s="45" t="s">
        <v>940</v>
      </c>
      <c r="D4458" s="47">
        <v>0</v>
      </c>
      <c r="E4458" s="46">
        <v>30000</v>
      </c>
      <c r="F4458" s="46">
        <v>25000</v>
      </c>
      <c r="G4458" s="46">
        <v>30000</v>
      </c>
    </row>
    <row r="4459" spans="2:7" x14ac:dyDescent="0.2">
      <c r="B4459" s="34">
        <v>53905300100</v>
      </c>
      <c r="C4459" s="150" t="s">
        <v>702</v>
      </c>
      <c r="D4459" s="150"/>
      <c r="E4459" s="150"/>
      <c r="F4459" s="150"/>
      <c r="G4459" s="150"/>
    </row>
    <row r="4460" spans="2:7" x14ac:dyDescent="0.2">
      <c r="B4460" s="151" t="s">
        <v>2</v>
      </c>
      <c r="C4460" s="151" t="s">
        <v>756</v>
      </c>
      <c r="D4460" s="35">
        <v>2021</v>
      </c>
      <c r="E4460" s="35">
        <v>2022</v>
      </c>
      <c r="F4460" s="35">
        <v>2022</v>
      </c>
      <c r="G4460" s="35">
        <v>2023</v>
      </c>
    </row>
    <row r="4461" spans="2:7" x14ac:dyDescent="0.2">
      <c r="B4461" s="151"/>
      <c r="C4461" s="151"/>
      <c r="D4461" s="35" t="s">
        <v>757</v>
      </c>
      <c r="E4461" s="35" t="s">
        <v>758</v>
      </c>
      <c r="F4461" s="35" t="s">
        <v>4412</v>
      </c>
      <c r="G4461" s="35" t="s">
        <v>760</v>
      </c>
    </row>
    <row r="4462" spans="2:7" x14ac:dyDescent="0.2">
      <c r="B4462" s="36">
        <v>2</v>
      </c>
      <c r="C4462" s="37" t="s">
        <v>918</v>
      </c>
      <c r="D4462" s="49">
        <v>0</v>
      </c>
      <c r="E4462" s="38">
        <v>44500000</v>
      </c>
      <c r="F4462" s="49">
        <v>0</v>
      </c>
      <c r="G4462" s="49">
        <v>0</v>
      </c>
    </row>
    <row r="4463" spans="2:7" x14ac:dyDescent="0.2">
      <c r="B4463" s="39">
        <v>22</v>
      </c>
      <c r="C4463" s="40" t="s">
        <v>919</v>
      </c>
      <c r="D4463" s="48">
        <v>0</v>
      </c>
      <c r="E4463" s="41">
        <v>44500000</v>
      </c>
      <c r="F4463" s="48">
        <v>0</v>
      </c>
      <c r="G4463" s="48">
        <v>0</v>
      </c>
    </row>
    <row r="4464" spans="2:7" x14ac:dyDescent="0.2">
      <c r="B4464" s="39">
        <v>2204</v>
      </c>
      <c r="C4464" s="40" t="s">
        <v>982</v>
      </c>
      <c r="D4464" s="48">
        <v>0</v>
      </c>
      <c r="E4464" s="41">
        <v>44500000</v>
      </c>
      <c r="F4464" s="48">
        <v>0</v>
      </c>
      <c r="G4464" s="48">
        <v>0</v>
      </c>
    </row>
    <row r="4465" spans="2:7" x14ac:dyDescent="0.2">
      <c r="B4465" s="42">
        <v>220401</v>
      </c>
      <c r="C4465" s="43" t="s">
        <v>983</v>
      </c>
      <c r="D4465" s="48">
        <v>0</v>
      </c>
      <c r="E4465" s="41">
        <v>44500000</v>
      </c>
      <c r="F4465" s="48">
        <v>0</v>
      </c>
      <c r="G4465" s="48">
        <v>0</v>
      </c>
    </row>
    <row r="4466" spans="2:7" x14ac:dyDescent="0.2">
      <c r="B4466" s="44">
        <v>22040105</v>
      </c>
      <c r="C4466" s="45" t="s">
        <v>984</v>
      </c>
      <c r="D4466" s="47">
        <v>0</v>
      </c>
      <c r="E4466" s="46">
        <v>44500000</v>
      </c>
      <c r="F4466" s="47">
        <v>0</v>
      </c>
      <c r="G4466" s="47">
        <v>0</v>
      </c>
    </row>
    <row r="4467" spans="2:7" x14ac:dyDescent="0.2">
      <c r="B4467" s="34">
        <v>51705400300</v>
      </c>
      <c r="C4467" s="150" t="s">
        <v>727</v>
      </c>
      <c r="D4467" s="150"/>
      <c r="E4467" s="150"/>
      <c r="F4467" s="150"/>
      <c r="G4467" s="150"/>
    </row>
    <row r="4468" spans="2:7" x14ac:dyDescent="0.2">
      <c r="B4468" s="151" t="s">
        <v>2</v>
      </c>
      <c r="C4468" s="151" t="s">
        <v>756</v>
      </c>
      <c r="D4468" s="35">
        <v>2021</v>
      </c>
      <c r="E4468" s="35">
        <v>2022</v>
      </c>
      <c r="F4468" s="35">
        <v>2022</v>
      </c>
      <c r="G4468" s="35">
        <v>2023</v>
      </c>
    </row>
    <row r="4469" spans="2:7" x14ac:dyDescent="0.2">
      <c r="B4469" s="151"/>
      <c r="C4469" s="151"/>
      <c r="D4469" s="35" t="s">
        <v>757</v>
      </c>
      <c r="E4469" s="35" t="s">
        <v>758</v>
      </c>
      <c r="F4469" s="35" t="s">
        <v>4412</v>
      </c>
      <c r="G4469" s="35" t="s">
        <v>760</v>
      </c>
    </row>
    <row r="4470" spans="2:7" x14ac:dyDescent="0.2">
      <c r="B4470" s="36">
        <v>2</v>
      </c>
      <c r="C4470" s="37" t="s">
        <v>918</v>
      </c>
      <c r="D4470" s="49">
        <v>0</v>
      </c>
      <c r="E4470" s="38">
        <v>3600000</v>
      </c>
      <c r="F4470" s="38">
        <v>2300000</v>
      </c>
      <c r="G4470" s="38">
        <v>3600000</v>
      </c>
    </row>
    <row r="4471" spans="2:7" x14ac:dyDescent="0.2">
      <c r="B4471" s="39">
        <v>22</v>
      </c>
      <c r="C4471" s="40" t="s">
        <v>919</v>
      </c>
      <c r="D4471" s="48">
        <v>0</v>
      </c>
      <c r="E4471" s="41">
        <v>3600000</v>
      </c>
      <c r="F4471" s="41">
        <v>2300000</v>
      </c>
      <c r="G4471" s="41">
        <v>3600000</v>
      </c>
    </row>
    <row r="4472" spans="2:7" x14ac:dyDescent="0.2">
      <c r="B4472" s="39">
        <v>2202</v>
      </c>
      <c r="C4472" s="40" t="s">
        <v>920</v>
      </c>
      <c r="D4472" s="48">
        <v>0</v>
      </c>
      <c r="E4472" s="41">
        <v>3600000</v>
      </c>
      <c r="F4472" s="41">
        <v>2300000</v>
      </c>
      <c r="G4472" s="41">
        <v>3600000</v>
      </c>
    </row>
    <row r="4473" spans="2:7" x14ac:dyDescent="0.2">
      <c r="B4473" s="42">
        <v>220201</v>
      </c>
      <c r="C4473" s="43" t="s">
        <v>921</v>
      </c>
      <c r="D4473" s="48">
        <v>0</v>
      </c>
      <c r="E4473" s="41">
        <v>2750000</v>
      </c>
      <c r="F4473" s="41">
        <v>1764000</v>
      </c>
      <c r="G4473" s="41">
        <v>2532000</v>
      </c>
    </row>
    <row r="4474" spans="2:7" x14ac:dyDescent="0.2">
      <c r="B4474" s="44">
        <v>22020102</v>
      </c>
      <c r="C4474" s="45" t="s">
        <v>922</v>
      </c>
      <c r="D4474" s="47">
        <v>0</v>
      </c>
      <c r="E4474" s="46">
        <v>2750000</v>
      </c>
      <c r="F4474" s="46">
        <v>1764000</v>
      </c>
      <c r="G4474" s="46">
        <v>2532000</v>
      </c>
    </row>
    <row r="4475" spans="2:7" x14ac:dyDescent="0.2">
      <c r="B4475" s="42">
        <v>220202</v>
      </c>
      <c r="C4475" s="43" t="s">
        <v>934</v>
      </c>
      <c r="D4475" s="48">
        <v>0</v>
      </c>
      <c r="E4475" s="41">
        <v>60000</v>
      </c>
      <c r="F4475" s="41">
        <v>40000</v>
      </c>
      <c r="G4475" s="41">
        <v>120000</v>
      </c>
    </row>
    <row r="4476" spans="2:7" x14ac:dyDescent="0.2">
      <c r="B4476" s="44">
        <v>22020201</v>
      </c>
      <c r="C4476" s="45" t="s">
        <v>935</v>
      </c>
      <c r="D4476" s="47">
        <v>0</v>
      </c>
      <c r="E4476" s="46">
        <v>60000</v>
      </c>
      <c r="F4476" s="46">
        <v>40000</v>
      </c>
      <c r="G4476" s="46">
        <v>120000</v>
      </c>
    </row>
    <row r="4477" spans="2:7" x14ac:dyDescent="0.2">
      <c r="B4477" s="42">
        <v>220203</v>
      </c>
      <c r="C4477" s="43" t="s">
        <v>923</v>
      </c>
      <c r="D4477" s="48">
        <v>0</v>
      </c>
      <c r="E4477" s="41">
        <v>350000</v>
      </c>
      <c r="F4477" s="41">
        <v>188000</v>
      </c>
      <c r="G4477" s="41">
        <v>390000</v>
      </c>
    </row>
    <row r="4478" spans="2:7" x14ac:dyDescent="0.2">
      <c r="B4478" s="44">
        <v>22020301</v>
      </c>
      <c r="C4478" s="45" t="s">
        <v>924</v>
      </c>
      <c r="D4478" s="47">
        <v>0</v>
      </c>
      <c r="E4478" s="46">
        <v>240000</v>
      </c>
      <c r="F4478" s="46">
        <v>120000</v>
      </c>
      <c r="G4478" s="46">
        <v>240000</v>
      </c>
    </row>
    <row r="4479" spans="2:7" x14ac:dyDescent="0.2">
      <c r="B4479" s="44">
        <v>22020305</v>
      </c>
      <c r="C4479" s="45" t="s">
        <v>925</v>
      </c>
      <c r="D4479" s="47">
        <v>0</v>
      </c>
      <c r="E4479" s="46">
        <v>110000</v>
      </c>
      <c r="F4479" s="46">
        <v>68000</v>
      </c>
      <c r="G4479" s="46">
        <v>150000</v>
      </c>
    </row>
    <row r="4480" spans="2:7" x14ac:dyDescent="0.2">
      <c r="B4480" s="42">
        <v>220204</v>
      </c>
      <c r="C4480" s="43" t="s">
        <v>926</v>
      </c>
      <c r="D4480" s="48">
        <v>0</v>
      </c>
      <c r="E4480" s="41">
        <v>380000</v>
      </c>
      <c r="F4480" s="41">
        <v>258000</v>
      </c>
      <c r="G4480" s="41">
        <v>480000</v>
      </c>
    </row>
    <row r="4481" spans="2:7" x14ac:dyDescent="0.2">
      <c r="B4481" s="44">
        <v>22020401</v>
      </c>
      <c r="C4481" s="45" t="s">
        <v>927</v>
      </c>
      <c r="D4481" s="47">
        <v>0</v>
      </c>
      <c r="E4481" s="46">
        <v>180000</v>
      </c>
      <c r="F4481" s="46">
        <v>120000</v>
      </c>
      <c r="G4481" s="46">
        <v>240000</v>
      </c>
    </row>
    <row r="4482" spans="2:7" x14ac:dyDescent="0.2">
      <c r="B4482" s="44">
        <v>22020402</v>
      </c>
      <c r="C4482" s="45" t="s">
        <v>928</v>
      </c>
      <c r="D4482" s="47">
        <v>0</v>
      </c>
      <c r="E4482" s="46">
        <v>200000</v>
      </c>
      <c r="F4482" s="46">
        <v>138000</v>
      </c>
      <c r="G4482" s="46">
        <v>240000</v>
      </c>
    </row>
    <row r="4483" spans="2:7" x14ac:dyDescent="0.2">
      <c r="B4483" s="42">
        <v>220210</v>
      </c>
      <c r="C4483" s="43" t="s">
        <v>937</v>
      </c>
      <c r="D4483" s="48">
        <v>0</v>
      </c>
      <c r="E4483" s="41">
        <v>60000</v>
      </c>
      <c r="F4483" s="41">
        <v>50000</v>
      </c>
      <c r="G4483" s="41">
        <v>78000</v>
      </c>
    </row>
    <row r="4484" spans="2:7" x14ac:dyDescent="0.2">
      <c r="B4484" s="44">
        <v>22021001</v>
      </c>
      <c r="C4484" s="45" t="s">
        <v>938</v>
      </c>
      <c r="D4484" s="47">
        <v>0</v>
      </c>
      <c r="E4484" s="46">
        <v>30000</v>
      </c>
      <c r="F4484" s="46">
        <v>25000</v>
      </c>
      <c r="G4484" s="46">
        <v>39000</v>
      </c>
    </row>
    <row r="4485" spans="2:7" x14ac:dyDescent="0.2">
      <c r="B4485" s="44">
        <v>22021007</v>
      </c>
      <c r="C4485" s="45" t="s">
        <v>940</v>
      </c>
      <c r="D4485" s="47">
        <v>0</v>
      </c>
      <c r="E4485" s="46">
        <v>30000</v>
      </c>
      <c r="F4485" s="46">
        <v>25000</v>
      </c>
      <c r="G4485" s="46">
        <v>39000</v>
      </c>
    </row>
    <row r="4486" spans="2:7" x14ac:dyDescent="0.2">
      <c r="B4486" s="34">
        <v>11202300100</v>
      </c>
      <c r="C4486" s="150" t="s">
        <v>396</v>
      </c>
      <c r="D4486" s="150"/>
      <c r="E4486" s="150"/>
      <c r="F4486" s="150"/>
      <c r="G4486" s="150"/>
    </row>
    <row r="4487" spans="2:7" x14ac:dyDescent="0.2">
      <c r="B4487" s="151" t="s">
        <v>2</v>
      </c>
      <c r="C4487" s="151" t="s">
        <v>756</v>
      </c>
      <c r="D4487" s="35">
        <v>2021</v>
      </c>
      <c r="E4487" s="35">
        <v>2022</v>
      </c>
      <c r="F4487" s="35">
        <v>2022</v>
      </c>
      <c r="G4487" s="35">
        <v>2023</v>
      </c>
    </row>
    <row r="4488" spans="2:7" x14ac:dyDescent="0.2">
      <c r="B4488" s="151"/>
      <c r="C4488" s="151"/>
      <c r="D4488" s="35" t="s">
        <v>757</v>
      </c>
      <c r="E4488" s="35" t="s">
        <v>758</v>
      </c>
      <c r="F4488" s="35" t="s">
        <v>4412</v>
      </c>
      <c r="G4488" s="35" t="s">
        <v>760</v>
      </c>
    </row>
    <row r="4489" spans="2:7" x14ac:dyDescent="0.2">
      <c r="B4489" s="36">
        <v>2</v>
      </c>
      <c r="C4489" s="37" t="s">
        <v>918</v>
      </c>
      <c r="D4489" s="38">
        <v>24314250</v>
      </c>
      <c r="E4489" s="38">
        <v>80000000</v>
      </c>
      <c r="F4489" s="38">
        <v>24344250</v>
      </c>
      <c r="G4489" s="38">
        <v>80000000</v>
      </c>
    </row>
    <row r="4490" spans="2:7" x14ac:dyDescent="0.2">
      <c r="B4490" s="39">
        <v>22</v>
      </c>
      <c r="C4490" s="40" t="s">
        <v>919</v>
      </c>
      <c r="D4490" s="41">
        <v>24314250</v>
      </c>
      <c r="E4490" s="41">
        <v>80000000</v>
      </c>
      <c r="F4490" s="41">
        <v>24344250</v>
      </c>
      <c r="G4490" s="41">
        <v>80000000</v>
      </c>
    </row>
    <row r="4491" spans="2:7" x14ac:dyDescent="0.2">
      <c r="B4491" s="39">
        <v>2202</v>
      </c>
      <c r="C4491" s="40" t="s">
        <v>920</v>
      </c>
      <c r="D4491" s="41">
        <v>24314250</v>
      </c>
      <c r="E4491" s="41">
        <v>80000000</v>
      </c>
      <c r="F4491" s="41">
        <v>24344250</v>
      </c>
      <c r="G4491" s="41">
        <v>80000000</v>
      </c>
    </row>
    <row r="4492" spans="2:7" x14ac:dyDescent="0.2">
      <c r="B4492" s="42">
        <v>220201</v>
      </c>
      <c r="C4492" s="43" t="s">
        <v>921</v>
      </c>
      <c r="D4492" s="41">
        <v>11902700</v>
      </c>
      <c r="E4492" s="41">
        <v>49789250</v>
      </c>
      <c r="F4492" s="41">
        <v>13754500</v>
      </c>
      <c r="G4492" s="41">
        <v>49789250</v>
      </c>
    </row>
    <row r="4493" spans="2:7" x14ac:dyDescent="0.2">
      <c r="B4493" s="44">
        <v>22020102</v>
      </c>
      <c r="C4493" s="45" t="s">
        <v>922</v>
      </c>
      <c r="D4493" s="46">
        <v>11902700</v>
      </c>
      <c r="E4493" s="46">
        <v>49789250</v>
      </c>
      <c r="F4493" s="46">
        <v>13754500</v>
      </c>
      <c r="G4493" s="46">
        <v>49789250</v>
      </c>
    </row>
    <row r="4494" spans="2:7" x14ac:dyDescent="0.2">
      <c r="B4494" s="42">
        <v>220202</v>
      </c>
      <c r="C4494" s="43" t="s">
        <v>934</v>
      </c>
      <c r="D4494" s="41">
        <v>758700</v>
      </c>
      <c r="E4494" s="41">
        <v>4000000</v>
      </c>
      <c r="F4494" s="41">
        <v>1297000</v>
      </c>
      <c r="G4494" s="41">
        <v>4000000</v>
      </c>
    </row>
    <row r="4495" spans="2:7" x14ac:dyDescent="0.2">
      <c r="B4495" s="44">
        <v>22020201</v>
      </c>
      <c r="C4495" s="45" t="s">
        <v>935</v>
      </c>
      <c r="D4495" s="46">
        <v>433700</v>
      </c>
      <c r="E4495" s="46">
        <v>2000000</v>
      </c>
      <c r="F4495" s="46">
        <v>661000</v>
      </c>
      <c r="G4495" s="46">
        <v>2000000</v>
      </c>
    </row>
    <row r="4496" spans="2:7" x14ac:dyDescent="0.2">
      <c r="B4496" s="44">
        <v>22020202</v>
      </c>
      <c r="C4496" s="45" t="s">
        <v>936</v>
      </c>
      <c r="D4496" s="46">
        <v>325000</v>
      </c>
      <c r="E4496" s="46">
        <v>2000000</v>
      </c>
      <c r="F4496" s="46">
        <v>636000</v>
      </c>
      <c r="G4496" s="46">
        <v>2000000</v>
      </c>
    </row>
    <row r="4497" spans="2:7" x14ac:dyDescent="0.2">
      <c r="B4497" s="42">
        <v>220203</v>
      </c>
      <c r="C4497" s="43" t="s">
        <v>923</v>
      </c>
      <c r="D4497" s="41">
        <v>1934400</v>
      </c>
      <c r="E4497" s="41">
        <v>5000000</v>
      </c>
      <c r="F4497" s="41">
        <v>1616750</v>
      </c>
      <c r="G4497" s="41">
        <v>5000000</v>
      </c>
    </row>
    <row r="4498" spans="2:7" x14ac:dyDescent="0.2">
      <c r="B4498" s="44">
        <v>22020301</v>
      </c>
      <c r="C4498" s="45" t="s">
        <v>924</v>
      </c>
      <c r="D4498" s="46">
        <v>959200</v>
      </c>
      <c r="E4498" s="46">
        <v>3000000</v>
      </c>
      <c r="F4498" s="46">
        <v>1125000</v>
      </c>
      <c r="G4498" s="46">
        <v>3000000</v>
      </c>
    </row>
    <row r="4499" spans="2:7" x14ac:dyDescent="0.2">
      <c r="B4499" s="44">
        <v>22020305</v>
      </c>
      <c r="C4499" s="45" t="s">
        <v>925</v>
      </c>
      <c r="D4499" s="46">
        <v>975200</v>
      </c>
      <c r="E4499" s="46">
        <v>2000000</v>
      </c>
      <c r="F4499" s="46">
        <v>491750</v>
      </c>
      <c r="G4499" s="46">
        <v>2000000</v>
      </c>
    </row>
    <row r="4500" spans="2:7" x14ac:dyDescent="0.2">
      <c r="B4500" s="42">
        <v>220204</v>
      </c>
      <c r="C4500" s="43" t="s">
        <v>926</v>
      </c>
      <c r="D4500" s="41">
        <v>5068700</v>
      </c>
      <c r="E4500" s="41">
        <v>12500000</v>
      </c>
      <c r="F4500" s="41">
        <v>4225000</v>
      </c>
      <c r="G4500" s="41">
        <v>12500000</v>
      </c>
    </row>
    <row r="4501" spans="2:7" x14ac:dyDescent="0.2">
      <c r="B4501" s="44">
        <v>22020401</v>
      </c>
      <c r="C4501" s="45" t="s">
        <v>927</v>
      </c>
      <c r="D4501" s="46">
        <v>4268700</v>
      </c>
      <c r="E4501" s="46">
        <v>10000000</v>
      </c>
      <c r="F4501" s="46">
        <v>3680000</v>
      </c>
      <c r="G4501" s="46">
        <v>10000000</v>
      </c>
    </row>
    <row r="4502" spans="2:7" x14ac:dyDescent="0.2">
      <c r="B4502" s="44">
        <v>22020402</v>
      </c>
      <c r="C4502" s="45" t="s">
        <v>928</v>
      </c>
      <c r="D4502" s="46">
        <v>800000</v>
      </c>
      <c r="E4502" s="46">
        <v>2500000</v>
      </c>
      <c r="F4502" s="46">
        <v>545000</v>
      </c>
      <c r="G4502" s="46">
        <v>2500000</v>
      </c>
    </row>
    <row r="4503" spans="2:7" x14ac:dyDescent="0.2">
      <c r="B4503" s="42">
        <v>220205</v>
      </c>
      <c r="C4503" s="43" t="s">
        <v>929</v>
      </c>
      <c r="D4503" s="41">
        <v>855600</v>
      </c>
      <c r="E4503" s="41">
        <v>1500000</v>
      </c>
      <c r="F4503" s="41">
        <v>539750</v>
      </c>
      <c r="G4503" s="41">
        <v>1500000</v>
      </c>
    </row>
    <row r="4504" spans="2:7" x14ac:dyDescent="0.2">
      <c r="B4504" s="44">
        <v>22020501</v>
      </c>
      <c r="C4504" s="45" t="s">
        <v>930</v>
      </c>
      <c r="D4504" s="46">
        <v>855600</v>
      </c>
      <c r="E4504" s="46">
        <v>1500000</v>
      </c>
      <c r="F4504" s="46">
        <v>539750</v>
      </c>
      <c r="G4504" s="46">
        <v>1500000</v>
      </c>
    </row>
    <row r="4505" spans="2:7" x14ac:dyDescent="0.2">
      <c r="B4505" s="42">
        <v>220210</v>
      </c>
      <c r="C4505" s="43" t="s">
        <v>937</v>
      </c>
      <c r="D4505" s="41">
        <v>3794150</v>
      </c>
      <c r="E4505" s="41">
        <v>7210750</v>
      </c>
      <c r="F4505" s="41">
        <v>2911250</v>
      </c>
      <c r="G4505" s="41">
        <v>7210750</v>
      </c>
    </row>
    <row r="4506" spans="2:7" x14ac:dyDescent="0.2">
      <c r="B4506" s="44">
        <v>22021001</v>
      </c>
      <c r="C4506" s="45" t="s">
        <v>938</v>
      </c>
      <c r="D4506" s="46">
        <v>2980000</v>
      </c>
      <c r="E4506" s="46">
        <v>5710750</v>
      </c>
      <c r="F4506" s="46">
        <v>2184750</v>
      </c>
      <c r="G4506" s="46">
        <v>5710750</v>
      </c>
    </row>
    <row r="4507" spans="2:7" x14ac:dyDescent="0.2">
      <c r="B4507" s="44">
        <v>22021007</v>
      </c>
      <c r="C4507" s="45" t="s">
        <v>940</v>
      </c>
      <c r="D4507" s="46">
        <v>814150</v>
      </c>
      <c r="E4507" s="46">
        <v>1500000</v>
      </c>
      <c r="F4507" s="46">
        <v>726500</v>
      </c>
      <c r="G4507" s="46">
        <v>1500000</v>
      </c>
    </row>
    <row r="4508" spans="2:7" x14ac:dyDescent="0.2">
      <c r="B4508" s="34">
        <v>23305100200</v>
      </c>
      <c r="C4508" s="150" t="s">
        <v>559</v>
      </c>
      <c r="D4508" s="150"/>
      <c r="E4508" s="150"/>
      <c r="F4508" s="150"/>
      <c r="G4508" s="150"/>
    </row>
    <row r="4509" spans="2:7" x14ac:dyDescent="0.2">
      <c r="B4509" s="151" t="s">
        <v>2</v>
      </c>
      <c r="C4509" s="151" t="s">
        <v>756</v>
      </c>
      <c r="D4509" s="35">
        <v>2021</v>
      </c>
      <c r="E4509" s="35">
        <v>2022</v>
      </c>
      <c r="F4509" s="35">
        <v>2022</v>
      </c>
      <c r="G4509" s="35">
        <v>2023</v>
      </c>
    </row>
    <row r="4510" spans="2:7" x14ac:dyDescent="0.2">
      <c r="B4510" s="151"/>
      <c r="C4510" s="151"/>
      <c r="D4510" s="35" t="s">
        <v>757</v>
      </c>
      <c r="E4510" s="35" t="s">
        <v>758</v>
      </c>
      <c r="F4510" s="35" t="s">
        <v>4412</v>
      </c>
      <c r="G4510" s="35" t="s">
        <v>760</v>
      </c>
    </row>
    <row r="4511" spans="2:7" x14ac:dyDescent="0.2">
      <c r="B4511" s="36">
        <v>2</v>
      </c>
      <c r="C4511" s="37" t="s">
        <v>918</v>
      </c>
      <c r="D4511" s="38">
        <v>4486500</v>
      </c>
      <c r="E4511" s="38">
        <v>6175000</v>
      </c>
      <c r="F4511" s="38">
        <v>3576000</v>
      </c>
      <c r="G4511" s="38">
        <v>6200000</v>
      </c>
    </row>
    <row r="4512" spans="2:7" x14ac:dyDescent="0.2">
      <c r="B4512" s="39">
        <v>22</v>
      </c>
      <c r="C4512" s="40" t="s">
        <v>919</v>
      </c>
      <c r="D4512" s="41">
        <v>4486500</v>
      </c>
      <c r="E4512" s="41">
        <v>6175000</v>
      </c>
      <c r="F4512" s="41">
        <v>3576000</v>
      </c>
      <c r="G4512" s="41">
        <v>6200000</v>
      </c>
    </row>
    <row r="4513" spans="2:7" x14ac:dyDescent="0.2">
      <c r="B4513" s="39">
        <v>2202</v>
      </c>
      <c r="C4513" s="40" t="s">
        <v>920</v>
      </c>
      <c r="D4513" s="41">
        <v>4486500</v>
      </c>
      <c r="E4513" s="41">
        <v>6175000</v>
      </c>
      <c r="F4513" s="41">
        <v>3576000</v>
      </c>
      <c r="G4513" s="41">
        <v>6200000</v>
      </c>
    </row>
    <row r="4514" spans="2:7" x14ac:dyDescent="0.2">
      <c r="B4514" s="42">
        <v>220201</v>
      </c>
      <c r="C4514" s="43" t="s">
        <v>921</v>
      </c>
      <c r="D4514" s="41">
        <v>1705000</v>
      </c>
      <c r="E4514" s="41">
        <v>1000000</v>
      </c>
      <c r="F4514" s="41">
        <v>875000</v>
      </c>
      <c r="G4514" s="41">
        <v>1200000</v>
      </c>
    </row>
    <row r="4515" spans="2:7" x14ac:dyDescent="0.2">
      <c r="B4515" s="44">
        <v>22020102</v>
      </c>
      <c r="C4515" s="45" t="s">
        <v>922</v>
      </c>
      <c r="D4515" s="46">
        <v>1705000</v>
      </c>
      <c r="E4515" s="46">
        <v>1000000</v>
      </c>
      <c r="F4515" s="46">
        <v>875000</v>
      </c>
      <c r="G4515" s="46">
        <v>1200000</v>
      </c>
    </row>
    <row r="4516" spans="2:7" x14ac:dyDescent="0.2">
      <c r="B4516" s="42">
        <v>220202</v>
      </c>
      <c r="C4516" s="43" t="s">
        <v>934</v>
      </c>
      <c r="D4516" s="41">
        <v>170000</v>
      </c>
      <c r="E4516" s="41">
        <v>900000</v>
      </c>
      <c r="F4516" s="41">
        <v>254000</v>
      </c>
      <c r="G4516" s="41">
        <v>900000</v>
      </c>
    </row>
    <row r="4517" spans="2:7" x14ac:dyDescent="0.2">
      <c r="B4517" s="44">
        <v>22020201</v>
      </c>
      <c r="C4517" s="45" t="s">
        <v>935</v>
      </c>
      <c r="D4517" s="46">
        <v>170000</v>
      </c>
      <c r="E4517" s="46">
        <v>500000</v>
      </c>
      <c r="F4517" s="46">
        <v>174000</v>
      </c>
      <c r="G4517" s="46">
        <v>500000</v>
      </c>
    </row>
    <row r="4518" spans="2:7" x14ac:dyDescent="0.2">
      <c r="B4518" s="44">
        <v>22020202</v>
      </c>
      <c r="C4518" s="45" t="s">
        <v>936</v>
      </c>
      <c r="D4518" s="47">
        <v>0</v>
      </c>
      <c r="E4518" s="46">
        <v>400000</v>
      </c>
      <c r="F4518" s="46">
        <v>80000</v>
      </c>
      <c r="G4518" s="46">
        <v>400000</v>
      </c>
    </row>
    <row r="4519" spans="2:7" x14ac:dyDescent="0.2">
      <c r="B4519" s="42">
        <v>220203</v>
      </c>
      <c r="C4519" s="43" t="s">
        <v>923</v>
      </c>
      <c r="D4519" s="41">
        <v>716500</v>
      </c>
      <c r="E4519" s="41">
        <v>875000</v>
      </c>
      <c r="F4519" s="41">
        <v>685000</v>
      </c>
      <c r="G4519" s="41">
        <v>950000</v>
      </c>
    </row>
    <row r="4520" spans="2:7" x14ac:dyDescent="0.2">
      <c r="B4520" s="44">
        <v>22020301</v>
      </c>
      <c r="C4520" s="45" t="s">
        <v>924</v>
      </c>
      <c r="D4520" s="46">
        <v>501500</v>
      </c>
      <c r="E4520" s="46">
        <v>500000</v>
      </c>
      <c r="F4520" s="46">
        <v>350000</v>
      </c>
      <c r="G4520" s="46">
        <v>550000</v>
      </c>
    </row>
    <row r="4521" spans="2:7" x14ac:dyDescent="0.2">
      <c r="B4521" s="44">
        <v>22020305</v>
      </c>
      <c r="C4521" s="45" t="s">
        <v>925</v>
      </c>
      <c r="D4521" s="46">
        <v>215000</v>
      </c>
      <c r="E4521" s="46">
        <v>375000</v>
      </c>
      <c r="F4521" s="46">
        <v>335000</v>
      </c>
      <c r="G4521" s="46">
        <v>400000</v>
      </c>
    </row>
    <row r="4522" spans="2:7" x14ac:dyDescent="0.2">
      <c r="B4522" s="42">
        <v>220204</v>
      </c>
      <c r="C4522" s="43" t="s">
        <v>926</v>
      </c>
      <c r="D4522" s="41">
        <v>998000</v>
      </c>
      <c r="E4522" s="41">
        <v>1200000</v>
      </c>
      <c r="F4522" s="41">
        <v>884000</v>
      </c>
      <c r="G4522" s="41">
        <v>1300000</v>
      </c>
    </row>
    <row r="4523" spans="2:7" x14ac:dyDescent="0.2">
      <c r="B4523" s="44">
        <v>22020401</v>
      </c>
      <c r="C4523" s="45" t="s">
        <v>927</v>
      </c>
      <c r="D4523" s="46">
        <v>770000</v>
      </c>
      <c r="E4523" s="46">
        <v>700000</v>
      </c>
      <c r="F4523" s="46">
        <v>392000</v>
      </c>
      <c r="G4523" s="46">
        <v>800000</v>
      </c>
    </row>
    <row r="4524" spans="2:7" x14ac:dyDescent="0.2">
      <c r="B4524" s="44">
        <v>22020402</v>
      </c>
      <c r="C4524" s="45" t="s">
        <v>928</v>
      </c>
      <c r="D4524" s="46">
        <v>228000</v>
      </c>
      <c r="E4524" s="46">
        <v>500000</v>
      </c>
      <c r="F4524" s="46">
        <v>492000</v>
      </c>
      <c r="G4524" s="46">
        <v>500000</v>
      </c>
    </row>
    <row r="4525" spans="2:7" x14ac:dyDescent="0.2">
      <c r="B4525" s="42">
        <v>220205</v>
      </c>
      <c r="C4525" s="43" t="s">
        <v>929</v>
      </c>
      <c r="D4525" s="41">
        <v>347000</v>
      </c>
      <c r="E4525" s="41">
        <v>1200000</v>
      </c>
      <c r="F4525" s="41">
        <v>383000</v>
      </c>
      <c r="G4525" s="41">
        <v>950000</v>
      </c>
    </row>
    <row r="4526" spans="2:7" x14ac:dyDescent="0.2">
      <c r="B4526" s="44">
        <v>22020501</v>
      </c>
      <c r="C4526" s="45" t="s">
        <v>930</v>
      </c>
      <c r="D4526" s="46">
        <v>347000</v>
      </c>
      <c r="E4526" s="46">
        <v>1200000</v>
      </c>
      <c r="F4526" s="46">
        <v>383000</v>
      </c>
      <c r="G4526" s="46">
        <v>950000</v>
      </c>
    </row>
    <row r="4527" spans="2:7" x14ac:dyDescent="0.2">
      <c r="B4527" s="42">
        <v>220210</v>
      </c>
      <c r="C4527" s="43" t="s">
        <v>937</v>
      </c>
      <c r="D4527" s="41">
        <v>550000</v>
      </c>
      <c r="E4527" s="41">
        <v>1000000</v>
      </c>
      <c r="F4527" s="41">
        <v>495000</v>
      </c>
      <c r="G4527" s="41">
        <v>900000</v>
      </c>
    </row>
    <row r="4528" spans="2:7" x14ac:dyDescent="0.2">
      <c r="B4528" s="44">
        <v>22021001</v>
      </c>
      <c r="C4528" s="45" t="s">
        <v>938</v>
      </c>
      <c r="D4528" s="46">
        <v>250000</v>
      </c>
      <c r="E4528" s="46">
        <v>425000</v>
      </c>
      <c r="F4528" s="46">
        <v>250000</v>
      </c>
      <c r="G4528" s="46">
        <v>400000</v>
      </c>
    </row>
    <row r="4529" spans="2:7" x14ac:dyDescent="0.2">
      <c r="B4529" s="44">
        <v>22021007</v>
      </c>
      <c r="C4529" s="45" t="s">
        <v>940</v>
      </c>
      <c r="D4529" s="46">
        <v>300000</v>
      </c>
      <c r="E4529" s="46">
        <v>575000</v>
      </c>
      <c r="F4529" s="46">
        <v>245000</v>
      </c>
      <c r="G4529" s="46">
        <v>500000</v>
      </c>
    </row>
    <row r="4530" spans="2:7" x14ac:dyDescent="0.2">
      <c r="B4530" s="34">
        <v>11202100100</v>
      </c>
      <c r="C4530" s="150" t="s">
        <v>394</v>
      </c>
      <c r="D4530" s="150"/>
      <c r="E4530" s="150"/>
      <c r="F4530" s="150"/>
      <c r="G4530" s="150"/>
    </row>
    <row r="4531" spans="2:7" x14ac:dyDescent="0.2">
      <c r="B4531" s="151" t="s">
        <v>2</v>
      </c>
      <c r="C4531" s="151" t="s">
        <v>756</v>
      </c>
      <c r="D4531" s="35">
        <v>2021</v>
      </c>
      <c r="E4531" s="35">
        <v>2022</v>
      </c>
      <c r="F4531" s="35">
        <v>2022</v>
      </c>
      <c r="G4531" s="35">
        <v>2023</v>
      </c>
    </row>
    <row r="4532" spans="2:7" x14ac:dyDescent="0.2">
      <c r="B4532" s="151"/>
      <c r="C4532" s="151"/>
      <c r="D4532" s="35" t="s">
        <v>757</v>
      </c>
      <c r="E4532" s="35" t="s">
        <v>758</v>
      </c>
      <c r="F4532" s="35" t="s">
        <v>4412</v>
      </c>
      <c r="G4532" s="35" t="s">
        <v>760</v>
      </c>
    </row>
    <row r="4533" spans="2:7" x14ac:dyDescent="0.2">
      <c r="B4533" s="36">
        <v>2</v>
      </c>
      <c r="C4533" s="37" t="s">
        <v>918</v>
      </c>
      <c r="D4533" s="38">
        <v>29400000</v>
      </c>
      <c r="E4533" s="38">
        <v>100000000</v>
      </c>
      <c r="F4533" s="38">
        <v>29400000</v>
      </c>
      <c r="G4533" s="38">
        <v>100000000</v>
      </c>
    </row>
    <row r="4534" spans="2:7" x14ac:dyDescent="0.2">
      <c r="B4534" s="39">
        <v>22</v>
      </c>
      <c r="C4534" s="40" t="s">
        <v>919</v>
      </c>
      <c r="D4534" s="41">
        <v>29400000</v>
      </c>
      <c r="E4534" s="41">
        <v>100000000</v>
      </c>
      <c r="F4534" s="41">
        <v>29400000</v>
      </c>
      <c r="G4534" s="41">
        <v>100000000</v>
      </c>
    </row>
    <row r="4535" spans="2:7" x14ac:dyDescent="0.2">
      <c r="B4535" s="39">
        <v>2202</v>
      </c>
      <c r="C4535" s="40" t="s">
        <v>920</v>
      </c>
      <c r="D4535" s="41">
        <v>29400000</v>
      </c>
      <c r="E4535" s="41">
        <v>100000000</v>
      </c>
      <c r="F4535" s="41">
        <v>29400000</v>
      </c>
      <c r="G4535" s="41">
        <v>100000000</v>
      </c>
    </row>
    <row r="4536" spans="2:7" x14ac:dyDescent="0.2">
      <c r="B4536" s="42">
        <v>220201</v>
      </c>
      <c r="C4536" s="43" t="s">
        <v>921</v>
      </c>
      <c r="D4536" s="41">
        <v>11591400</v>
      </c>
      <c r="E4536" s="41">
        <v>50600000</v>
      </c>
      <c r="F4536" s="41">
        <v>14090000</v>
      </c>
      <c r="G4536" s="41">
        <v>50600000</v>
      </c>
    </row>
    <row r="4537" spans="2:7" x14ac:dyDescent="0.2">
      <c r="B4537" s="44">
        <v>22020102</v>
      </c>
      <c r="C4537" s="45" t="s">
        <v>922</v>
      </c>
      <c r="D4537" s="46">
        <v>11591400</v>
      </c>
      <c r="E4537" s="46">
        <v>50600000</v>
      </c>
      <c r="F4537" s="46">
        <v>14090000</v>
      </c>
      <c r="G4537" s="46">
        <v>50600000</v>
      </c>
    </row>
    <row r="4538" spans="2:7" x14ac:dyDescent="0.2">
      <c r="B4538" s="42">
        <v>220202</v>
      </c>
      <c r="C4538" s="43" t="s">
        <v>934</v>
      </c>
      <c r="D4538" s="41">
        <v>1045100</v>
      </c>
      <c r="E4538" s="41">
        <v>3000000</v>
      </c>
      <c r="F4538" s="41">
        <v>875000</v>
      </c>
      <c r="G4538" s="41">
        <v>3000000</v>
      </c>
    </row>
    <row r="4539" spans="2:7" x14ac:dyDescent="0.2">
      <c r="B4539" s="44">
        <v>22020201</v>
      </c>
      <c r="C4539" s="45" t="s">
        <v>935</v>
      </c>
      <c r="D4539" s="46">
        <v>453600</v>
      </c>
      <c r="E4539" s="46">
        <v>1500000</v>
      </c>
      <c r="F4539" s="46">
        <v>514000</v>
      </c>
      <c r="G4539" s="46">
        <v>1500000</v>
      </c>
    </row>
    <row r="4540" spans="2:7" x14ac:dyDescent="0.2">
      <c r="B4540" s="44">
        <v>22020202</v>
      </c>
      <c r="C4540" s="45" t="s">
        <v>936</v>
      </c>
      <c r="D4540" s="46">
        <v>591500</v>
      </c>
      <c r="E4540" s="46">
        <v>1500000</v>
      </c>
      <c r="F4540" s="46">
        <v>361000</v>
      </c>
      <c r="G4540" s="46">
        <v>1500000</v>
      </c>
    </row>
    <row r="4541" spans="2:7" x14ac:dyDescent="0.2">
      <c r="B4541" s="42">
        <v>220203</v>
      </c>
      <c r="C4541" s="43" t="s">
        <v>923</v>
      </c>
      <c r="D4541" s="41">
        <v>1472000</v>
      </c>
      <c r="E4541" s="41">
        <v>5000000</v>
      </c>
      <c r="F4541" s="41">
        <v>1397000</v>
      </c>
      <c r="G4541" s="41">
        <v>5000000</v>
      </c>
    </row>
    <row r="4542" spans="2:7" x14ac:dyDescent="0.2">
      <c r="B4542" s="44">
        <v>22020301</v>
      </c>
      <c r="C4542" s="45" t="s">
        <v>924</v>
      </c>
      <c r="D4542" s="46">
        <v>673000</v>
      </c>
      <c r="E4542" s="46">
        <v>3000000</v>
      </c>
      <c r="F4542" s="46">
        <v>855000</v>
      </c>
      <c r="G4542" s="46">
        <v>3000000</v>
      </c>
    </row>
    <row r="4543" spans="2:7" x14ac:dyDescent="0.2">
      <c r="B4543" s="44">
        <v>22020305</v>
      </c>
      <c r="C4543" s="45" t="s">
        <v>925</v>
      </c>
      <c r="D4543" s="46">
        <v>799000</v>
      </c>
      <c r="E4543" s="46">
        <v>2000000</v>
      </c>
      <c r="F4543" s="46">
        <v>542000</v>
      </c>
      <c r="G4543" s="46">
        <v>2000000</v>
      </c>
    </row>
    <row r="4544" spans="2:7" x14ac:dyDescent="0.2">
      <c r="B4544" s="42">
        <v>220204</v>
      </c>
      <c r="C4544" s="43" t="s">
        <v>926</v>
      </c>
      <c r="D4544" s="41">
        <v>8713900</v>
      </c>
      <c r="E4544" s="41">
        <v>29400000</v>
      </c>
      <c r="F4544" s="41">
        <v>9520000</v>
      </c>
      <c r="G4544" s="41">
        <v>29400000</v>
      </c>
    </row>
    <row r="4545" spans="2:7" x14ac:dyDescent="0.2">
      <c r="B4545" s="44">
        <v>22020401</v>
      </c>
      <c r="C4545" s="45" t="s">
        <v>927</v>
      </c>
      <c r="D4545" s="46">
        <v>7248000</v>
      </c>
      <c r="E4545" s="46">
        <v>24400000</v>
      </c>
      <c r="F4545" s="46">
        <v>7800000</v>
      </c>
      <c r="G4545" s="46">
        <v>24400000</v>
      </c>
    </row>
    <row r="4546" spans="2:7" x14ac:dyDescent="0.2">
      <c r="B4546" s="44">
        <v>22020402</v>
      </c>
      <c r="C4546" s="45" t="s">
        <v>928</v>
      </c>
      <c r="D4546" s="46">
        <v>1465900</v>
      </c>
      <c r="E4546" s="46">
        <v>5000000</v>
      </c>
      <c r="F4546" s="46">
        <v>1720000</v>
      </c>
      <c r="G4546" s="46">
        <v>5000000</v>
      </c>
    </row>
    <row r="4547" spans="2:7" x14ac:dyDescent="0.2">
      <c r="B4547" s="42">
        <v>220205</v>
      </c>
      <c r="C4547" s="43" t="s">
        <v>929</v>
      </c>
      <c r="D4547" s="41">
        <v>1614600</v>
      </c>
      <c r="E4547" s="41">
        <v>4000000</v>
      </c>
      <c r="F4547" s="41">
        <v>1830000</v>
      </c>
      <c r="G4547" s="41">
        <v>4000000</v>
      </c>
    </row>
    <row r="4548" spans="2:7" x14ac:dyDescent="0.2">
      <c r="B4548" s="44">
        <v>22020501</v>
      </c>
      <c r="C4548" s="45" t="s">
        <v>930</v>
      </c>
      <c r="D4548" s="46">
        <v>1614600</v>
      </c>
      <c r="E4548" s="46">
        <v>4000000</v>
      </c>
      <c r="F4548" s="46">
        <v>1830000</v>
      </c>
      <c r="G4548" s="46">
        <v>4000000</v>
      </c>
    </row>
    <row r="4549" spans="2:7" x14ac:dyDescent="0.2">
      <c r="B4549" s="42">
        <v>220207</v>
      </c>
      <c r="C4549" s="43" t="s">
        <v>952</v>
      </c>
      <c r="D4549" s="41">
        <v>1372000</v>
      </c>
      <c r="E4549" s="41">
        <v>2000000</v>
      </c>
      <c r="F4549" s="41">
        <v>455000</v>
      </c>
      <c r="G4549" s="41">
        <v>2000000</v>
      </c>
    </row>
    <row r="4550" spans="2:7" x14ac:dyDescent="0.2">
      <c r="B4550" s="44">
        <v>22020712</v>
      </c>
      <c r="C4550" s="45" t="s">
        <v>980</v>
      </c>
      <c r="D4550" s="46">
        <v>1372000</v>
      </c>
      <c r="E4550" s="46">
        <v>2000000</v>
      </c>
      <c r="F4550" s="46">
        <v>455000</v>
      </c>
      <c r="G4550" s="46">
        <v>2000000</v>
      </c>
    </row>
    <row r="4551" spans="2:7" x14ac:dyDescent="0.2">
      <c r="B4551" s="42">
        <v>220210</v>
      </c>
      <c r="C4551" s="43" t="s">
        <v>937</v>
      </c>
      <c r="D4551" s="41">
        <v>3591000</v>
      </c>
      <c r="E4551" s="41">
        <v>6000000</v>
      </c>
      <c r="F4551" s="41">
        <v>1233000</v>
      </c>
      <c r="G4551" s="41">
        <v>6000000</v>
      </c>
    </row>
    <row r="4552" spans="2:7" x14ac:dyDescent="0.2">
      <c r="B4552" s="44">
        <v>22021001</v>
      </c>
      <c r="C4552" s="45" t="s">
        <v>938</v>
      </c>
      <c r="D4552" s="46">
        <v>2900000</v>
      </c>
      <c r="E4552" s="46">
        <v>4000000</v>
      </c>
      <c r="F4552" s="46">
        <v>800000</v>
      </c>
      <c r="G4552" s="46">
        <v>4000000</v>
      </c>
    </row>
    <row r="4553" spans="2:7" x14ac:dyDescent="0.2">
      <c r="B4553" s="44">
        <v>22021007</v>
      </c>
      <c r="C4553" s="45" t="s">
        <v>940</v>
      </c>
      <c r="D4553" s="46">
        <v>691000</v>
      </c>
      <c r="E4553" s="46">
        <v>2000000</v>
      </c>
      <c r="F4553" s="46">
        <v>433000</v>
      </c>
      <c r="G4553" s="46">
        <v>2000000</v>
      </c>
    </row>
    <row r="4554" spans="2:7" x14ac:dyDescent="0.2">
      <c r="B4554" s="34">
        <v>11200700200</v>
      </c>
      <c r="C4554" s="150" t="s">
        <v>392</v>
      </c>
      <c r="D4554" s="150"/>
      <c r="E4554" s="150"/>
      <c r="F4554" s="150"/>
      <c r="G4554" s="150"/>
    </row>
    <row r="4555" spans="2:7" x14ac:dyDescent="0.2">
      <c r="B4555" s="151" t="s">
        <v>2</v>
      </c>
      <c r="C4555" s="151" t="s">
        <v>756</v>
      </c>
      <c r="D4555" s="35">
        <v>2021</v>
      </c>
      <c r="E4555" s="35">
        <v>2022</v>
      </c>
      <c r="F4555" s="35">
        <v>2022</v>
      </c>
      <c r="G4555" s="35">
        <v>2023</v>
      </c>
    </row>
    <row r="4556" spans="2:7" x14ac:dyDescent="0.2">
      <c r="B4556" s="151"/>
      <c r="C4556" s="151"/>
      <c r="D4556" s="35" t="s">
        <v>757</v>
      </c>
      <c r="E4556" s="35" t="s">
        <v>758</v>
      </c>
      <c r="F4556" s="35" t="s">
        <v>4412</v>
      </c>
      <c r="G4556" s="35" t="s">
        <v>760</v>
      </c>
    </row>
    <row r="4557" spans="2:7" x14ac:dyDescent="0.2">
      <c r="B4557" s="36">
        <v>2</v>
      </c>
      <c r="C4557" s="37" t="s">
        <v>918</v>
      </c>
      <c r="D4557" s="49">
        <v>0</v>
      </c>
      <c r="E4557" s="38">
        <v>10000000</v>
      </c>
      <c r="F4557" s="38">
        <v>2100000</v>
      </c>
      <c r="G4557" s="38">
        <v>10000000</v>
      </c>
    </row>
    <row r="4558" spans="2:7" x14ac:dyDescent="0.2">
      <c r="B4558" s="39">
        <v>22</v>
      </c>
      <c r="C4558" s="40" t="s">
        <v>919</v>
      </c>
      <c r="D4558" s="48">
        <v>0</v>
      </c>
      <c r="E4558" s="41">
        <v>10000000</v>
      </c>
      <c r="F4558" s="41">
        <v>2100000</v>
      </c>
      <c r="G4558" s="41">
        <v>10000000</v>
      </c>
    </row>
    <row r="4559" spans="2:7" x14ac:dyDescent="0.2">
      <c r="B4559" s="39">
        <v>2202</v>
      </c>
      <c r="C4559" s="40" t="s">
        <v>920</v>
      </c>
      <c r="D4559" s="48">
        <v>0</v>
      </c>
      <c r="E4559" s="41">
        <v>10000000</v>
      </c>
      <c r="F4559" s="41">
        <v>2100000</v>
      </c>
      <c r="G4559" s="41">
        <v>10000000</v>
      </c>
    </row>
    <row r="4560" spans="2:7" x14ac:dyDescent="0.2">
      <c r="B4560" s="42">
        <v>220201</v>
      </c>
      <c r="C4560" s="43" t="s">
        <v>921</v>
      </c>
      <c r="D4560" s="48">
        <v>0</v>
      </c>
      <c r="E4560" s="41">
        <v>1000000</v>
      </c>
      <c r="F4560" s="41">
        <v>619000</v>
      </c>
      <c r="G4560" s="41">
        <v>1000000</v>
      </c>
    </row>
    <row r="4561" spans="2:7" x14ac:dyDescent="0.2">
      <c r="B4561" s="44">
        <v>22020102</v>
      </c>
      <c r="C4561" s="45" t="s">
        <v>922</v>
      </c>
      <c r="D4561" s="47">
        <v>0</v>
      </c>
      <c r="E4561" s="46">
        <v>1000000</v>
      </c>
      <c r="F4561" s="46">
        <v>619000</v>
      </c>
      <c r="G4561" s="46">
        <v>1000000</v>
      </c>
    </row>
    <row r="4562" spans="2:7" x14ac:dyDescent="0.2">
      <c r="B4562" s="42">
        <v>220202</v>
      </c>
      <c r="C4562" s="43" t="s">
        <v>934</v>
      </c>
      <c r="D4562" s="48">
        <v>0</v>
      </c>
      <c r="E4562" s="41">
        <v>1750000</v>
      </c>
      <c r="F4562" s="41">
        <v>182000</v>
      </c>
      <c r="G4562" s="41">
        <v>2050000</v>
      </c>
    </row>
    <row r="4563" spans="2:7" x14ac:dyDescent="0.2">
      <c r="B4563" s="44">
        <v>22020201</v>
      </c>
      <c r="C4563" s="45" t="s">
        <v>935</v>
      </c>
      <c r="D4563" s="47">
        <v>0</v>
      </c>
      <c r="E4563" s="46">
        <v>1200000</v>
      </c>
      <c r="F4563" s="46">
        <v>116000</v>
      </c>
      <c r="G4563" s="46">
        <v>1500000</v>
      </c>
    </row>
    <row r="4564" spans="2:7" x14ac:dyDescent="0.2">
      <c r="B4564" s="44">
        <v>22020202</v>
      </c>
      <c r="C4564" s="45" t="s">
        <v>936</v>
      </c>
      <c r="D4564" s="47">
        <v>0</v>
      </c>
      <c r="E4564" s="46">
        <v>550000</v>
      </c>
      <c r="F4564" s="46">
        <v>66000</v>
      </c>
      <c r="G4564" s="46">
        <v>550000</v>
      </c>
    </row>
    <row r="4565" spans="2:7" x14ac:dyDescent="0.2">
      <c r="B4565" s="42">
        <v>220203</v>
      </c>
      <c r="C4565" s="43" t="s">
        <v>923</v>
      </c>
      <c r="D4565" s="48">
        <v>0</v>
      </c>
      <c r="E4565" s="41">
        <v>1400000</v>
      </c>
      <c r="F4565" s="41">
        <v>179000</v>
      </c>
      <c r="G4565" s="41">
        <v>1505000</v>
      </c>
    </row>
    <row r="4566" spans="2:7" x14ac:dyDescent="0.2">
      <c r="B4566" s="44">
        <v>22020301</v>
      </c>
      <c r="C4566" s="45" t="s">
        <v>924</v>
      </c>
      <c r="D4566" s="47">
        <v>0</v>
      </c>
      <c r="E4566" s="46">
        <v>1000000</v>
      </c>
      <c r="F4566" s="46">
        <v>109000</v>
      </c>
      <c r="G4566" s="46">
        <v>1500000</v>
      </c>
    </row>
    <row r="4567" spans="2:7" x14ac:dyDescent="0.2">
      <c r="B4567" s="44">
        <v>22020306</v>
      </c>
      <c r="C4567" s="45" t="s">
        <v>963</v>
      </c>
      <c r="D4567" s="47">
        <v>0</v>
      </c>
      <c r="E4567" s="46">
        <v>400000</v>
      </c>
      <c r="F4567" s="46">
        <v>70000</v>
      </c>
      <c r="G4567" s="46">
        <v>5000</v>
      </c>
    </row>
    <row r="4568" spans="2:7" x14ac:dyDescent="0.2">
      <c r="B4568" s="42">
        <v>220204</v>
      </c>
      <c r="C4568" s="43" t="s">
        <v>926</v>
      </c>
      <c r="D4568" s="48">
        <v>0</v>
      </c>
      <c r="E4568" s="41">
        <v>4000000</v>
      </c>
      <c r="F4568" s="41">
        <v>539000</v>
      </c>
      <c r="G4568" s="41">
        <v>4000000</v>
      </c>
    </row>
    <row r="4569" spans="2:7" x14ac:dyDescent="0.2">
      <c r="B4569" s="44">
        <v>22020401</v>
      </c>
      <c r="C4569" s="45" t="s">
        <v>927</v>
      </c>
      <c r="D4569" s="47">
        <v>0</v>
      </c>
      <c r="E4569" s="46">
        <v>2500000</v>
      </c>
      <c r="F4569" s="46">
        <v>361000</v>
      </c>
      <c r="G4569" s="46">
        <v>2500000</v>
      </c>
    </row>
    <row r="4570" spans="2:7" x14ac:dyDescent="0.2">
      <c r="B4570" s="44">
        <v>22020402</v>
      </c>
      <c r="C4570" s="45" t="s">
        <v>928</v>
      </c>
      <c r="D4570" s="47">
        <v>0</v>
      </c>
      <c r="E4570" s="46">
        <v>1500000</v>
      </c>
      <c r="F4570" s="46">
        <v>178000</v>
      </c>
      <c r="G4570" s="46">
        <v>1500000</v>
      </c>
    </row>
    <row r="4571" spans="2:7" x14ac:dyDescent="0.2">
      <c r="B4571" s="42">
        <v>220205</v>
      </c>
      <c r="C4571" s="43" t="s">
        <v>929</v>
      </c>
      <c r="D4571" s="48">
        <v>0</v>
      </c>
      <c r="E4571" s="41">
        <v>1000000</v>
      </c>
      <c r="F4571" s="41">
        <v>299000</v>
      </c>
      <c r="G4571" s="41">
        <v>1000000</v>
      </c>
    </row>
    <row r="4572" spans="2:7" x14ac:dyDescent="0.2">
      <c r="B4572" s="44">
        <v>22020501</v>
      </c>
      <c r="C4572" s="45" t="s">
        <v>930</v>
      </c>
      <c r="D4572" s="47">
        <v>0</v>
      </c>
      <c r="E4572" s="46">
        <v>1000000</v>
      </c>
      <c r="F4572" s="46">
        <v>299000</v>
      </c>
      <c r="G4572" s="46">
        <v>1000000</v>
      </c>
    </row>
    <row r="4573" spans="2:7" x14ac:dyDescent="0.2">
      <c r="B4573" s="42">
        <v>220210</v>
      </c>
      <c r="C4573" s="43" t="s">
        <v>937</v>
      </c>
      <c r="D4573" s="48">
        <v>0</v>
      </c>
      <c r="E4573" s="41">
        <v>850000</v>
      </c>
      <c r="F4573" s="41">
        <v>282000</v>
      </c>
      <c r="G4573" s="41">
        <v>445000</v>
      </c>
    </row>
    <row r="4574" spans="2:7" x14ac:dyDescent="0.2">
      <c r="B4574" s="44">
        <v>22021001</v>
      </c>
      <c r="C4574" s="45" t="s">
        <v>938</v>
      </c>
      <c r="D4574" s="47">
        <v>0</v>
      </c>
      <c r="E4574" s="46">
        <v>400000</v>
      </c>
      <c r="F4574" s="46">
        <v>282000</v>
      </c>
      <c r="G4574" s="46">
        <v>400000</v>
      </c>
    </row>
    <row r="4575" spans="2:7" x14ac:dyDescent="0.2">
      <c r="B4575" s="44">
        <v>22021007</v>
      </c>
      <c r="C4575" s="45" t="s">
        <v>940</v>
      </c>
      <c r="D4575" s="47">
        <v>0</v>
      </c>
      <c r="E4575" s="46">
        <v>450000</v>
      </c>
      <c r="F4575" s="47">
        <v>0</v>
      </c>
      <c r="G4575" s="46">
        <v>45000</v>
      </c>
    </row>
    <row r="4576" spans="2:7" x14ac:dyDescent="0.2">
      <c r="B4576" s="34">
        <v>22000100600</v>
      </c>
      <c r="C4576" s="150" t="s">
        <v>483</v>
      </c>
      <c r="D4576" s="150"/>
      <c r="E4576" s="150"/>
      <c r="F4576" s="150"/>
      <c r="G4576" s="150"/>
    </row>
    <row r="4577" spans="2:7" x14ac:dyDescent="0.2">
      <c r="B4577" s="151" t="s">
        <v>2</v>
      </c>
      <c r="C4577" s="151" t="s">
        <v>756</v>
      </c>
      <c r="D4577" s="35">
        <v>2021</v>
      </c>
      <c r="E4577" s="35">
        <v>2022</v>
      </c>
      <c r="F4577" s="35">
        <v>2022</v>
      </c>
      <c r="G4577" s="35">
        <v>2023</v>
      </c>
    </row>
    <row r="4578" spans="2:7" x14ac:dyDescent="0.2">
      <c r="B4578" s="151"/>
      <c r="C4578" s="151"/>
      <c r="D4578" s="35" t="s">
        <v>757</v>
      </c>
      <c r="E4578" s="35" t="s">
        <v>758</v>
      </c>
      <c r="F4578" s="35" t="s">
        <v>4412</v>
      </c>
      <c r="G4578" s="35" t="s">
        <v>760</v>
      </c>
    </row>
    <row r="4579" spans="2:7" x14ac:dyDescent="0.2">
      <c r="B4579" s="36">
        <v>2</v>
      </c>
      <c r="C4579" s="37" t="s">
        <v>918</v>
      </c>
      <c r="D4579" s="49">
        <v>0</v>
      </c>
      <c r="E4579" s="38">
        <v>515342668.79000002</v>
      </c>
      <c r="F4579" s="49">
        <v>0</v>
      </c>
      <c r="G4579" s="38">
        <v>3666258704.5599999</v>
      </c>
    </row>
    <row r="4580" spans="2:7" x14ac:dyDescent="0.2">
      <c r="B4580" s="39">
        <v>21</v>
      </c>
      <c r="C4580" s="40" t="s">
        <v>931</v>
      </c>
      <c r="D4580" s="48">
        <v>0</v>
      </c>
      <c r="E4580" s="41">
        <v>515342668.79000002</v>
      </c>
      <c r="F4580" s="48">
        <v>0</v>
      </c>
      <c r="G4580" s="41">
        <v>3666258704.5599999</v>
      </c>
    </row>
    <row r="4581" spans="2:7" x14ac:dyDescent="0.2">
      <c r="B4581" s="39">
        <v>2101</v>
      </c>
      <c r="C4581" s="40" t="s">
        <v>932</v>
      </c>
      <c r="D4581" s="48">
        <v>0</v>
      </c>
      <c r="E4581" s="41">
        <v>515342668.79000002</v>
      </c>
      <c r="F4581" s="48">
        <v>0</v>
      </c>
      <c r="G4581" s="41">
        <v>3666258704.5599999</v>
      </c>
    </row>
    <row r="4582" spans="2:7" x14ac:dyDescent="0.2">
      <c r="B4582" s="42">
        <v>210101</v>
      </c>
      <c r="C4582" s="43" t="s">
        <v>933</v>
      </c>
      <c r="D4582" s="48">
        <v>0</v>
      </c>
      <c r="E4582" s="41">
        <v>515342668.79000002</v>
      </c>
      <c r="F4582" s="48">
        <v>0</v>
      </c>
      <c r="G4582" s="41">
        <v>3666258704.5599999</v>
      </c>
    </row>
    <row r="4583" spans="2:7" x14ac:dyDescent="0.2">
      <c r="B4583" s="44">
        <v>21010101</v>
      </c>
      <c r="C4583" s="45" t="s">
        <v>932</v>
      </c>
      <c r="D4583" s="47">
        <v>0</v>
      </c>
      <c r="E4583" s="46">
        <v>515342668.79000002</v>
      </c>
      <c r="F4583" s="47">
        <v>0</v>
      </c>
      <c r="G4583" s="46">
        <v>3666258704.5599999</v>
      </c>
    </row>
    <row r="4584" spans="2:7" x14ac:dyDescent="0.2">
      <c r="B4584" s="34">
        <v>26300200100</v>
      </c>
      <c r="C4584" s="150" t="s">
        <v>751</v>
      </c>
      <c r="D4584" s="150"/>
      <c r="E4584" s="150"/>
      <c r="F4584" s="150"/>
      <c r="G4584" s="150"/>
    </row>
    <row r="4585" spans="2:7" x14ac:dyDescent="0.2">
      <c r="B4585" s="151" t="s">
        <v>2</v>
      </c>
      <c r="C4585" s="151" t="s">
        <v>756</v>
      </c>
      <c r="D4585" s="35">
        <v>2021</v>
      </c>
      <c r="E4585" s="35">
        <v>2022</v>
      </c>
      <c r="F4585" s="35">
        <v>2022</v>
      </c>
      <c r="G4585" s="35">
        <v>2023</v>
      </c>
    </row>
    <row r="4586" spans="2:7" x14ac:dyDescent="0.2">
      <c r="B4586" s="151"/>
      <c r="C4586" s="151"/>
      <c r="D4586" s="35" t="s">
        <v>757</v>
      </c>
      <c r="E4586" s="35" t="s">
        <v>758</v>
      </c>
      <c r="F4586" s="35" t="s">
        <v>4412</v>
      </c>
      <c r="G4586" s="35" t="s">
        <v>760</v>
      </c>
    </row>
    <row r="4587" spans="2:7" x14ac:dyDescent="0.2">
      <c r="B4587" s="36">
        <v>2</v>
      </c>
      <c r="C4587" s="37" t="s">
        <v>918</v>
      </c>
      <c r="D4587" s="49">
        <v>0</v>
      </c>
      <c r="E4587" s="49">
        <v>0</v>
      </c>
      <c r="F4587" s="49">
        <v>0</v>
      </c>
      <c r="G4587" s="38">
        <v>250000000</v>
      </c>
    </row>
    <row r="4588" spans="2:7" x14ac:dyDescent="0.2">
      <c r="B4588" s="39">
        <v>22</v>
      </c>
      <c r="C4588" s="40" t="s">
        <v>919</v>
      </c>
      <c r="D4588" s="48">
        <v>0</v>
      </c>
      <c r="E4588" s="48">
        <v>0</v>
      </c>
      <c r="F4588" s="48">
        <v>0</v>
      </c>
      <c r="G4588" s="41">
        <v>250000000</v>
      </c>
    </row>
    <row r="4589" spans="2:7" x14ac:dyDescent="0.2">
      <c r="B4589" s="39">
        <v>2202</v>
      </c>
      <c r="C4589" s="40" t="s">
        <v>920</v>
      </c>
      <c r="D4589" s="48">
        <v>0</v>
      </c>
      <c r="E4589" s="48">
        <v>0</v>
      </c>
      <c r="F4589" s="48">
        <v>0</v>
      </c>
      <c r="G4589" s="41">
        <v>250000000</v>
      </c>
    </row>
    <row r="4590" spans="2:7" x14ac:dyDescent="0.2">
      <c r="B4590" s="42">
        <v>220201</v>
      </c>
      <c r="C4590" s="43" t="s">
        <v>921</v>
      </c>
      <c r="D4590" s="48">
        <v>0</v>
      </c>
      <c r="E4590" s="48">
        <v>0</v>
      </c>
      <c r="F4590" s="48">
        <v>0</v>
      </c>
      <c r="G4590" s="41">
        <v>40000000</v>
      </c>
    </row>
    <row r="4591" spans="2:7" x14ac:dyDescent="0.2">
      <c r="B4591" s="44">
        <v>22020102</v>
      </c>
      <c r="C4591" s="45" t="s">
        <v>922</v>
      </c>
      <c r="D4591" s="47">
        <v>0</v>
      </c>
      <c r="E4591" s="47">
        <v>0</v>
      </c>
      <c r="F4591" s="47">
        <v>0</v>
      </c>
      <c r="G4591" s="46">
        <v>40000000</v>
      </c>
    </row>
    <row r="4592" spans="2:7" x14ac:dyDescent="0.2">
      <c r="B4592" s="42">
        <v>220202</v>
      </c>
      <c r="C4592" s="43" t="s">
        <v>934</v>
      </c>
      <c r="D4592" s="48">
        <v>0</v>
      </c>
      <c r="E4592" s="48">
        <v>0</v>
      </c>
      <c r="F4592" s="48">
        <v>0</v>
      </c>
      <c r="G4592" s="41">
        <v>23000000</v>
      </c>
    </row>
    <row r="4593" spans="2:7" x14ac:dyDescent="0.2">
      <c r="B4593" s="44">
        <v>22020201</v>
      </c>
      <c r="C4593" s="45" t="s">
        <v>935</v>
      </c>
      <c r="D4593" s="47">
        <v>0</v>
      </c>
      <c r="E4593" s="47">
        <v>0</v>
      </c>
      <c r="F4593" s="47">
        <v>0</v>
      </c>
      <c r="G4593" s="46">
        <v>3000000</v>
      </c>
    </row>
    <row r="4594" spans="2:7" x14ac:dyDescent="0.2">
      <c r="B4594" s="44">
        <v>22020202</v>
      </c>
      <c r="C4594" s="45" t="s">
        <v>936</v>
      </c>
      <c r="D4594" s="47">
        <v>0</v>
      </c>
      <c r="E4594" s="47">
        <v>0</v>
      </c>
      <c r="F4594" s="47">
        <v>0</v>
      </c>
      <c r="G4594" s="46">
        <v>20000000</v>
      </c>
    </row>
    <row r="4595" spans="2:7" x14ac:dyDescent="0.2">
      <c r="B4595" s="42">
        <v>220203</v>
      </c>
      <c r="C4595" s="43" t="s">
        <v>923</v>
      </c>
      <c r="D4595" s="48">
        <v>0</v>
      </c>
      <c r="E4595" s="48">
        <v>0</v>
      </c>
      <c r="F4595" s="48">
        <v>0</v>
      </c>
      <c r="G4595" s="41">
        <v>35000000</v>
      </c>
    </row>
    <row r="4596" spans="2:7" x14ac:dyDescent="0.2">
      <c r="B4596" s="44">
        <v>22020301</v>
      </c>
      <c r="C4596" s="45" t="s">
        <v>924</v>
      </c>
      <c r="D4596" s="47">
        <v>0</v>
      </c>
      <c r="E4596" s="47">
        <v>0</v>
      </c>
      <c r="F4596" s="47">
        <v>0</v>
      </c>
      <c r="G4596" s="46">
        <v>15000000</v>
      </c>
    </row>
    <row r="4597" spans="2:7" x14ac:dyDescent="0.2">
      <c r="B4597" s="44">
        <v>22020306</v>
      </c>
      <c r="C4597" s="45" t="s">
        <v>963</v>
      </c>
      <c r="D4597" s="47">
        <v>0</v>
      </c>
      <c r="E4597" s="47">
        <v>0</v>
      </c>
      <c r="F4597" s="47">
        <v>0</v>
      </c>
      <c r="G4597" s="46">
        <v>20000000</v>
      </c>
    </row>
    <row r="4598" spans="2:7" x14ac:dyDescent="0.2">
      <c r="B4598" s="42">
        <v>220204</v>
      </c>
      <c r="C4598" s="43" t="s">
        <v>926</v>
      </c>
      <c r="D4598" s="48">
        <v>0</v>
      </c>
      <c r="E4598" s="48">
        <v>0</v>
      </c>
      <c r="F4598" s="48">
        <v>0</v>
      </c>
      <c r="G4598" s="41">
        <v>67000000</v>
      </c>
    </row>
    <row r="4599" spans="2:7" x14ac:dyDescent="0.2">
      <c r="B4599" s="44">
        <v>22020401</v>
      </c>
      <c r="C4599" s="45" t="s">
        <v>927</v>
      </c>
      <c r="D4599" s="47">
        <v>0</v>
      </c>
      <c r="E4599" s="47">
        <v>0</v>
      </c>
      <c r="F4599" s="47">
        <v>0</v>
      </c>
      <c r="G4599" s="46">
        <v>12000000</v>
      </c>
    </row>
    <row r="4600" spans="2:7" x14ac:dyDescent="0.2">
      <c r="B4600" s="44">
        <v>22020402</v>
      </c>
      <c r="C4600" s="45" t="s">
        <v>928</v>
      </c>
      <c r="D4600" s="47">
        <v>0</v>
      </c>
      <c r="E4600" s="47">
        <v>0</v>
      </c>
      <c r="F4600" s="47">
        <v>0</v>
      </c>
      <c r="G4600" s="46">
        <v>30000000</v>
      </c>
    </row>
    <row r="4601" spans="2:7" x14ac:dyDescent="0.2">
      <c r="B4601" s="44">
        <v>22020404</v>
      </c>
      <c r="C4601" s="45" t="s">
        <v>946</v>
      </c>
      <c r="D4601" s="47">
        <v>0</v>
      </c>
      <c r="E4601" s="47">
        <v>0</v>
      </c>
      <c r="F4601" s="47">
        <v>0</v>
      </c>
      <c r="G4601" s="46">
        <v>25000000</v>
      </c>
    </row>
    <row r="4602" spans="2:7" x14ac:dyDescent="0.2">
      <c r="B4602" s="42">
        <v>220205</v>
      </c>
      <c r="C4602" s="43" t="s">
        <v>929</v>
      </c>
      <c r="D4602" s="48">
        <v>0</v>
      </c>
      <c r="E4602" s="48">
        <v>0</v>
      </c>
      <c r="F4602" s="48">
        <v>0</v>
      </c>
      <c r="G4602" s="41">
        <v>25000000</v>
      </c>
    </row>
    <row r="4603" spans="2:7" x14ac:dyDescent="0.2">
      <c r="B4603" s="44">
        <v>22020501</v>
      </c>
      <c r="C4603" s="45" t="s">
        <v>930</v>
      </c>
      <c r="D4603" s="47">
        <v>0</v>
      </c>
      <c r="E4603" s="47">
        <v>0</v>
      </c>
      <c r="F4603" s="47">
        <v>0</v>
      </c>
      <c r="G4603" s="46">
        <v>25000000</v>
      </c>
    </row>
    <row r="4604" spans="2:7" x14ac:dyDescent="0.2">
      <c r="B4604" s="42">
        <v>220210</v>
      </c>
      <c r="C4604" s="43" t="s">
        <v>937</v>
      </c>
      <c r="D4604" s="48">
        <v>0</v>
      </c>
      <c r="E4604" s="48">
        <v>0</v>
      </c>
      <c r="F4604" s="48">
        <v>0</v>
      </c>
      <c r="G4604" s="41">
        <v>60000000</v>
      </c>
    </row>
    <row r="4605" spans="2:7" x14ac:dyDescent="0.2">
      <c r="B4605" s="44">
        <v>22021001</v>
      </c>
      <c r="C4605" s="45" t="s">
        <v>938</v>
      </c>
      <c r="D4605" s="47">
        <v>0</v>
      </c>
      <c r="E4605" s="47">
        <v>0</v>
      </c>
      <c r="F4605" s="47">
        <v>0</v>
      </c>
      <c r="G4605" s="46">
        <v>30000000</v>
      </c>
    </row>
    <row r="4606" spans="2:7" x14ac:dyDescent="0.2">
      <c r="B4606" s="44">
        <v>22021007</v>
      </c>
      <c r="C4606" s="45" t="s">
        <v>940</v>
      </c>
      <c r="D4606" s="47">
        <v>0</v>
      </c>
      <c r="E4606" s="47">
        <v>0</v>
      </c>
      <c r="F4606" s="47">
        <v>0</v>
      </c>
      <c r="G4606" s="46">
        <v>30000000</v>
      </c>
    </row>
    <row r="4607" spans="2:7" x14ac:dyDescent="0.2">
      <c r="B4607" s="34">
        <v>11100201200</v>
      </c>
      <c r="C4607" s="150" t="s">
        <v>348</v>
      </c>
      <c r="D4607" s="150"/>
      <c r="E4607" s="150"/>
      <c r="F4607" s="150"/>
      <c r="G4607" s="150"/>
    </row>
    <row r="4608" spans="2:7" x14ac:dyDescent="0.2">
      <c r="B4608" s="151" t="s">
        <v>2</v>
      </c>
      <c r="C4608" s="151" t="s">
        <v>756</v>
      </c>
      <c r="D4608" s="35">
        <v>2021</v>
      </c>
      <c r="E4608" s="35">
        <v>2022</v>
      </c>
      <c r="F4608" s="35">
        <v>2022</v>
      </c>
      <c r="G4608" s="35">
        <v>2023</v>
      </c>
    </row>
    <row r="4609" spans="2:7" x14ac:dyDescent="0.2">
      <c r="B4609" s="151"/>
      <c r="C4609" s="151"/>
      <c r="D4609" s="35" t="s">
        <v>757</v>
      </c>
      <c r="E4609" s="35" t="s">
        <v>758</v>
      </c>
      <c r="F4609" s="35" t="s">
        <v>4412</v>
      </c>
      <c r="G4609" s="35" t="s">
        <v>760</v>
      </c>
    </row>
    <row r="4610" spans="2:7" x14ac:dyDescent="0.2">
      <c r="B4610" s="36">
        <v>2</v>
      </c>
      <c r="C4610" s="37" t="s">
        <v>918</v>
      </c>
      <c r="D4610" s="49">
        <v>0</v>
      </c>
      <c r="E4610" s="38">
        <v>50000000</v>
      </c>
      <c r="F4610" s="38">
        <v>24000000</v>
      </c>
      <c r="G4610" s="38">
        <v>50000000</v>
      </c>
    </row>
    <row r="4611" spans="2:7" x14ac:dyDescent="0.2">
      <c r="B4611" s="39">
        <v>22</v>
      </c>
      <c r="C4611" s="40" t="s">
        <v>919</v>
      </c>
      <c r="D4611" s="48">
        <v>0</v>
      </c>
      <c r="E4611" s="41">
        <v>50000000</v>
      </c>
      <c r="F4611" s="41">
        <v>24000000</v>
      </c>
      <c r="G4611" s="41">
        <v>50000000</v>
      </c>
    </row>
    <row r="4612" spans="2:7" x14ac:dyDescent="0.2">
      <c r="B4612" s="39">
        <v>2202</v>
      </c>
      <c r="C4612" s="40" t="s">
        <v>920</v>
      </c>
      <c r="D4612" s="48">
        <v>0</v>
      </c>
      <c r="E4612" s="41">
        <v>50000000</v>
      </c>
      <c r="F4612" s="41">
        <v>24000000</v>
      </c>
      <c r="G4612" s="41">
        <v>50000000</v>
      </c>
    </row>
    <row r="4613" spans="2:7" x14ac:dyDescent="0.2">
      <c r="B4613" s="42">
        <v>220201</v>
      </c>
      <c r="C4613" s="43" t="s">
        <v>921</v>
      </c>
      <c r="D4613" s="48">
        <v>0</v>
      </c>
      <c r="E4613" s="41">
        <v>5000000</v>
      </c>
      <c r="F4613" s="41">
        <v>2400000</v>
      </c>
      <c r="G4613" s="41">
        <v>5000000</v>
      </c>
    </row>
    <row r="4614" spans="2:7" x14ac:dyDescent="0.2">
      <c r="B4614" s="44">
        <v>22020102</v>
      </c>
      <c r="C4614" s="45" t="s">
        <v>922</v>
      </c>
      <c r="D4614" s="47">
        <v>0</v>
      </c>
      <c r="E4614" s="46">
        <v>5000000</v>
      </c>
      <c r="F4614" s="46">
        <v>2400000</v>
      </c>
      <c r="G4614" s="46">
        <v>5000000</v>
      </c>
    </row>
    <row r="4615" spans="2:7" x14ac:dyDescent="0.2">
      <c r="B4615" s="42">
        <v>220202</v>
      </c>
      <c r="C4615" s="43" t="s">
        <v>934</v>
      </c>
      <c r="D4615" s="48">
        <v>0</v>
      </c>
      <c r="E4615" s="41">
        <v>5000000</v>
      </c>
      <c r="F4615" s="41">
        <v>2400000</v>
      </c>
      <c r="G4615" s="41">
        <v>5000000</v>
      </c>
    </row>
    <row r="4616" spans="2:7" x14ac:dyDescent="0.2">
      <c r="B4616" s="44">
        <v>22020202</v>
      </c>
      <c r="C4616" s="45" t="s">
        <v>936</v>
      </c>
      <c r="D4616" s="47">
        <v>0</v>
      </c>
      <c r="E4616" s="46">
        <v>5000000</v>
      </c>
      <c r="F4616" s="46">
        <v>2400000</v>
      </c>
      <c r="G4616" s="46">
        <v>5000000</v>
      </c>
    </row>
    <row r="4617" spans="2:7" x14ac:dyDescent="0.2">
      <c r="B4617" s="42">
        <v>220203</v>
      </c>
      <c r="C4617" s="43" t="s">
        <v>923</v>
      </c>
      <c r="D4617" s="48">
        <v>0</v>
      </c>
      <c r="E4617" s="41">
        <v>10000000</v>
      </c>
      <c r="F4617" s="41">
        <v>4800000</v>
      </c>
      <c r="G4617" s="41">
        <v>10000000</v>
      </c>
    </row>
    <row r="4618" spans="2:7" x14ac:dyDescent="0.2">
      <c r="B4618" s="44">
        <v>22020301</v>
      </c>
      <c r="C4618" s="45" t="s">
        <v>924</v>
      </c>
      <c r="D4618" s="47">
        <v>0</v>
      </c>
      <c r="E4618" s="46">
        <v>5000000</v>
      </c>
      <c r="F4618" s="46">
        <v>2400000</v>
      </c>
      <c r="G4618" s="46">
        <v>5000000</v>
      </c>
    </row>
    <row r="4619" spans="2:7" x14ac:dyDescent="0.2">
      <c r="B4619" s="44">
        <v>22020305</v>
      </c>
      <c r="C4619" s="45" t="s">
        <v>925</v>
      </c>
      <c r="D4619" s="47">
        <v>0</v>
      </c>
      <c r="E4619" s="46">
        <v>5000000</v>
      </c>
      <c r="F4619" s="46">
        <v>2400000</v>
      </c>
      <c r="G4619" s="46">
        <v>5000000</v>
      </c>
    </row>
    <row r="4620" spans="2:7" x14ac:dyDescent="0.2">
      <c r="B4620" s="42">
        <v>220204</v>
      </c>
      <c r="C4620" s="43" t="s">
        <v>926</v>
      </c>
      <c r="D4620" s="48">
        <v>0</v>
      </c>
      <c r="E4620" s="41">
        <v>10000000</v>
      </c>
      <c r="F4620" s="41">
        <v>4800000</v>
      </c>
      <c r="G4620" s="41">
        <v>10000000</v>
      </c>
    </row>
    <row r="4621" spans="2:7" x14ac:dyDescent="0.2">
      <c r="B4621" s="44">
        <v>22020401</v>
      </c>
      <c r="C4621" s="45" t="s">
        <v>927</v>
      </c>
      <c r="D4621" s="47">
        <v>0</v>
      </c>
      <c r="E4621" s="46">
        <v>5000000</v>
      </c>
      <c r="F4621" s="46">
        <v>2400000</v>
      </c>
      <c r="G4621" s="46">
        <v>5000000</v>
      </c>
    </row>
    <row r="4622" spans="2:7" x14ac:dyDescent="0.2">
      <c r="B4622" s="44">
        <v>22020402</v>
      </c>
      <c r="C4622" s="45" t="s">
        <v>928</v>
      </c>
      <c r="D4622" s="47">
        <v>0</v>
      </c>
      <c r="E4622" s="46">
        <v>5000000</v>
      </c>
      <c r="F4622" s="46">
        <v>2400000</v>
      </c>
      <c r="G4622" s="46">
        <v>5000000</v>
      </c>
    </row>
    <row r="4623" spans="2:7" x14ac:dyDescent="0.2">
      <c r="B4623" s="44">
        <v>22020406</v>
      </c>
      <c r="C4623" s="45" t="s">
        <v>977</v>
      </c>
      <c r="D4623" s="47">
        <v>0</v>
      </c>
      <c r="E4623" s="47">
        <v>0</v>
      </c>
      <c r="F4623" s="47">
        <v>0</v>
      </c>
      <c r="G4623" s="47">
        <v>0</v>
      </c>
    </row>
    <row r="4624" spans="2:7" x14ac:dyDescent="0.2">
      <c r="B4624" s="42">
        <v>220205</v>
      </c>
      <c r="C4624" s="43" t="s">
        <v>929</v>
      </c>
      <c r="D4624" s="48">
        <v>0</v>
      </c>
      <c r="E4624" s="41">
        <v>5000000</v>
      </c>
      <c r="F4624" s="41">
        <v>2400000</v>
      </c>
      <c r="G4624" s="41">
        <v>5000000</v>
      </c>
    </row>
    <row r="4625" spans="2:7" x14ac:dyDescent="0.2">
      <c r="B4625" s="44">
        <v>22020501</v>
      </c>
      <c r="C4625" s="45" t="s">
        <v>930</v>
      </c>
      <c r="D4625" s="47">
        <v>0</v>
      </c>
      <c r="E4625" s="46">
        <v>5000000</v>
      </c>
      <c r="F4625" s="46">
        <v>2400000</v>
      </c>
      <c r="G4625" s="46">
        <v>5000000</v>
      </c>
    </row>
    <row r="4626" spans="2:7" x14ac:dyDescent="0.2">
      <c r="B4626" s="42">
        <v>220210</v>
      </c>
      <c r="C4626" s="43" t="s">
        <v>937</v>
      </c>
      <c r="D4626" s="48">
        <v>0</v>
      </c>
      <c r="E4626" s="41">
        <v>15000000</v>
      </c>
      <c r="F4626" s="41">
        <v>7200000</v>
      </c>
      <c r="G4626" s="41">
        <v>15000000</v>
      </c>
    </row>
    <row r="4627" spans="2:7" x14ac:dyDescent="0.2">
      <c r="B4627" s="44">
        <v>22021001</v>
      </c>
      <c r="C4627" s="45" t="s">
        <v>938</v>
      </c>
      <c r="D4627" s="47">
        <v>0</v>
      </c>
      <c r="E4627" s="46">
        <v>5000000</v>
      </c>
      <c r="F4627" s="46">
        <v>2400000</v>
      </c>
      <c r="G4627" s="46">
        <v>5000000</v>
      </c>
    </row>
    <row r="4628" spans="2:7" x14ac:dyDescent="0.2">
      <c r="B4628" s="44">
        <v>22021003</v>
      </c>
      <c r="C4628" s="45" t="s">
        <v>956</v>
      </c>
      <c r="D4628" s="47">
        <v>0</v>
      </c>
      <c r="E4628" s="46">
        <v>5000000</v>
      </c>
      <c r="F4628" s="46">
        <v>2400000</v>
      </c>
      <c r="G4628" s="46">
        <v>5000000</v>
      </c>
    </row>
    <row r="4629" spans="2:7" x14ac:dyDescent="0.2">
      <c r="B4629" s="44">
        <v>22021007</v>
      </c>
      <c r="C4629" s="45" t="s">
        <v>940</v>
      </c>
      <c r="D4629" s="47">
        <v>0</v>
      </c>
      <c r="E4629" s="46">
        <v>5000000</v>
      </c>
      <c r="F4629" s="46">
        <v>2400000</v>
      </c>
      <c r="G4629" s="46">
        <v>5000000</v>
      </c>
    </row>
    <row r="4630" spans="2:7" x14ac:dyDescent="0.2">
      <c r="B4630" s="34">
        <v>11100800100</v>
      </c>
      <c r="C4630" s="150" t="s">
        <v>351</v>
      </c>
      <c r="D4630" s="150"/>
      <c r="E4630" s="150"/>
      <c r="F4630" s="150"/>
      <c r="G4630" s="150"/>
    </row>
    <row r="4631" spans="2:7" x14ac:dyDescent="0.2">
      <c r="B4631" s="151" t="s">
        <v>2</v>
      </c>
      <c r="C4631" s="151" t="s">
        <v>756</v>
      </c>
      <c r="D4631" s="35">
        <v>2021</v>
      </c>
      <c r="E4631" s="35">
        <v>2022</v>
      </c>
      <c r="F4631" s="35">
        <v>2022</v>
      </c>
      <c r="G4631" s="35">
        <v>2023</v>
      </c>
    </row>
    <row r="4632" spans="2:7" x14ac:dyDescent="0.2">
      <c r="B4632" s="151"/>
      <c r="C4632" s="151"/>
      <c r="D4632" s="35" t="s">
        <v>757</v>
      </c>
      <c r="E4632" s="35" t="s">
        <v>758</v>
      </c>
      <c r="F4632" s="35" t="s">
        <v>4412</v>
      </c>
      <c r="G4632" s="35" t="s">
        <v>760</v>
      </c>
    </row>
    <row r="4633" spans="2:7" x14ac:dyDescent="0.2">
      <c r="B4633" s="36">
        <v>2</v>
      </c>
      <c r="C4633" s="37" t="s">
        <v>918</v>
      </c>
      <c r="D4633" s="49">
        <v>0</v>
      </c>
      <c r="E4633" s="38">
        <v>14000000</v>
      </c>
      <c r="F4633" s="38">
        <v>9690000</v>
      </c>
      <c r="G4633" s="38">
        <v>19000000</v>
      </c>
    </row>
    <row r="4634" spans="2:7" x14ac:dyDescent="0.2">
      <c r="B4634" s="39">
        <v>22</v>
      </c>
      <c r="C4634" s="40" t="s">
        <v>919</v>
      </c>
      <c r="D4634" s="48">
        <v>0</v>
      </c>
      <c r="E4634" s="41">
        <v>14000000</v>
      </c>
      <c r="F4634" s="41">
        <v>9690000</v>
      </c>
      <c r="G4634" s="41">
        <v>19000000</v>
      </c>
    </row>
    <row r="4635" spans="2:7" x14ac:dyDescent="0.2">
      <c r="B4635" s="39">
        <v>2202</v>
      </c>
      <c r="C4635" s="40" t="s">
        <v>920</v>
      </c>
      <c r="D4635" s="48">
        <v>0</v>
      </c>
      <c r="E4635" s="41">
        <v>14000000</v>
      </c>
      <c r="F4635" s="41">
        <v>9690000</v>
      </c>
      <c r="G4635" s="41">
        <v>19000000</v>
      </c>
    </row>
    <row r="4636" spans="2:7" x14ac:dyDescent="0.2">
      <c r="B4636" s="42">
        <v>220201</v>
      </c>
      <c r="C4636" s="43" t="s">
        <v>921</v>
      </c>
      <c r="D4636" s="48">
        <v>0</v>
      </c>
      <c r="E4636" s="41">
        <v>1000000</v>
      </c>
      <c r="F4636" s="41">
        <v>747000</v>
      </c>
      <c r="G4636" s="41">
        <v>2000000</v>
      </c>
    </row>
    <row r="4637" spans="2:7" x14ac:dyDescent="0.2">
      <c r="B4637" s="44">
        <v>22020102</v>
      </c>
      <c r="C4637" s="45" t="s">
        <v>922</v>
      </c>
      <c r="D4637" s="47">
        <v>0</v>
      </c>
      <c r="E4637" s="46">
        <v>1000000</v>
      </c>
      <c r="F4637" s="46">
        <v>747000</v>
      </c>
      <c r="G4637" s="46">
        <v>2000000</v>
      </c>
    </row>
    <row r="4638" spans="2:7" x14ac:dyDescent="0.2">
      <c r="B4638" s="42">
        <v>220205</v>
      </c>
      <c r="C4638" s="43" t="s">
        <v>929</v>
      </c>
      <c r="D4638" s="48">
        <v>0</v>
      </c>
      <c r="E4638" s="41">
        <v>1000000</v>
      </c>
      <c r="F4638" s="41">
        <v>747000</v>
      </c>
      <c r="G4638" s="41">
        <v>2000000</v>
      </c>
    </row>
    <row r="4639" spans="2:7" x14ac:dyDescent="0.2">
      <c r="B4639" s="44">
        <v>22020501</v>
      </c>
      <c r="C4639" s="45" t="s">
        <v>930</v>
      </c>
      <c r="D4639" s="47">
        <v>0</v>
      </c>
      <c r="E4639" s="46">
        <v>1000000</v>
      </c>
      <c r="F4639" s="46">
        <v>747000</v>
      </c>
      <c r="G4639" s="46">
        <v>2000000</v>
      </c>
    </row>
    <row r="4640" spans="2:7" x14ac:dyDescent="0.2">
      <c r="B4640" s="42">
        <v>220206</v>
      </c>
      <c r="C4640" s="43" t="s">
        <v>950</v>
      </c>
      <c r="D4640" s="48">
        <v>0</v>
      </c>
      <c r="E4640" s="41">
        <v>500000</v>
      </c>
      <c r="F4640" s="41">
        <v>369000</v>
      </c>
      <c r="G4640" s="41">
        <v>500000</v>
      </c>
    </row>
    <row r="4641" spans="2:7" x14ac:dyDescent="0.2">
      <c r="B4641" s="44">
        <v>22020605</v>
      </c>
      <c r="C4641" s="45" t="s">
        <v>965</v>
      </c>
      <c r="D4641" s="47">
        <v>0</v>
      </c>
      <c r="E4641" s="46">
        <v>500000</v>
      </c>
      <c r="F4641" s="46">
        <v>369000</v>
      </c>
      <c r="G4641" s="46">
        <v>500000</v>
      </c>
    </row>
    <row r="4642" spans="2:7" x14ac:dyDescent="0.2">
      <c r="B4642" s="42">
        <v>220210</v>
      </c>
      <c r="C4642" s="43" t="s">
        <v>937</v>
      </c>
      <c r="D4642" s="48">
        <v>0</v>
      </c>
      <c r="E4642" s="41">
        <v>11500000</v>
      </c>
      <c r="F4642" s="41">
        <v>7827000</v>
      </c>
      <c r="G4642" s="41">
        <v>14500000</v>
      </c>
    </row>
    <row r="4643" spans="2:7" x14ac:dyDescent="0.2">
      <c r="B4643" s="44">
        <v>22021003</v>
      </c>
      <c r="C4643" s="45" t="s">
        <v>956</v>
      </c>
      <c r="D4643" s="47">
        <v>0</v>
      </c>
      <c r="E4643" s="46">
        <v>2000000</v>
      </c>
      <c r="F4643" s="46">
        <v>1494000</v>
      </c>
      <c r="G4643" s="46">
        <v>2000000</v>
      </c>
    </row>
    <row r="4644" spans="2:7" x14ac:dyDescent="0.2">
      <c r="B4644" s="44">
        <v>22021041</v>
      </c>
      <c r="C4644" s="45" t="s">
        <v>973</v>
      </c>
      <c r="D4644" s="47">
        <v>0</v>
      </c>
      <c r="E4644" s="46">
        <v>9500000</v>
      </c>
      <c r="F4644" s="46">
        <v>6333000</v>
      </c>
      <c r="G4644" s="46">
        <v>12500000</v>
      </c>
    </row>
    <row r="4645" spans="2:7" x14ac:dyDescent="0.2">
      <c r="B4645" s="34">
        <v>51405400200</v>
      </c>
      <c r="C4645" s="150" t="s">
        <v>710</v>
      </c>
      <c r="D4645" s="150"/>
      <c r="E4645" s="150"/>
      <c r="F4645" s="150"/>
      <c r="G4645" s="150"/>
    </row>
    <row r="4646" spans="2:7" x14ac:dyDescent="0.2">
      <c r="B4646" s="151" t="s">
        <v>2</v>
      </c>
      <c r="C4646" s="151" t="s">
        <v>756</v>
      </c>
      <c r="D4646" s="35">
        <v>2021</v>
      </c>
      <c r="E4646" s="35">
        <v>2022</v>
      </c>
      <c r="F4646" s="35">
        <v>2022</v>
      </c>
      <c r="G4646" s="35">
        <v>2023</v>
      </c>
    </row>
    <row r="4647" spans="2:7" x14ac:dyDescent="0.2">
      <c r="B4647" s="151"/>
      <c r="C4647" s="151"/>
      <c r="D4647" s="35" t="s">
        <v>757</v>
      </c>
      <c r="E4647" s="35" t="s">
        <v>758</v>
      </c>
      <c r="F4647" s="35" t="s">
        <v>4412</v>
      </c>
      <c r="G4647" s="35" t="s">
        <v>760</v>
      </c>
    </row>
    <row r="4648" spans="2:7" x14ac:dyDescent="0.2">
      <c r="B4648" s="36">
        <v>2</v>
      </c>
      <c r="C4648" s="37" t="s">
        <v>918</v>
      </c>
      <c r="D4648" s="49">
        <v>0</v>
      </c>
      <c r="E4648" s="38">
        <v>198160000</v>
      </c>
      <c r="F4648" s="38">
        <v>51840000</v>
      </c>
      <c r="G4648" s="38">
        <v>198000000</v>
      </c>
    </row>
    <row r="4649" spans="2:7" x14ac:dyDescent="0.2">
      <c r="B4649" s="39">
        <v>22</v>
      </c>
      <c r="C4649" s="40" t="s">
        <v>919</v>
      </c>
      <c r="D4649" s="48">
        <v>0</v>
      </c>
      <c r="E4649" s="41">
        <v>198160000</v>
      </c>
      <c r="F4649" s="41">
        <v>51840000</v>
      </c>
      <c r="G4649" s="41">
        <v>198000000</v>
      </c>
    </row>
    <row r="4650" spans="2:7" x14ac:dyDescent="0.2">
      <c r="B4650" s="39">
        <v>2202</v>
      </c>
      <c r="C4650" s="40" t="s">
        <v>920</v>
      </c>
      <c r="D4650" s="48">
        <v>0</v>
      </c>
      <c r="E4650" s="41">
        <v>198160000</v>
      </c>
      <c r="F4650" s="41">
        <v>51840000</v>
      </c>
      <c r="G4650" s="41">
        <v>198000000</v>
      </c>
    </row>
    <row r="4651" spans="2:7" x14ac:dyDescent="0.2">
      <c r="B4651" s="42">
        <v>220201</v>
      </c>
      <c r="C4651" s="43" t="s">
        <v>921</v>
      </c>
      <c r="D4651" s="48">
        <v>0</v>
      </c>
      <c r="E4651" s="41">
        <v>8600000</v>
      </c>
      <c r="F4651" s="41">
        <v>3200000</v>
      </c>
      <c r="G4651" s="41">
        <v>8600000</v>
      </c>
    </row>
    <row r="4652" spans="2:7" x14ac:dyDescent="0.2">
      <c r="B4652" s="44">
        <v>22020102</v>
      </c>
      <c r="C4652" s="45" t="s">
        <v>922</v>
      </c>
      <c r="D4652" s="47">
        <v>0</v>
      </c>
      <c r="E4652" s="46">
        <v>8600000</v>
      </c>
      <c r="F4652" s="46">
        <v>3200000</v>
      </c>
      <c r="G4652" s="46">
        <v>8600000</v>
      </c>
    </row>
    <row r="4653" spans="2:7" x14ac:dyDescent="0.2">
      <c r="B4653" s="42">
        <v>220202</v>
      </c>
      <c r="C4653" s="43" t="s">
        <v>934</v>
      </c>
      <c r="D4653" s="48">
        <v>0</v>
      </c>
      <c r="E4653" s="41">
        <v>3760000</v>
      </c>
      <c r="F4653" s="41">
        <v>1680000</v>
      </c>
      <c r="G4653" s="41">
        <v>3760000</v>
      </c>
    </row>
    <row r="4654" spans="2:7" x14ac:dyDescent="0.2">
      <c r="B4654" s="44">
        <v>22020201</v>
      </c>
      <c r="C4654" s="45" t="s">
        <v>935</v>
      </c>
      <c r="D4654" s="47">
        <v>0</v>
      </c>
      <c r="E4654" s="46">
        <v>500000</v>
      </c>
      <c r="F4654" s="46">
        <v>320000</v>
      </c>
      <c r="G4654" s="46">
        <v>500000</v>
      </c>
    </row>
    <row r="4655" spans="2:7" x14ac:dyDescent="0.2">
      <c r="B4655" s="44">
        <v>22020203</v>
      </c>
      <c r="C4655" s="45" t="s">
        <v>961</v>
      </c>
      <c r="D4655" s="47">
        <v>0</v>
      </c>
      <c r="E4655" s="46">
        <v>3000000</v>
      </c>
      <c r="F4655" s="46">
        <v>1200000</v>
      </c>
      <c r="G4655" s="46">
        <v>3000000</v>
      </c>
    </row>
    <row r="4656" spans="2:7" x14ac:dyDescent="0.2">
      <c r="B4656" s="44">
        <v>22020204</v>
      </c>
      <c r="C4656" s="45" t="s">
        <v>1087</v>
      </c>
      <c r="D4656" s="47">
        <v>0</v>
      </c>
      <c r="E4656" s="46">
        <v>140000</v>
      </c>
      <c r="F4656" s="46">
        <v>80000</v>
      </c>
      <c r="G4656" s="46">
        <v>140000</v>
      </c>
    </row>
    <row r="4657" spans="2:7" x14ac:dyDescent="0.2">
      <c r="B4657" s="44">
        <v>22020206</v>
      </c>
      <c r="C4657" s="45" t="s">
        <v>962</v>
      </c>
      <c r="D4657" s="47">
        <v>0</v>
      </c>
      <c r="E4657" s="46">
        <v>120000</v>
      </c>
      <c r="F4657" s="46">
        <v>80000</v>
      </c>
      <c r="G4657" s="46">
        <v>120000</v>
      </c>
    </row>
    <row r="4658" spans="2:7" x14ac:dyDescent="0.2">
      <c r="B4658" s="42">
        <v>220203</v>
      </c>
      <c r="C4658" s="43" t="s">
        <v>923</v>
      </c>
      <c r="D4658" s="48">
        <v>0</v>
      </c>
      <c r="E4658" s="41">
        <v>3500000</v>
      </c>
      <c r="F4658" s="41">
        <v>2320000</v>
      </c>
      <c r="G4658" s="41">
        <v>3500000</v>
      </c>
    </row>
    <row r="4659" spans="2:7" x14ac:dyDescent="0.2">
      <c r="B4659" s="44">
        <v>22020301</v>
      </c>
      <c r="C4659" s="45" t="s">
        <v>924</v>
      </c>
      <c r="D4659" s="47">
        <v>0</v>
      </c>
      <c r="E4659" s="46">
        <v>3000000</v>
      </c>
      <c r="F4659" s="46">
        <v>2000000</v>
      </c>
      <c r="G4659" s="46">
        <v>3000000</v>
      </c>
    </row>
    <row r="4660" spans="2:7" x14ac:dyDescent="0.2">
      <c r="B4660" s="44">
        <v>22020305</v>
      </c>
      <c r="C4660" s="45" t="s">
        <v>925</v>
      </c>
      <c r="D4660" s="47">
        <v>0</v>
      </c>
      <c r="E4660" s="46">
        <v>500000</v>
      </c>
      <c r="F4660" s="46">
        <v>320000</v>
      </c>
      <c r="G4660" s="46">
        <v>500000</v>
      </c>
    </row>
    <row r="4661" spans="2:7" x14ac:dyDescent="0.2">
      <c r="B4661" s="42">
        <v>220204</v>
      </c>
      <c r="C4661" s="43" t="s">
        <v>926</v>
      </c>
      <c r="D4661" s="48">
        <v>0</v>
      </c>
      <c r="E4661" s="41">
        <v>8300000</v>
      </c>
      <c r="F4661" s="41">
        <v>4160000</v>
      </c>
      <c r="G4661" s="41">
        <v>8300000</v>
      </c>
    </row>
    <row r="4662" spans="2:7" x14ac:dyDescent="0.2">
      <c r="B4662" s="44">
        <v>22020401</v>
      </c>
      <c r="C4662" s="45" t="s">
        <v>927</v>
      </c>
      <c r="D4662" s="47">
        <v>0</v>
      </c>
      <c r="E4662" s="46">
        <v>6000000</v>
      </c>
      <c r="F4662" s="46">
        <v>3200000</v>
      </c>
      <c r="G4662" s="46">
        <v>6000000</v>
      </c>
    </row>
    <row r="4663" spans="2:7" x14ac:dyDescent="0.2">
      <c r="B4663" s="44">
        <v>22020402</v>
      </c>
      <c r="C4663" s="45" t="s">
        <v>928</v>
      </c>
      <c r="D4663" s="47">
        <v>0</v>
      </c>
      <c r="E4663" s="46">
        <v>500000</v>
      </c>
      <c r="F4663" s="46">
        <v>320000</v>
      </c>
      <c r="G4663" s="46">
        <v>500000</v>
      </c>
    </row>
    <row r="4664" spans="2:7" x14ac:dyDescent="0.2">
      <c r="B4664" s="44">
        <v>22020404</v>
      </c>
      <c r="C4664" s="45" t="s">
        <v>946</v>
      </c>
      <c r="D4664" s="47">
        <v>0</v>
      </c>
      <c r="E4664" s="46">
        <v>1800000</v>
      </c>
      <c r="F4664" s="46">
        <v>640000</v>
      </c>
      <c r="G4664" s="46">
        <v>1800000</v>
      </c>
    </row>
    <row r="4665" spans="2:7" x14ac:dyDescent="0.2">
      <c r="B4665" s="42">
        <v>220205</v>
      </c>
      <c r="C4665" s="43" t="s">
        <v>929</v>
      </c>
      <c r="D4665" s="48">
        <v>0</v>
      </c>
      <c r="E4665" s="41">
        <v>73000000</v>
      </c>
      <c r="F4665" s="41">
        <v>12880000</v>
      </c>
      <c r="G4665" s="41">
        <v>73000000</v>
      </c>
    </row>
    <row r="4666" spans="2:7" x14ac:dyDescent="0.2">
      <c r="B4666" s="44">
        <v>22020501</v>
      </c>
      <c r="C4666" s="45" t="s">
        <v>930</v>
      </c>
      <c r="D4666" s="47">
        <v>0</v>
      </c>
      <c r="E4666" s="46">
        <v>30000000</v>
      </c>
      <c r="F4666" s="46">
        <v>640000</v>
      </c>
      <c r="G4666" s="46">
        <v>30000000</v>
      </c>
    </row>
    <row r="4667" spans="2:7" x14ac:dyDescent="0.2">
      <c r="B4667" s="44">
        <v>22020502</v>
      </c>
      <c r="C4667" s="45" t="s">
        <v>999</v>
      </c>
      <c r="D4667" s="47">
        <v>0</v>
      </c>
      <c r="E4667" s="46">
        <v>20000000</v>
      </c>
      <c r="F4667" s="47">
        <v>0</v>
      </c>
      <c r="G4667" s="46">
        <v>20000000</v>
      </c>
    </row>
    <row r="4668" spans="2:7" x14ac:dyDescent="0.2">
      <c r="B4668" s="44">
        <v>22020503</v>
      </c>
      <c r="C4668" s="45" t="s">
        <v>949</v>
      </c>
      <c r="D4668" s="47">
        <v>0</v>
      </c>
      <c r="E4668" s="46">
        <v>10000000</v>
      </c>
      <c r="F4668" s="46">
        <v>6640000</v>
      </c>
      <c r="G4668" s="46">
        <v>10000000</v>
      </c>
    </row>
    <row r="4669" spans="2:7" x14ac:dyDescent="0.2">
      <c r="B4669" s="44">
        <v>22020504</v>
      </c>
      <c r="C4669" s="45" t="s">
        <v>987</v>
      </c>
      <c r="D4669" s="47">
        <v>0</v>
      </c>
      <c r="E4669" s="46">
        <v>13000000</v>
      </c>
      <c r="F4669" s="46">
        <v>5600000</v>
      </c>
      <c r="G4669" s="46">
        <v>13000000</v>
      </c>
    </row>
    <row r="4670" spans="2:7" x14ac:dyDescent="0.2">
      <c r="B4670" s="42">
        <v>220207</v>
      </c>
      <c r="C4670" s="43" t="s">
        <v>952</v>
      </c>
      <c r="D4670" s="48">
        <v>0</v>
      </c>
      <c r="E4670" s="41">
        <v>5500000</v>
      </c>
      <c r="F4670" s="41">
        <v>2800000</v>
      </c>
      <c r="G4670" s="41">
        <v>5500000</v>
      </c>
    </row>
    <row r="4671" spans="2:7" x14ac:dyDescent="0.2">
      <c r="B4671" s="44">
        <v>22020703</v>
      </c>
      <c r="C4671" s="45" t="s">
        <v>978</v>
      </c>
      <c r="D4671" s="47">
        <v>0</v>
      </c>
      <c r="E4671" s="46">
        <v>4000000</v>
      </c>
      <c r="F4671" s="46">
        <v>2000000</v>
      </c>
      <c r="G4671" s="46">
        <v>4000000</v>
      </c>
    </row>
    <row r="4672" spans="2:7" x14ac:dyDescent="0.2">
      <c r="B4672" s="44">
        <v>22020712</v>
      </c>
      <c r="C4672" s="45" t="s">
        <v>980</v>
      </c>
      <c r="D4672" s="47">
        <v>0</v>
      </c>
      <c r="E4672" s="46">
        <v>1500000</v>
      </c>
      <c r="F4672" s="46">
        <v>800000</v>
      </c>
      <c r="G4672" s="46">
        <v>1500000</v>
      </c>
    </row>
    <row r="4673" spans="2:7" x14ac:dyDescent="0.2">
      <c r="B4673" s="42">
        <v>220210</v>
      </c>
      <c r="C4673" s="43" t="s">
        <v>937</v>
      </c>
      <c r="D4673" s="48">
        <v>0</v>
      </c>
      <c r="E4673" s="41">
        <v>95500000</v>
      </c>
      <c r="F4673" s="41">
        <v>24800000</v>
      </c>
      <c r="G4673" s="41">
        <v>95340000</v>
      </c>
    </row>
    <row r="4674" spans="2:7" x14ac:dyDescent="0.2">
      <c r="B4674" s="44">
        <v>22021001</v>
      </c>
      <c r="C4674" s="45" t="s">
        <v>938</v>
      </c>
      <c r="D4674" s="47">
        <v>0</v>
      </c>
      <c r="E4674" s="46">
        <v>7000000</v>
      </c>
      <c r="F4674" s="46">
        <v>1200000</v>
      </c>
      <c r="G4674" s="46">
        <v>7000000</v>
      </c>
    </row>
    <row r="4675" spans="2:7" x14ac:dyDescent="0.2">
      <c r="B4675" s="44">
        <v>22021003</v>
      </c>
      <c r="C4675" s="45" t="s">
        <v>956</v>
      </c>
      <c r="D4675" s="47">
        <v>0</v>
      </c>
      <c r="E4675" s="46">
        <v>30000000</v>
      </c>
      <c r="F4675" s="46">
        <v>6400000</v>
      </c>
      <c r="G4675" s="46">
        <v>30000000</v>
      </c>
    </row>
    <row r="4676" spans="2:7" x14ac:dyDescent="0.2">
      <c r="B4676" s="44">
        <v>22021007</v>
      </c>
      <c r="C4676" s="45" t="s">
        <v>940</v>
      </c>
      <c r="D4676" s="47">
        <v>0</v>
      </c>
      <c r="E4676" s="46">
        <v>15000000</v>
      </c>
      <c r="F4676" s="46">
        <v>7200000</v>
      </c>
      <c r="G4676" s="46">
        <v>15000000</v>
      </c>
    </row>
    <row r="4677" spans="2:7" x14ac:dyDescent="0.2">
      <c r="B4677" s="44">
        <v>22021049</v>
      </c>
      <c r="C4677" s="45" t="s">
        <v>1002</v>
      </c>
      <c r="D4677" s="47">
        <v>0</v>
      </c>
      <c r="E4677" s="46">
        <v>12000000</v>
      </c>
      <c r="F4677" s="46">
        <v>2400000</v>
      </c>
      <c r="G4677" s="46">
        <v>11840000</v>
      </c>
    </row>
    <row r="4678" spans="2:7" x14ac:dyDescent="0.2">
      <c r="B4678" s="44">
        <v>22021058</v>
      </c>
      <c r="C4678" s="45" t="s">
        <v>981</v>
      </c>
      <c r="D4678" s="47">
        <v>0</v>
      </c>
      <c r="E4678" s="46">
        <v>1500000</v>
      </c>
      <c r="F4678" s="46">
        <v>800000</v>
      </c>
      <c r="G4678" s="46">
        <v>1500000</v>
      </c>
    </row>
    <row r="4679" spans="2:7" x14ac:dyDescent="0.2">
      <c r="B4679" s="44">
        <v>22021060</v>
      </c>
      <c r="C4679" s="45" t="s">
        <v>941</v>
      </c>
      <c r="D4679" s="47">
        <v>0</v>
      </c>
      <c r="E4679" s="46">
        <v>30000000</v>
      </c>
      <c r="F4679" s="46">
        <v>6800000</v>
      </c>
      <c r="G4679" s="46">
        <v>30000000</v>
      </c>
    </row>
    <row r="4680" spans="2:7" x14ac:dyDescent="0.2">
      <c r="B4680" s="34">
        <v>11110500100</v>
      </c>
      <c r="C4680" s="150" t="s">
        <v>365</v>
      </c>
      <c r="D4680" s="150"/>
      <c r="E4680" s="150"/>
      <c r="F4680" s="150"/>
      <c r="G4680" s="150"/>
    </row>
    <row r="4681" spans="2:7" x14ac:dyDescent="0.2">
      <c r="B4681" s="151" t="s">
        <v>2</v>
      </c>
      <c r="C4681" s="151" t="s">
        <v>756</v>
      </c>
      <c r="D4681" s="35">
        <v>2021</v>
      </c>
      <c r="E4681" s="35">
        <v>2022</v>
      </c>
      <c r="F4681" s="35">
        <v>2022</v>
      </c>
      <c r="G4681" s="35">
        <v>2023</v>
      </c>
    </row>
    <row r="4682" spans="2:7" x14ac:dyDescent="0.2">
      <c r="B4682" s="151"/>
      <c r="C4682" s="151"/>
      <c r="D4682" s="35" t="s">
        <v>757</v>
      </c>
      <c r="E4682" s="35" t="s">
        <v>758</v>
      </c>
      <c r="F4682" s="35" t="s">
        <v>4412</v>
      </c>
      <c r="G4682" s="35" t="s">
        <v>760</v>
      </c>
    </row>
    <row r="4683" spans="2:7" x14ac:dyDescent="0.2">
      <c r="B4683" s="36">
        <v>2</v>
      </c>
      <c r="C4683" s="37" t="s">
        <v>918</v>
      </c>
      <c r="D4683" s="49">
        <v>0</v>
      </c>
      <c r="E4683" s="38">
        <v>48000000</v>
      </c>
      <c r="F4683" s="38">
        <v>24000000</v>
      </c>
      <c r="G4683" s="38">
        <v>48000000</v>
      </c>
    </row>
    <row r="4684" spans="2:7" x14ac:dyDescent="0.2">
      <c r="B4684" s="39">
        <v>22</v>
      </c>
      <c r="C4684" s="40" t="s">
        <v>919</v>
      </c>
      <c r="D4684" s="48">
        <v>0</v>
      </c>
      <c r="E4684" s="41">
        <v>48000000</v>
      </c>
      <c r="F4684" s="41">
        <v>24000000</v>
      </c>
      <c r="G4684" s="41">
        <v>48000000</v>
      </c>
    </row>
    <row r="4685" spans="2:7" x14ac:dyDescent="0.2">
      <c r="B4685" s="39">
        <v>2202</v>
      </c>
      <c r="C4685" s="40" t="s">
        <v>920</v>
      </c>
      <c r="D4685" s="48">
        <v>0</v>
      </c>
      <c r="E4685" s="41">
        <v>48000000</v>
      </c>
      <c r="F4685" s="41">
        <v>24000000</v>
      </c>
      <c r="G4685" s="41">
        <v>48000000</v>
      </c>
    </row>
    <row r="4686" spans="2:7" x14ac:dyDescent="0.2">
      <c r="B4686" s="42">
        <v>220201</v>
      </c>
      <c r="C4686" s="43" t="s">
        <v>921</v>
      </c>
      <c r="D4686" s="48">
        <v>0</v>
      </c>
      <c r="E4686" s="41">
        <v>10600000</v>
      </c>
      <c r="F4686" s="41">
        <v>5308200</v>
      </c>
      <c r="G4686" s="41">
        <v>10600000</v>
      </c>
    </row>
    <row r="4687" spans="2:7" x14ac:dyDescent="0.2">
      <c r="B4687" s="44">
        <v>22020102</v>
      </c>
      <c r="C4687" s="45" t="s">
        <v>922</v>
      </c>
      <c r="D4687" s="47">
        <v>0</v>
      </c>
      <c r="E4687" s="46">
        <v>10600000</v>
      </c>
      <c r="F4687" s="46">
        <v>5308200</v>
      </c>
      <c r="G4687" s="46">
        <v>10600000</v>
      </c>
    </row>
    <row r="4688" spans="2:7" x14ac:dyDescent="0.2">
      <c r="B4688" s="42">
        <v>220202</v>
      </c>
      <c r="C4688" s="43" t="s">
        <v>934</v>
      </c>
      <c r="D4688" s="48">
        <v>0</v>
      </c>
      <c r="E4688" s="41">
        <v>3600000</v>
      </c>
      <c r="F4688" s="41">
        <v>1800000</v>
      </c>
      <c r="G4688" s="41">
        <v>3600000</v>
      </c>
    </row>
    <row r="4689" spans="2:7" x14ac:dyDescent="0.2">
      <c r="B4689" s="44">
        <v>22020202</v>
      </c>
      <c r="C4689" s="45" t="s">
        <v>936</v>
      </c>
      <c r="D4689" s="47">
        <v>0</v>
      </c>
      <c r="E4689" s="46">
        <v>3600000</v>
      </c>
      <c r="F4689" s="46">
        <v>1800000</v>
      </c>
      <c r="G4689" s="46">
        <v>3600000</v>
      </c>
    </row>
    <row r="4690" spans="2:7" x14ac:dyDescent="0.2">
      <c r="B4690" s="42">
        <v>220203</v>
      </c>
      <c r="C4690" s="43" t="s">
        <v>923</v>
      </c>
      <c r="D4690" s="48">
        <v>0</v>
      </c>
      <c r="E4690" s="41">
        <v>7400000</v>
      </c>
      <c r="F4690" s="41">
        <v>3699600</v>
      </c>
      <c r="G4690" s="41">
        <v>7400000</v>
      </c>
    </row>
    <row r="4691" spans="2:7" x14ac:dyDescent="0.2">
      <c r="B4691" s="44">
        <v>22020301</v>
      </c>
      <c r="C4691" s="45" t="s">
        <v>924</v>
      </c>
      <c r="D4691" s="47">
        <v>0</v>
      </c>
      <c r="E4691" s="46">
        <v>4800000</v>
      </c>
      <c r="F4691" s="46">
        <v>2400000</v>
      </c>
      <c r="G4691" s="46">
        <v>4800000</v>
      </c>
    </row>
    <row r="4692" spans="2:7" x14ac:dyDescent="0.2">
      <c r="B4692" s="44">
        <v>22020305</v>
      </c>
      <c r="C4692" s="45" t="s">
        <v>925</v>
      </c>
      <c r="D4692" s="47">
        <v>0</v>
      </c>
      <c r="E4692" s="46">
        <v>2600000</v>
      </c>
      <c r="F4692" s="46">
        <v>1299600</v>
      </c>
      <c r="G4692" s="46">
        <v>2600000</v>
      </c>
    </row>
    <row r="4693" spans="2:7" x14ac:dyDescent="0.2">
      <c r="B4693" s="42">
        <v>220204</v>
      </c>
      <c r="C4693" s="43" t="s">
        <v>926</v>
      </c>
      <c r="D4693" s="48">
        <v>0</v>
      </c>
      <c r="E4693" s="41">
        <v>9600000</v>
      </c>
      <c r="F4693" s="41">
        <v>4798200</v>
      </c>
      <c r="G4693" s="41">
        <v>9600000</v>
      </c>
    </row>
    <row r="4694" spans="2:7" x14ac:dyDescent="0.2">
      <c r="B4694" s="44">
        <v>22020401</v>
      </c>
      <c r="C4694" s="45" t="s">
        <v>927</v>
      </c>
      <c r="D4694" s="47">
        <v>0</v>
      </c>
      <c r="E4694" s="46">
        <v>5600000</v>
      </c>
      <c r="F4694" s="46">
        <v>2800200</v>
      </c>
      <c r="G4694" s="46">
        <v>5600000</v>
      </c>
    </row>
    <row r="4695" spans="2:7" x14ac:dyDescent="0.2">
      <c r="B4695" s="44">
        <v>22020402</v>
      </c>
      <c r="C4695" s="45" t="s">
        <v>928</v>
      </c>
      <c r="D4695" s="47">
        <v>0</v>
      </c>
      <c r="E4695" s="46">
        <v>4000000</v>
      </c>
      <c r="F4695" s="46">
        <v>1998000</v>
      </c>
      <c r="G4695" s="46">
        <v>4000000</v>
      </c>
    </row>
    <row r="4696" spans="2:7" x14ac:dyDescent="0.2">
      <c r="B4696" s="42">
        <v>220205</v>
      </c>
      <c r="C4696" s="43" t="s">
        <v>929</v>
      </c>
      <c r="D4696" s="48">
        <v>0</v>
      </c>
      <c r="E4696" s="41">
        <v>6600000</v>
      </c>
      <c r="F4696" s="41">
        <v>3300000</v>
      </c>
      <c r="G4696" s="41">
        <v>6600000</v>
      </c>
    </row>
    <row r="4697" spans="2:7" x14ac:dyDescent="0.2">
      <c r="B4697" s="44">
        <v>22020501</v>
      </c>
      <c r="C4697" s="45" t="s">
        <v>930</v>
      </c>
      <c r="D4697" s="47">
        <v>0</v>
      </c>
      <c r="E4697" s="46">
        <v>6600000</v>
      </c>
      <c r="F4697" s="46">
        <v>3300000</v>
      </c>
      <c r="G4697" s="46">
        <v>6600000</v>
      </c>
    </row>
    <row r="4698" spans="2:7" x14ac:dyDescent="0.2">
      <c r="B4698" s="42">
        <v>220210</v>
      </c>
      <c r="C4698" s="43" t="s">
        <v>937</v>
      </c>
      <c r="D4698" s="48">
        <v>0</v>
      </c>
      <c r="E4698" s="41">
        <v>10200000</v>
      </c>
      <c r="F4698" s="41">
        <v>5094000</v>
      </c>
      <c r="G4698" s="41">
        <v>10200000</v>
      </c>
    </row>
    <row r="4699" spans="2:7" x14ac:dyDescent="0.2">
      <c r="B4699" s="44">
        <v>22021001</v>
      </c>
      <c r="C4699" s="45" t="s">
        <v>938</v>
      </c>
      <c r="D4699" s="47">
        <v>0</v>
      </c>
      <c r="E4699" s="46">
        <v>4000000</v>
      </c>
      <c r="F4699" s="46">
        <v>1998000</v>
      </c>
      <c r="G4699" s="46">
        <v>4000000</v>
      </c>
    </row>
    <row r="4700" spans="2:7" x14ac:dyDescent="0.2">
      <c r="B4700" s="44">
        <v>22021003</v>
      </c>
      <c r="C4700" s="45" t="s">
        <v>956</v>
      </c>
      <c r="D4700" s="47">
        <v>0</v>
      </c>
      <c r="E4700" s="46">
        <v>3600000</v>
      </c>
      <c r="F4700" s="46">
        <v>1800000</v>
      </c>
      <c r="G4700" s="46">
        <v>3600000</v>
      </c>
    </row>
    <row r="4701" spans="2:7" x14ac:dyDescent="0.2">
      <c r="B4701" s="44">
        <v>22021007</v>
      </c>
      <c r="C4701" s="45" t="s">
        <v>940</v>
      </c>
      <c r="D4701" s="47">
        <v>0</v>
      </c>
      <c r="E4701" s="46">
        <v>2600000</v>
      </c>
      <c r="F4701" s="46">
        <v>1296000</v>
      </c>
      <c r="G4701" s="46">
        <v>2600000</v>
      </c>
    </row>
    <row r="4702" spans="2:7" x14ac:dyDescent="0.2">
      <c r="B4702" s="34">
        <v>11100200700</v>
      </c>
      <c r="C4702" s="150" t="s">
        <v>345</v>
      </c>
      <c r="D4702" s="150"/>
      <c r="E4702" s="150"/>
      <c r="F4702" s="150"/>
      <c r="G4702" s="150"/>
    </row>
    <row r="4703" spans="2:7" x14ac:dyDescent="0.2">
      <c r="B4703" s="151" t="s">
        <v>2</v>
      </c>
      <c r="C4703" s="151" t="s">
        <v>756</v>
      </c>
      <c r="D4703" s="35">
        <v>2021</v>
      </c>
      <c r="E4703" s="35">
        <v>2022</v>
      </c>
      <c r="F4703" s="35">
        <v>2022</v>
      </c>
      <c r="G4703" s="35">
        <v>2023</v>
      </c>
    </row>
    <row r="4704" spans="2:7" x14ac:dyDescent="0.2">
      <c r="B4704" s="151"/>
      <c r="C4704" s="151"/>
      <c r="D4704" s="35" t="s">
        <v>757</v>
      </c>
      <c r="E4704" s="35" t="s">
        <v>758</v>
      </c>
      <c r="F4704" s="35" t="s">
        <v>4412</v>
      </c>
      <c r="G4704" s="35" t="s">
        <v>760</v>
      </c>
    </row>
    <row r="4705" spans="2:7" x14ac:dyDescent="0.2">
      <c r="B4705" s="36">
        <v>2</v>
      </c>
      <c r="C4705" s="37" t="s">
        <v>918</v>
      </c>
      <c r="D4705" s="49">
        <v>0</v>
      </c>
      <c r="E4705" s="38">
        <v>29000000</v>
      </c>
      <c r="F4705" s="38">
        <v>28800000</v>
      </c>
      <c r="G4705" s="38">
        <v>29000000</v>
      </c>
    </row>
    <row r="4706" spans="2:7" x14ac:dyDescent="0.2">
      <c r="B4706" s="39">
        <v>22</v>
      </c>
      <c r="C4706" s="40" t="s">
        <v>919</v>
      </c>
      <c r="D4706" s="48">
        <v>0</v>
      </c>
      <c r="E4706" s="41">
        <v>29000000</v>
      </c>
      <c r="F4706" s="41">
        <v>28800000</v>
      </c>
      <c r="G4706" s="41">
        <v>29000000</v>
      </c>
    </row>
    <row r="4707" spans="2:7" x14ac:dyDescent="0.2">
      <c r="B4707" s="39">
        <v>2202</v>
      </c>
      <c r="C4707" s="40" t="s">
        <v>920</v>
      </c>
      <c r="D4707" s="48">
        <v>0</v>
      </c>
      <c r="E4707" s="41">
        <v>29000000</v>
      </c>
      <c r="F4707" s="41">
        <v>28800000</v>
      </c>
      <c r="G4707" s="41">
        <v>29000000</v>
      </c>
    </row>
    <row r="4708" spans="2:7" x14ac:dyDescent="0.2">
      <c r="B4708" s="42">
        <v>220201</v>
      </c>
      <c r="C4708" s="43" t="s">
        <v>921</v>
      </c>
      <c r="D4708" s="48">
        <v>0</v>
      </c>
      <c r="E4708" s="41">
        <v>2900000</v>
      </c>
      <c r="F4708" s="41">
        <v>2880000</v>
      </c>
      <c r="G4708" s="41">
        <v>2900000</v>
      </c>
    </row>
    <row r="4709" spans="2:7" x14ac:dyDescent="0.2">
      <c r="B4709" s="44">
        <v>22020102</v>
      </c>
      <c r="C4709" s="45" t="s">
        <v>922</v>
      </c>
      <c r="D4709" s="47">
        <v>0</v>
      </c>
      <c r="E4709" s="46">
        <v>2900000</v>
      </c>
      <c r="F4709" s="46">
        <v>2880000</v>
      </c>
      <c r="G4709" s="46">
        <v>2900000</v>
      </c>
    </row>
    <row r="4710" spans="2:7" x14ac:dyDescent="0.2">
      <c r="B4710" s="42">
        <v>220202</v>
      </c>
      <c r="C4710" s="43" t="s">
        <v>934</v>
      </c>
      <c r="D4710" s="48">
        <v>0</v>
      </c>
      <c r="E4710" s="41">
        <v>2900000</v>
      </c>
      <c r="F4710" s="41">
        <v>2880000</v>
      </c>
      <c r="G4710" s="41">
        <v>2900000</v>
      </c>
    </row>
    <row r="4711" spans="2:7" x14ac:dyDescent="0.2">
      <c r="B4711" s="44">
        <v>22020202</v>
      </c>
      <c r="C4711" s="45" t="s">
        <v>936</v>
      </c>
      <c r="D4711" s="47">
        <v>0</v>
      </c>
      <c r="E4711" s="46">
        <v>2900000</v>
      </c>
      <c r="F4711" s="46">
        <v>2880000</v>
      </c>
      <c r="G4711" s="46">
        <v>2900000</v>
      </c>
    </row>
    <row r="4712" spans="2:7" x14ac:dyDescent="0.2">
      <c r="B4712" s="42">
        <v>220203</v>
      </c>
      <c r="C4712" s="43" t="s">
        <v>923</v>
      </c>
      <c r="D4712" s="48">
        <v>0</v>
      </c>
      <c r="E4712" s="41">
        <v>5800000</v>
      </c>
      <c r="F4712" s="41">
        <v>5760000</v>
      </c>
      <c r="G4712" s="41">
        <v>5800000</v>
      </c>
    </row>
    <row r="4713" spans="2:7" x14ac:dyDescent="0.2">
      <c r="B4713" s="44">
        <v>22020301</v>
      </c>
      <c r="C4713" s="45" t="s">
        <v>924</v>
      </c>
      <c r="D4713" s="47">
        <v>0</v>
      </c>
      <c r="E4713" s="46">
        <v>2900000</v>
      </c>
      <c r="F4713" s="46">
        <v>2880000</v>
      </c>
      <c r="G4713" s="46">
        <v>2900000</v>
      </c>
    </row>
    <row r="4714" spans="2:7" x14ac:dyDescent="0.2">
      <c r="B4714" s="44">
        <v>22020305</v>
      </c>
      <c r="C4714" s="45" t="s">
        <v>925</v>
      </c>
      <c r="D4714" s="47">
        <v>0</v>
      </c>
      <c r="E4714" s="46">
        <v>2900000</v>
      </c>
      <c r="F4714" s="46">
        <v>2880000</v>
      </c>
      <c r="G4714" s="46">
        <v>2900000</v>
      </c>
    </row>
    <row r="4715" spans="2:7" x14ac:dyDescent="0.2">
      <c r="B4715" s="42">
        <v>220204</v>
      </c>
      <c r="C4715" s="43" t="s">
        <v>926</v>
      </c>
      <c r="D4715" s="48">
        <v>0</v>
      </c>
      <c r="E4715" s="41">
        <v>5800000</v>
      </c>
      <c r="F4715" s="41">
        <v>5760000</v>
      </c>
      <c r="G4715" s="41">
        <v>5800000</v>
      </c>
    </row>
    <row r="4716" spans="2:7" x14ac:dyDescent="0.2">
      <c r="B4716" s="44">
        <v>22020401</v>
      </c>
      <c r="C4716" s="45" t="s">
        <v>927</v>
      </c>
      <c r="D4716" s="47">
        <v>0</v>
      </c>
      <c r="E4716" s="46">
        <v>2900000</v>
      </c>
      <c r="F4716" s="46">
        <v>2880000</v>
      </c>
      <c r="G4716" s="46">
        <v>2900000</v>
      </c>
    </row>
    <row r="4717" spans="2:7" x14ac:dyDescent="0.2">
      <c r="B4717" s="44">
        <v>22020402</v>
      </c>
      <c r="C4717" s="45" t="s">
        <v>928</v>
      </c>
      <c r="D4717" s="47">
        <v>0</v>
      </c>
      <c r="E4717" s="46">
        <v>2900000</v>
      </c>
      <c r="F4717" s="46">
        <v>2880000</v>
      </c>
      <c r="G4717" s="46">
        <v>2900000</v>
      </c>
    </row>
    <row r="4718" spans="2:7" x14ac:dyDescent="0.2">
      <c r="B4718" s="44">
        <v>22020406</v>
      </c>
      <c r="C4718" s="45" t="s">
        <v>977</v>
      </c>
      <c r="D4718" s="47">
        <v>0</v>
      </c>
      <c r="E4718" s="47">
        <v>0</v>
      </c>
      <c r="F4718" s="47">
        <v>0</v>
      </c>
      <c r="G4718" s="47">
        <v>0</v>
      </c>
    </row>
    <row r="4719" spans="2:7" x14ac:dyDescent="0.2">
      <c r="B4719" s="42">
        <v>220205</v>
      </c>
      <c r="C4719" s="43" t="s">
        <v>929</v>
      </c>
      <c r="D4719" s="48">
        <v>0</v>
      </c>
      <c r="E4719" s="41">
        <v>2900000</v>
      </c>
      <c r="F4719" s="41">
        <v>2880000</v>
      </c>
      <c r="G4719" s="41">
        <v>2900000</v>
      </c>
    </row>
    <row r="4720" spans="2:7" x14ac:dyDescent="0.2">
      <c r="B4720" s="44">
        <v>22020501</v>
      </c>
      <c r="C4720" s="45" t="s">
        <v>930</v>
      </c>
      <c r="D4720" s="47">
        <v>0</v>
      </c>
      <c r="E4720" s="46">
        <v>2900000</v>
      </c>
      <c r="F4720" s="46">
        <v>2880000</v>
      </c>
      <c r="G4720" s="46">
        <v>2900000</v>
      </c>
    </row>
    <row r="4721" spans="2:7" x14ac:dyDescent="0.2">
      <c r="B4721" s="42">
        <v>220210</v>
      </c>
      <c r="C4721" s="43" t="s">
        <v>937</v>
      </c>
      <c r="D4721" s="48">
        <v>0</v>
      </c>
      <c r="E4721" s="41">
        <v>8700000</v>
      </c>
      <c r="F4721" s="41">
        <v>8640000</v>
      </c>
      <c r="G4721" s="41">
        <v>8700000</v>
      </c>
    </row>
    <row r="4722" spans="2:7" x14ac:dyDescent="0.2">
      <c r="B4722" s="44">
        <v>22021001</v>
      </c>
      <c r="C4722" s="45" t="s">
        <v>938</v>
      </c>
      <c r="D4722" s="47">
        <v>0</v>
      </c>
      <c r="E4722" s="46">
        <v>2900000</v>
      </c>
      <c r="F4722" s="46">
        <v>2880000</v>
      </c>
      <c r="G4722" s="46">
        <v>2900000</v>
      </c>
    </row>
    <row r="4723" spans="2:7" x14ac:dyDescent="0.2">
      <c r="B4723" s="44">
        <v>22021003</v>
      </c>
      <c r="C4723" s="45" t="s">
        <v>956</v>
      </c>
      <c r="D4723" s="47">
        <v>0</v>
      </c>
      <c r="E4723" s="46">
        <v>2900000</v>
      </c>
      <c r="F4723" s="46">
        <v>2880000</v>
      </c>
      <c r="G4723" s="46">
        <v>2900000</v>
      </c>
    </row>
    <row r="4724" spans="2:7" x14ac:dyDescent="0.2">
      <c r="B4724" s="44">
        <v>22021007</v>
      </c>
      <c r="C4724" s="45" t="s">
        <v>940</v>
      </c>
      <c r="D4724" s="47">
        <v>0</v>
      </c>
      <c r="E4724" s="46">
        <v>2900000</v>
      </c>
      <c r="F4724" s="46">
        <v>2880000</v>
      </c>
      <c r="G4724" s="46">
        <v>2900000</v>
      </c>
    </row>
    <row r="4725" spans="2:7" x14ac:dyDescent="0.2">
      <c r="B4725" s="34">
        <v>12500700400</v>
      </c>
      <c r="C4725" s="150" t="s">
        <v>436</v>
      </c>
      <c r="D4725" s="150"/>
      <c r="E4725" s="150"/>
      <c r="F4725" s="150"/>
      <c r="G4725" s="150"/>
    </row>
    <row r="4726" spans="2:7" x14ac:dyDescent="0.2">
      <c r="B4726" s="151" t="s">
        <v>2</v>
      </c>
      <c r="C4726" s="151" t="s">
        <v>756</v>
      </c>
      <c r="D4726" s="35">
        <v>2021</v>
      </c>
      <c r="E4726" s="35">
        <v>2022</v>
      </c>
      <c r="F4726" s="35">
        <v>2022</v>
      </c>
      <c r="G4726" s="35">
        <v>2023</v>
      </c>
    </row>
    <row r="4727" spans="2:7" x14ac:dyDescent="0.2">
      <c r="B4727" s="151"/>
      <c r="C4727" s="151"/>
      <c r="D4727" s="35" t="s">
        <v>757</v>
      </c>
      <c r="E4727" s="35" t="s">
        <v>758</v>
      </c>
      <c r="F4727" s="35" t="s">
        <v>4412</v>
      </c>
      <c r="G4727" s="35" t="s">
        <v>760</v>
      </c>
    </row>
    <row r="4728" spans="2:7" x14ac:dyDescent="0.2">
      <c r="B4728" s="36">
        <v>2</v>
      </c>
      <c r="C4728" s="37" t="s">
        <v>918</v>
      </c>
      <c r="D4728" s="49">
        <v>0</v>
      </c>
      <c r="E4728" s="38">
        <v>36666666.670000002</v>
      </c>
      <c r="F4728" s="38">
        <v>17358000</v>
      </c>
      <c r="G4728" s="38">
        <v>24000000</v>
      </c>
    </row>
    <row r="4729" spans="2:7" x14ac:dyDescent="0.2">
      <c r="B4729" s="39">
        <v>21</v>
      </c>
      <c r="C4729" s="40" t="s">
        <v>931</v>
      </c>
      <c r="D4729" s="48">
        <v>0</v>
      </c>
      <c r="E4729" s="41">
        <v>18666666.670000002</v>
      </c>
      <c r="F4729" s="48">
        <v>0</v>
      </c>
      <c r="G4729" s="48">
        <v>0</v>
      </c>
    </row>
    <row r="4730" spans="2:7" x14ac:dyDescent="0.2">
      <c r="B4730" s="39">
        <v>2101</v>
      </c>
      <c r="C4730" s="40" t="s">
        <v>932</v>
      </c>
      <c r="D4730" s="48">
        <v>0</v>
      </c>
      <c r="E4730" s="41">
        <v>18666666.670000002</v>
      </c>
      <c r="F4730" s="48">
        <v>0</v>
      </c>
      <c r="G4730" s="48">
        <v>0</v>
      </c>
    </row>
    <row r="4731" spans="2:7" x14ac:dyDescent="0.2">
      <c r="B4731" s="42">
        <v>210101</v>
      </c>
      <c r="C4731" s="43" t="s">
        <v>933</v>
      </c>
      <c r="D4731" s="48">
        <v>0</v>
      </c>
      <c r="E4731" s="41">
        <v>18666666.670000002</v>
      </c>
      <c r="F4731" s="48">
        <v>0</v>
      </c>
      <c r="G4731" s="48">
        <v>0</v>
      </c>
    </row>
    <row r="4732" spans="2:7" x14ac:dyDescent="0.2">
      <c r="B4732" s="44">
        <v>21010104</v>
      </c>
      <c r="C4732" s="45" t="s">
        <v>988</v>
      </c>
      <c r="D4732" s="47">
        <v>0</v>
      </c>
      <c r="E4732" s="46">
        <v>18666666.670000002</v>
      </c>
      <c r="F4732" s="47">
        <v>0</v>
      </c>
      <c r="G4732" s="47">
        <v>0</v>
      </c>
    </row>
    <row r="4733" spans="2:7" x14ac:dyDescent="0.2">
      <c r="B4733" s="44">
        <v>21010104</v>
      </c>
      <c r="C4733" s="45" t="s">
        <v>989</v>
      </c>
      <c r="D4733" s="47">
        <v>0</v>
      </c>
      <c r="E4733" s="46">
        <v>18666666.670000002</v>
      </c>
      <c r="F4733" s="47">
        <v>0</v>
      </c>
      <c r="G4733" s="47">
        <v>0</v>
      </c>
    </row>
    <row r="4734" spans="2:7" x14ac:dyDescent="0.2">
      <c r="B4734" s="39">
        <v>22</v>
      </c>
      <c r="C4734" s="40" t="s">
        <v>919</v>
      </c>
      <c r="D4734" s="48">
        <v>0</v>
      </c>
      <c r="E4734" s="41">
        <v>18000000</v>
      </c>
      <c r="F4734" s="41">
        <v>17358000</v>
      </c>
      <c r="G4734" s="41">
        <v>24000000</v>
      </c>
    </row>
    <row r="4735" spans="2:7" x14ac:dyDescent="0.2">
      <c r="B4735" s="39">
        <v>2202</v>
      </c>
      <c r="C4735" s="40" t="s">
        <v>920</v>
      </c>
      <c r="D4735" s="48">
        <v>0</v>
      </c>
      <c r="E4735" s="41">
        <v>18000000</v>
      </c>
      <c r="F4735" s="41">
        <v>17358000</v>
      </c>
      <c r="G4735" s="41">
        <v>24000000</v>
      </c>
    </row>
    <row r="4736" spans="2:7" x14ac:dyDescent="0.2">
      <c r="B4736" s="42">
        <v>220201</v>
      </c>
      <c r="C4736" s="43" t="s">
        <v>921</v>
      </c>
      <c r="D4736" s="48">
        <v>0</v>
      </c>
      <c r="E4736" s="41">
        <v>5800000</v>
      </c>
      <c r="F4736" s="41">
        <v>5616800</v>
      </c>
      <c r="G4736" s="41">
        <v>8800000</v>
      </c>
    </row>
    <row r="4737" spans="2:7" x14ac:dyDescent="0.2">
      <c r="B4737" s="44">
        <v>22020102</v>
      </c>
      <c r="C4737" s="45" t="s">
        <v>922</v>
      </c>
      <c r="D4737" s="47">
        <v>0</v>
      </c>
      <c r="E4737" s="46">
        <v>5800000</v>
      </c>
      <c r="F4737" s="46">
        <v>5616800</v>
      </c>
      <c r="G4737" s="46">
        <v>8800000</v>
      </c>
    </row>
    <row r="4738" spans="2:7" x14ac:dyDescent="0.2">
      <c r="B4738" s="42">
        <v>220202</v>
      </c>
      <c r="C4738" s="43" t="s">
        <v>934</v>
      </c>
      <c r="D4738" s="48">
        <v>0</v>
      </c>
      <c r="E4738" s="41">
        <v>650000</v>
      </c>
      <c r="F4738" s="41">
        <v>602600</v>
      </c>
      <c r="G4738" s="41">
        <v>650000</v>
      </c>
    </row>
    <row r="4739" spans="2:7" x14ac:dyDescent="0.2">
      <c r="B4739" s="44">
        <v>22020201</v>
      </c>
      <c r="C4739" s="45" t="s">
        <v>935</v>
      </c>
      <c r="D4739" s="47">
        <v>0</v>
      </c>
      <c r="E4739" s="46">
        <v>170000</v>
      </c>
      <c r="F4739" s="46">
        <v>122600</v>
      </c>
      <c r="G4739" s="46">
        <v>170000</v>
      </c>
    </row>
    <row r="4740" spans="2:7" x14ac:dyDescent="0.2">
      <c r="B4740" s="44">
        <v>22020202</v>
      </c>
      <c r="C4740" s="45" t="s">
        <v>936</v>
      </c>
      <c r="D4740" s="47">
        <v>0</v>
      </c>
      <c r="E4740" s="46">
        <v>480000</v>
      </c>
      <c r="F4740" s="46">
        <v>480000</v>
      </c>
      <c r="G4740" s="46">
        <v>480000</v>
      </c>
    </row>
    <row r="4741" spans="2:7" x14ac:dyDescent="0.2">
      <c r="B4741" s="42">
        <v>220203</v>
      </c>
      <c r="C4741" s="43" t="s">
        <v>923</v>
      </c>
      <c r="D4741" s="48">
        <v>0</v>
      </c>
      <c r="E4741" s="41">
        <v>2050000</v>
      </c>
      <c r="F4741" s="41">
        <v>1999600</v>
      </c>
      <c r="G4741" s="41">
        <v>3050000</v>
      </c>
    </row>
    <row r="4742" spans="2:7" x14ac:dyDescent="0.2">
      <c r="B4742" s="44">
        <v>22020301</v>
      </c>
      <c r="C4742" s="45" t="s">
        <v>924</v>
      </c>
      <c r="D4742" s="47">
        <v>0</v>
      </c>
      <c r="E4742" s="46">
        <v>1200000</v>
      </c>
      <c r="F4742" s="46">
        <v>1200000</v>
      </c>
      <c r="G4742" s="46">
        <v>2200000</v>
      </c>
    </row>
    <row r="4743" spans="2:7" x14ac:dyDescent="0.2">
      <c r="B4743" s="44">
        <v>22020305</v>
      </c>
      <c r="C4743" s="45" t="s">
        <v>925</v>
      </c>
      <c r="D4743" s="47">
        <v>0</v>
      </c>
      <c r="E4743" s="46">
        <v>850000</v>
      </c>
      <c r="F4743" s="46">
        <v>799600</v>
      </c>
      <c r="G4743" s="46">
        <v>850000</v>
      </c>
    </row>
    <row r="4744" spans="2:7" x14ac:dyDescent="0.2">
      <c r="B4744" s="42">
        <v>220204</v>
      </c>
      <c r="C4744" s="43" t="s">
        <v>926</v>
      </c>
      <c r="D4744" s="48">
        <v>0</v>
      </c>
      <c r="E4744" s="41">
        <v>2200000</v>
      </c>
      <c r="F4744" s="41">
        <v>1967500</v>
      </c>
      <c r="G4744" s="41">
        <v>2200000</v>
      </c>
    </row>
    <row r="4745" spans="2:7" x14ac:dyDescent="0.2">
      <c r="B4745" s="44">
        <v>22020401</v>
      </c>
      <c r="C4745" s="45" t="s">
        <v>927</v>
      </c>
      <c r="D4745" s="47">
        <v>0</v>
      </c>
      <c r="E4745" s="46">
        <v>1000000</v>
      </c>
      <c r="F4745" s="46">
        <v>767500</v>
      </c>
      <c r="G4745" s="46">
        <v>1000000</v>
      </c>
    </row>
    <row r="4746" spans="2:7" x14ac:dyDescent="0.2">
      <c r="B4746" s="44">
        <v>22020402</v>
      </c>
      <c r="C4746" s="45" t="s">
        <v>928</v>
      </c>
      <c r="D4746" s="47">
        <v>0</v>
      </c>
      <c r="E4746" s="46">
        <v>1200000</v>
      </c>
      <c r="F4746" s="46">
        <v>1200000</v>
      </c>
      <c r="G4746" s="46">
        <v>1200000</v>
      </c>
    </row>
    <row r="4747" spans="2:7" x14ac:dyDescent="0.2">
      <c r="B4747" s="42">
        <v>220205</v>
      </c>
      <c r="C4747" s="43" t="s">
        <v>929</v>
      </c>
      <c r="D4747" s="48">
        <v>0</v>
      </c>
      <c r="E4747" s="41">
        <v>200000</v>
      </c>
      <c r="F4747" s="41">
        <v>71500</v>
      </c>
      <c r="G4747" s="41">
        <v>200000</v>
      </c>
    </row>
    <row r="4748" spans="2:7" x14ac:dyDescent="0.2">
      <c r="B4748" s="44">
        <v>22020501</v>
      </c>
      <c r="C4748" s="45" t="s">
        <v>930</v>
      </c>
      <c r="D4748" s="47">
        <v>0</v>
      </c>
      <c r="E4748" s="46">
        <v>200000</v>
      </c>
      <c r="F4748" s="46">
        <v>71500</v>
      </c>
      <c r="G4748" s="46">
        <v>200000</v>
      </c>
    </row>
    <row r="4749" spans="2:7" x14ac:dyDescent="0.2">
      <c r="B4749" s="42">
        <v>220210</v>
      </c>
      <c r="C4749" s="43" t="s">
        <v>937</v>
      </c>
      <c r="D4749" s="48">
        <v>0</v>
      </c>
      <c r="E4749" s="41">
        <v>7100000</v>
      </c>
      <c r="F4749" s="41">
        <v>7100000</v>
      </c>
      <c r="G4749" s="41">
        <v>9100000</v>
      </c>
    </row>
    <row r="4750" spans="2:7" x14ac:dyDescent="0.2">
      <c r="B4750" s="44">
        <v>22021007</v>
      </c>
      <c r="C4750" s="45" t="s">
        <v>940</v>
      </c>
      <c r="D4750" s="47">
        <v>0</v>
      </c>
      <c r="E4750" s="46">
        <v>7100000</v>
      </c>
      <c r="F4750" s="46">
        <v>7100000</v>
      </c>
      <c r="G4750" s="46">
        <v>9100000</v>
      </c>
    </row>
    <row r="4751" spans="2:7" x14ac:dyDescent="0.2">
      <c r="B4751" s="34">
        <v>23800101100</v>
      </c>
      <c r="C4751" s="150" t="s">
        <v>747</v>
      </c>
      <c r="D4751" s="150"/>
      <c r="E4751" s="150"/>
      <c r="F4751" s="150"/>
      <c r="G4751" s="150"/>
    </row>
    <row r="4752" spans="2:7" x14ac:dyDescent="0.2">
      <c r="B4752" s="151" t="s">
        <v>2</v>
      </c>
      <c r="C4752" s="151" t="s">
        <v>756</v>
      </c>
      <c r="D4752" s="35">
        <v>2021</v>
      </c>
      <c r="E4752" s="35">
        <v>2022</v>
      </c>
      <c r="F4752" s="35">
        <v>2022</v>
      </c>
      <c r="G4752" s="35">
        <v>2023</v>
      </c>
    </row>
    <row r="4753" spans="2:7" x14ac:dyDescent="0.2">
      <c r="B4753" s="151"/>
      <c r="C4753" s="151"/>
      <c r="D4753" s="35" t="s">
        <v>757</v>
      </c>
      <c r="E4753" s="35" t="s">
        <v>758</v>
      </c>
      <c r="F4753" s="35" t="s">
        <v>4412</v>
      </c>
      <c r="G4753" s="35" t="s">
        <v>760</v>
      </c>
    </row>
    <row r="4754" spans="2:7" x14ac:dyDescent="0.2">
      <c r="B4754" s="36">
        <v>2</v>
      </c>
      <c r="C4754" s="37" t="s">
        <v>918</v>
      </c>
      <c r="D4754" s="49">
        <v>0</v>
      </c>
      <c r="E4754" s="49">
        <v>0</v>
      </c>
      <c r="F4754" s="49">
        <v>0</v>
      </c>
      <c r="G4754" s="38">
        <v>24000000</v>
      </c>
    </row>
    <row r="4755" spans="2:7" x14ac:dyDescent="0.2">
      <c r="B4755" s="39">
        <v>22</v>
      </c>
      <c r="C4755" s="40" t="s">
        <v>919</v>
      </c>
      <c r="D4755" s="48">
        <v>0</v>
      </c>
      <c r="E4755" s="48">
        <v>0</v>
      </c>
      <c r="F4755" s="48">
        <v>0</v>
      </c>
      <c r="G4755" s="41">
        <v>24000000</v>
      </c>
    </row>
    <row r="4756" spans="2:7" x14ac:dyDescent="0.2">
      <c r="B4756" s="39">
        <v>2202</v>
      </c>
      <c r="C4756" s="40" t="s">
        <v>920</v>
      </c>
      <c r="D4756" s="48">
        <v>0</v>
      </c>
      <c r="E4756" s="48">
        <v>0</v>
      </c>
      <c r="F4756" s="48">
        <v>0</v>
      </c>
      <c r="G4756" s="41">
        <v>24000000</v>
      </c>
    </row>
    <row r="4757" spans="2:7" x14ac:dyDescent="0.2">
      <c r="B4757" s="42">
        <v>220201</v>
      </c>
      <c r="C4757" s="43" t="s">
        <v>921</v>
      </c>
      <c r="D4757" s="48">
        <v>0</v>
      </c>
      <c r="E4757" s="48">
        <v>0</v>
      </c>
      <c r="F4757" s="48">
        <v>0</v>
      </c>
      <c r="G4757" s="41">
        <v>12000000</v>
      </c>
    </row>
    <row r="4758" spans="2:7" x14ac:dyDescent="0.2">
      <c r="B4758" s="44">
        <v>22020102</v>
      </c>
      <c r="C4758" s="45" t="s">
        <v>922</v>
      </c>
      <c r="D4758" s="47">
        <v>0</v>
      </c>
      <c r="E4758" s="47">
        <v>0</v>
      </c>
      <c r="F4758" s="47">
        <v>0</v>
      </c>
      <c r="G4758" s="46">
        <v>12000000</v>
      </c>
    </row>
    <row r="4759" spans="2:7" x14ac:dyDescent="0.2">
      <c r="B4759" s="42">
        <v>220210</v>
      </c>
      <c r="C4759" s="43" t="s">
        <v>937</v>
      </c>
      <c r="D4759" s="48">
        <v>0</v>
      </c>
      <c r="E4759" s="48">
        <v>0</v>
      </c>
      <c r="F4759" s="48">
        <v>0</v>
      </c>
      <c r="G4759" s="41">
        <v>12000000</v>
      </c>
    </row>
    <row r="4760" spans="2:7" x14ac:dyDescent="0.2">
      <c r="B4760" s="44">
        <v>22021002</v>
      </c>
      <c r="C4760" s="45" t="s">
        <v>939</v>
      </c>
      <c r="D4760" s="47">
        <v>0</v>
      </c>
      <c r="E4760" s="47">
        <v>0</v>
      </c>
      <c r="F4760" s="47">
        <v>0</v>
      </c>
      <c r="G4760" s="46">
        <v>12000000</v>
      </c>
    </row>
    <row r="4761" spans="2:7" x14ac:dyDescent="0.2">
      <c r="B4761" s="34">
        <v>23800101000</v>
      </c>
      <c r="C4761" s="150" t="s">
        <v>745</v>
      </c>
      <c r="D4761" s="150"/>
      <c r="E4761" s="150"/>
      <c r="F4761" s="150"/>
      <c r="G4761" s="150"/>
    </row>
    <row r="4762" spans="2:7" x14ac:dyDescent="0.2">
      <c r="B4762" s="151" t="s">
        <v>2</v>
      </c>
      <c r="C4762" s="151" t="s">
        <v>756</v>
      </c>
      <c r="D4762" s="35">
        <v>2021</v>
      </c>
      <c r="E4762" s="35">
        <v>2022</v>
      </c>
      <c r="F4762" s="35">
        <v>2022</v>
      </c>
      <c r="G4762" s="35">
        <v>2023</v>
      </c>
    </row>
    <row r="4763" spans="2:7" x14ac:dyDescent="0.2">
      <c r="B4763" s="151"/>
      <c r="C4763" s="151"/>
      <c r="D4763" s="35" t="s">
        <v>757</v>
      </c>
      <c r="E4763" s="35" t="s">
        <v>758</v>
      </c>
      <c r="F4763" s="35" t="s">
        <v>4412</v>
      </c>
      <c r="G4763" s="35" t="s">
        <v>760</v>
      </c>
    </row>
    <row r="4764" spans="2:7" x14ac:dyDescent="0.2">
      <c r="B4764" s="36">
        <v>2</v>
      </c>
      <c r="C4764" s="37" t="s">
        <v>918</v>
      </c>
      <c r="D4764" s="49">
        <v>0</v>
      </c>
      <c r="E4764" s="49">
        <v>0</v>
      </c>
      <c r="F4764" s="49">
        <v>0</v>
      </c>
      <c r="G4764" s="38">
        <v>36000000</v>
      </c>
    </row>
    <row r="4765" spans="2:7" x14ac:dyDescent="0.2">
      <c r="B4765" s="39">
        <v>22</v>
      </c>
      <c r="C4765" s="40" t="s">
        <v>919</v>
      </c>
      <c r="D4765" s="48">
        <v>0</v>
      </c>
      <c r="E4765" s="48">
        <v>0</v>
      </c>
      <c r="F4765" s="48">
        <v>0</v>
      </c>
      <c r="G4765" s="41">
        <v>36000000</v>
      </c>
    </row>
    <row r="4766" spans="2:7" x14ac:dyDescent="0.2">
      <c r="B4766" s="39">
        <v>2202</v>
      </c>
      <c r="C4766" s="40" t="s">
        <v>920</v>
      </c>
      <c r="D4766" s="48">
        <v>0</v>
      </c>
      <c r="E4766" s="48">
        <v>0</v>
      </c>
      <c r="F4766" s="48">
        <v>0</v>
      </c>
      <c r="G4766" s="41">
        <v>36000000</v>
      </c>
    </row>
    <row r="4767" spans="2:7" x14ac:dyDescent="0.2">
      <c r="B4767" s="42">
        <v>220201</v>
      </c>
      <c r="C4767" s="43" t="s">
        <v>921</v>
      </c>
      <c r="D4767" s="48">
        <v>0</v>
      </c>
      <c r="E4767" s="48">
        <v>0</v>
      </c>
      <c r="F4767" s="48">
        <v>0</v>
      </c>
      <c r="G4767" s="41">
        <v>12000000</v>
      </c>
    </row>
    <row r="4768" spans="2:7" x14ac:dyDescent="0.2">
      <c r="B4768" s="44">
        <v>22020102</v>
      </c>
      <c r="C4768" s="45" t="s">
        <v>922</v>
      </c>
      <c r="D4768" s="47">
        <v>0</v>
      </c>
      <c r="E4768" s="47">
        <v>0</v>
      </c>
      <c r="F4768" s="47">
        <v>0</v>
      </c>
      <c r="G4768" s="46">
        <v>12000000</v>
      </c>
    </row>
    <row r="4769" spans="2:7" x14ac:dyDescent="0.2">
      <c r="B4769" s="42">
        <v>220204</v>
      </c>
      <c r="C4769" s="43" t="s">
        <v>926</v>
      </c>
      <c r="D4769" s="48">
        <v>0</v>
      </c>
      <c r="E4769" s="48">
        <v>0</v>
      </c>
      <c r="F4769" s="48">
        <v>0</v>
      </c>
      <c r="G4769" s="41">
        <v>12000000</v>
      </c>
    </row>
    <row r="4770" spans="2:7" x14ac:dyDescent="0.2">
      <c r="B4770" s="44">
        <v>22020401</v>
      </c>
      <c r="C4770" s="45" t="s">
        <v>927</v>
      </c>
      <c r="D4770" s="47">
        <v>0</v>
      </c>
      <c r="E4770" s="47">
        <v>0</v>
      </c>
      <c r="F4770" s="47">
        <v>0</v>
      </c>
      <c r="G4770" s="46">
        <v>12000000</v>
      </c>
    </row>
    <row r="4771" spans="2:7" x14ac:dyDescent="0.2">
      <c r="B4771" s="42">
        <v>220210</v>
      </c>
      <c r="C4771" s="43" t="s">
        <v>937</v>
      </c>
      <c r="D4771" s="48">
        <v>0</v>
      </c>
      <c r="E4771" s="48">
        <v>0</v>
      </c>
      <c r="F4771" s="48">
        <v>0</v>
      </c>
      <c r="G4771" s="41">
        <v>12000000</v>
      </c>
    </row>
    <row r="4772" spans="2:7" x14ac:dyDescent="0.2">
      <c r="B4772" s="44">
        <v>22021002</v>
      </c>
      <c r="C4772" s="45" t="s">
        <v>939</v>
      </c>
      <c r="D4772" s="47">
        <v>0</v>
      </c>
      <c r="E4772" s="47">
        <v>0</v>
      </c>
      <c r="F4772" s="47">
        <v>0</v>
      </c>
      <c r="G4772" s="46">
        <v>12000000</v>
      </c>
    </row>
    <row r="4773" spans="2:7" ht="15" customHeight="1" x14ac:dyDescent="0.2">
      <c r="B4773" s="34">
        <v>23800400200</v>
      </c>
      <c r="C4773" s="150" t="s">
        <v>753</v>
      </c>
      <c r="D4773" s="150"/>
      <c r="E4773" s="150"/>
      <c r="F4773" s="150"/>
      <c r="G4773" s="150"/>
    </row>
    <row r="4774" spans="2:7" x14ac:dyDescent="0.2">
      <c r="B4774" s="151" t="s">
        <v>2</v>
      </c>
      <c r="C4774" s="151" t="s">
        <v>756</v>
      </c>
      <c r="D4774" s="35">
        <v>2021</v>
      </c>
      <c r="E4774" s="35">
        <v>2022</v>
      </c>
      <c r="F4774" s="35">
        <v>2022</v>
      </c>
      <c r="G4774" s="35">
        <v>2023</v>
      </c>
    </row>
    <row r="4775" spans="2:7" x14ac:dyDescent="0.2">
      <c r="B4775" s="151"/>
      <c r="C4775" s="151"/>
      <c r="D4775" s="35" t="s">
        <v>757</v>
      </c>
      <c r="E4775" s="35" t="s">
        <v>758</v>
      </c>
      <c r="F4775" s="35" t="s">
        <v>4412</v>
      </c>
      <c r="G4775" s="35" t="s">
        <v>760</v>
      </c>
    </row>
    <row r="4776" spans="2:7" x14ac:dyDescent="0.2">
      <c r="B4776" s="36">
        <v>2</v>
      </c>
      <c r="C4776" s="37" t="s">
        <v>918</v>
      </c>
      <c r="D4776" s="49">
        <v>0</v>
      </c>
      <c r="E4776" s="49">
        <v>0</v>
      </c>
      <c r="F4776" s="49">
        <v>0</v>
      </c>
      <c r="G4776" s="38">
        <v>36000000</v>
      </c>
    </row>
    <row r="4777" spans="2:7" x14ac:dyDescent="0.2">
      <c r="B4777" s="39">
        <v>22</v>
      </c>
      <c r="C4777" s="40" t="s">
        <v>919</v>
      </c>
      <c r="D4777" s="48">
        <v>0</v>
      </c>
      <c r="E4777" s="48">
        <v>0</v>
      </c>
      <c r="F4777" s="48">
        <v>0</v>
      </c>
      <c r="G4777" s="41">
        <v>36000000</v>
      </c>
    </row>
    <row r="4778" spans="2:7" x14ac:dyDescent="0.2">
      <c r="B4778" s="39">
        <v>2202</v>
      </c>
      <c r="C4778" s="40" t="s">
        <v>920</v>
      </c>
      <c r="D4778" s="48">
        <v>0</v>
      </c>
      <c r="E4778" s="48">
        <v>0</v>
      </c>
      <c r="F4778" s="48">
        <v>0</v>
      </c>
      <c r="G4778" s="41">
        <v>36000000</v>
      </c>
    </row>
    <row r="4779" spans="2:7" x14ac:dyDescent="0.2">
      <c r="B4779" s="42">
        <v>220201</v>
      </c>
      <c r="C4779" s="43" t="s">
        <v>921</v>
      </c>
      <c r="D4779" s="48">
        <v>0</v>
      </c>
      <c r="E4779" s="48">
        <v>0</v>
      </c>
      <c r="F4779" s="48">
        <v>0</v>
      </c>
      <c r="G4779" s="41">
        <v>10000000</v>
      </c>
    </row>
    <row r="4780" spans="2:7" x14ac:dyDescent="0.2">
      <c r="B4780" s="44">
        <v>22020102</v>
      </c>
      <c r="C4780" s="45" t="s">
        <v>922</v>
      </c>
      <c r="D4780" s="47">
        <v>0</v>
      </c>
      <c r="E4780" s="47">
        <v>0</v>
      </c>
      <c r="F4780" s="47">
        <v>0</v>
      </c>
      <c r="G4780" s="46">
        <v>10000000</v>
      </c>
    </row>
    <row r="4781" spans="2:7" x14ac:dyDescent="0.2">
      <c r="B4781" s="42">
        <v>220203</v>
      </c>
      <c r="C4781" s="43" t="s">
        <v>923</v>
      </c>
      <c r="D4781" s="48">
        <v>0</v>
      </c>
      <c r="E4781" s="48">
        <v>0</v>
      </c>
      <c r="F4781" s="48">
        <v>0</v>
      </c>
      <c r="G4781" s="41">
        <v>5000000</v>
      </c>
    </row>
    <row r="4782" spans="2:7" x14ac:dyDescent="0.2">
      <c r="B4782" s="44">
        <v>22020301</v>
      </c>
      <c r="C4782" s="45" t="s">
        <v>924</v>
      </c>
      <c r="D4782" s="47">
        <v>0</v>
      </c>
      <c r="E4782" s="47">
        <v>0</v>
      </c>
      <c r="F4782" s="47">
        <v>0</v>
      </c>
      <c r="G4782" s="46">
        <v>5000000</v>
      </c>
    </row>
    <row r="4783" spans="2:7" x14ac:dyDescent="0.2">
      <c r="B4783" s="42">
        <v>220204</v>
      </c>
      <c r="C4783" s="43" t="s">
        <v>926</v>
      </c>
      <c r="D4783" s="48">
        <v>0</v>
      </c>
      <c r="E4783" s="48">
        <v>0</v>
      </c>
      <c r="F4783" s="48">
        <v>0</v>
      </c>
      <c r="G4783" s="41">
        <v>5000000</v>
      </c>
    </row>
    <row r="4784" spans="2:7" x14ac:dyDescent="0.2">
      <c r="B4784" s="44">
        <v>22020401</v>
      </c>
      <c r="C4784" s="45" t="s">
        <v>927</v>
      </c>
      <c r="D4784" s="47">
        <v>0</v>
      </c>
      <c r="E4784" s="47">
        <v>0</v>
      </c>
      <c r="F4784" s="47">
        <v>0</v>
      </c>
      <c r="G4784" s="46">
        <v>5000000</v>
      </c>
    </row>
    <row r="4785" spans="2:7" x14ac:dyDescent="0.2">
      <c r="B4785" s="42">
        <v>220205</v>
      </c>
      <c r="C4785" s="43" t="s">
        <v>929</v>
      </c>
      <c r="D4785" s="48">
        <v>0</v>
      </c>
      <c r="E4785" s="48">
        <v>0</v>
      </c>
      <c r="F4785" s="48">
        <v>0</v>
      </c>
      <c r="G4785" s="41">
        <v>6000000</v>
      </c>
    </row>
    <row r="4786" spans="2:7" x14ac:dyDescent="0.2">
      <c r="B4786" s="44">
        <v>22020501</v>
      </c>
      <c r="C4786" s="45" t="s">
        <v>930</v>
      </c>
      <c r="D4786" s="47">
        <v>0</v>
      </c>
      <c r="E4786" s="47">
        <v>0</v>
      </c>
      <c r="F4786" s="47">
        <v>0</v>
      </c>
      <c r="G4786" s="46">
        <v>6000000</v>
      </c>
    </row>
    <row r="4787" spans="2:7" x14ac:dyDescent="0.2">
      <c r="B4787" s="42">
        <v>220210</v>
      </c>
      <c r="C4787" s="43" t="s">
        <v>937</v>
      </c>
      <c r="D4787" s="48">
        <v>0</v>
      </c>
      <c r="E4787" s="48">
        <v>0</v>
      </c>
      <c r="F4787" s="48">
        <v>0</v>
      </c>
      <c r="G4787" s="41">
        <v>10000000</v>
      </c>
    </row>
    <row r="4788" spans="2:7" x14ac:dyDescent="0.2">
      <c r="B4788" s="44">
        <v>22021001</v>
      </c>
      <c r="C4788" s="45" t="s">
        <v>938</v>
      </c>
      <c r="D4788" s="47">
        <v>0</v>
      </c>
      <c r="E4788" s="47">
        <v>0</v>
      </c>
      <c r="F4788" s="47">
        <v>0</v>
      </c>
      <c r="G4788" s="46">
        <v>5000000</v>
      </c>
    </row>
    <row r="4789" spans="2:7" x14ac:dyDescent="0.2">
      <c r="B4789" s="44">
        <v>22021003</v>
      </c>
      <c r="C4789" s="45" t="s">
        <v>956</v>
      </c>
      <c r="D4789" s="47">
        <v>0</v>
      </c>
      <c r="E4789" s="47">
        <v>0</v>
      </c>
      <c r="F4789" s="47">
        <v>0</v>
      </c>
      <c r="G4789" s="46">
        <v>5000000</v>
      </c>
    </row>
  </sheetData>
  <mergeCells count="545">
    <mergeCell ref="B1:G1"/>
    <mergeCell ref="B2:G2"/>
    <mergeCell ref="C4761:G4761"/>
    <mergeCell ref="B4762:B4763"/>
    <mergeCell ref="C4762:C4763"/>
    <mergeCell ref="C4773:G4773"/>
    <mergeCell ref="B4774:B4775"/>
    <mergeCell ref="C4774:C4775"/>
    <mergeCell ref="C4725:G4725"/>
    <mergeCell ref="B4726:B4727"/>
    <mergeCell ref="C4726:C4727"/>
    <mergeCell ref="C4751:G4751"/>
    <mergeCell ref="B4752:B4753"/>
    <mergeCell ref="C4752:C4753"/>
    <mergeCell ref="C4702:G4702"/>
    <mergeCell ref="B4703:B4704"/>
    <mergeCell ref="C4703:C4704"/>
    <mergeCell ref="C4680:G4680"/>
    <mergeCell ref="B4681:B4682"/>
    <mergeCell ref="C4681:C4682"/>
    <mergeCell ref="C4630:G4630"/>
    <mergeCell ref="B4631:B4632"/>
    <mergeCell ref="C4631:C4632"/>
    <mergeCell ref="C4645:G4645"/>
    <mergeCell ref="B4646:B4647"/>
    <mergeCell ref="C4646:C4647"/>
    <mergeCell ref="C4584:G4584"/>
    <mergeCell ref="B4585:B4586"/>
    <mergeCell ref="C4585:C4586"/>
    <mergeCell ref="C4607:G4607"/>
    <mergeCell ref="B4608:B4609"/>
    <mergeCell ref="C4608:C4609"/>
    <mergeCell ref="C4554:G4554"/>
    <mergeCell ref="B4555:B4556"/>
    <mergeCell ref="C4555:C4556"/>
    <mergeCell ref="C4576:G4576"/>
    <mergeCell ref="B4577:B4578"/>
    <mergeCell ref="C4577:C4578"/>
    <mergeCell ref="C4508:G4508"/>
    <mergeCell ref="B4509:B4510"/>
    <mergeCell ref="C4509:C4510"/>
    <mergeCell ref="C4530:G4530"/>
    <mergeCell ref="B4531:B4532"/>
    <mergeCell ref="C4531:C4532"/>
    <mergeCell ref="C4467:G4467"/>
    <mergeCell ref="B4468:B4469"/>
    <mergeCell ref="C4468:C4469"/>
    <mergeCell ref="C4486:G4486"/>
    <mergeCell ref="B4487:B4488"/>
    <mergeCell ref="C4487:C4488"/>
    <mergeCell ref="C4438:G4438"/>
    <mergeCell ref="B4439:B4440"/>
    <mergeCell ref="C4439:C4440"/>
    <mergeCell ref="C4459:G4459"/>
    <mergeCell ref="B4460:B4461"/>
    <mergeCell ref="C4460:C4461"/>
    <mergeCell ref="C4411:G4411"/>
    <mergeCell ref="B4412:B4413"/>
    <mergeCell ref="C4412:C4413"/>
    <mergeCell ref="C4419:G4419"/>
    <mergeCell ref="B4420:B4421"/>
    <mergeCell ref="C4420:C4421"/>
    <mergeCell ref="C4384:G4384"/>
    <mergeCell ref="B4385:B4386"/>
    <mergeCell ref="C4385:C4386"/>
    <mergeCell ref="C4403:G4403"/>
    <mergeCell ref="B4404:B4405"/>
    <mergeCell ref="C4404:C4405"/>
    <mergeCell ref="C4355:G4355"/>
    <mergeCell ref="B4356:B4357"/>
    <mergeCell ref="C4356:C4357"/>
    <mergeCell ref="C4363:G4363"/>
    <mergeCell ref="B4364:B4365"/>
    <mergeCell ref="C4364:C4365"/>
    <mergeCell ref="C4312:G4312"/>
    <mergeCell ref="B4313:B4314"/>
    <mergeCell ref="C4313:C4314"/>
    <mergeCell ref="C4335:G4335"/>
    <mergeCell ref="B4336:B4337"/>
    <mergeCell ref="C4336:C4337"/>
    <mergeCell ref="C4293:G4293"/>
    <mergeCell ref="B4294:B4295"/>
    <mergeCell ref="C4294:C4295"/>
    <mergeCell ref="C4264:G4264"/>
    <mergeCell ref="B4265:B4266"/>
    <mergeCell ref="C4265:C4266"/>
    <mergeCell ref="C4272:G4272"/>
    <mergeCell ref="B4273:B4274"/>
    <mergeCell ref="C4273:C4274"/>
    <mergeCell ref="C4217:G4217"/>
    <mergeCell ref="B4218:B4219"/>
    <mergeCell ref="C4218:C4219"/>
    <mergeCell ref="C4242:G4242"/>
    <mergeCell ref="B4243:B4244"/>
    <mergeCell ref="C4243:C4244"/>
    <mergeCell ref="C4151:G4151"/>
    <mergeCell ref="B4152:B4153"/>
    <mergeCell ref="C4152:C4153"/>
    <mergeCell ref="C4178:G4178"/>
    <mergeCell ref="B4179:B4180"/>
    <mergeCell ref="C4179:C4180"/>
    <mergeCell ref="C4108:G4108"/>
    <mergeCell ref="B4109:B4110"/>
    <mergeCell ref="C4109:C4110"/>
    <mergeCell ref="C4132:G4132"/>
    <mergeCell ref="B4133:B4134"/>
    <mergeCell ref="C4133:C4134"/>
    <mergeCell ref="C4057:G4057"/>
    <mergeCell ref="B4058:B4059"/>
    <mergeCell ref="C4058:C4059"/>
    <mergeCell ref="C4086:G4086"/>
    <mergeCell ref="B4087:B4088"/>
    <mergeCell ref="C4087:C4088"/>
    <mergeCell ref="C4004:G4004"/>
    <mergeCell ref="B4005:B4006"/>
    <mergeCell ref="C4005:C4006"/>
    <mergeCell ref="C4032:G4032"/>
    <mergeCell ref="B4033:B4034"/>
    <mergeCell ref="C4033:C4034"/>
    <mergeCell ref="C3964:G3964"/>
    <mergeCell ref="B3965:B3966"/>
    <mergeCell ref="C3965:C3966"/>
    <mergeCell ref="C3989:G3989"/>
    <mergeCell ref="B3990:B3991"/>
    <mergeCell ref="C3990:C3991"/>
    <mergeCell ref="C3904:G3904"/>
    <mergeCell ref="B3905:B3906"/>
    <mergeCell ref="C3905:C3906"/>
    <mergeCell ref="C3933:G3933"/>
    <mergeCell ref="B3934:B3935"/>
    <mergeCell ref="C3934:C3935"/>
    <mergeCell ref="C3836:G3836"/>
    <mergeCell ref="B3837:B3838"/>
    <mergeCell ref="C3837:C3838"/>
    <mergeCell ref="C3874:G3874"/>
    <mergeCell ref="B3875:B3876"/>
    <mergeCell ref="C3875:C3876"/>
    <mergeCell ref="C3782:G3782"/>
    <mergeCell ref="B3783:B3784"/>
    <mergeCell ref="C3783:C3784"/>
    <mergeCell ref="C3814:G3814"/>
    <mergeCell ref="B3815:B3816"/>
    <mergeCell ref="C3815:C3816"/>
    <mergeCell ref="C3739:G3739"/>
    <mergeCell ref="B3740:B3741"/>
    <mergeCell ref="C3740:C3741"/>
    <mergeCell ref="C3760:G3760"/>
    <mergeCell ref="B3761:B3762"/>
    <mergeCell ref="C3761:C3762"/>
    <mergeCell ref="C3686:G3686"/>
    <mergeCell ref="B3687:B3688"/>
    <mergeCell ref="C3687:C3688"/>
    <mergeCell ref="C3707:G3707"/>
    <mergeCell ref="B3708:B3709"/>
    <mergeCell ref="C3708:C3709"/>
    <mergeCell ref="C3641:G3641"/>
    <mergeCell ref="B3642:B3643"/>
    <mergeCell ref="C3642:C3643"/>
    <mergeCell ref="C3662:G3662"/>
    <mergeCell ref="B3663:B3664"/>
    <mergeCell ref="C3663:C3664"/>
    <mergeCell ref="C3576:G3576"/>
    <mergeCell ref="B3577:B3578"/>
    <mergeCell ref="C3577:C3578"/>
    <mergeCell ref="C3607:G3607"/>
    <mergeCell ref="B3608:B3609"/>
    <mergeCell ref="C3608:C3609"/>
    <mergeCell ref="C3535:G3535"/>
    <mergeCell ref="B3536:B3537"/>
    <mergeCell ref="C3536:C3537"/>
    <mergeCell ref="C3543:G3543"/>
    <mergeCell ref="B3544:B3545"/>
    <mergeCell ref="C3544:C3545"/>
    <mergeCell ref="C3510:G3510"/>
    <mergeCell ref="B3511:B3512"/>
    <mergeCell ref="C3511:C3512"/>
    <mergeCell ref="C3518:G3518"/>
    <mergeCell ref="B3519:B3520"/>
    <mergeCell ref="C3519:C3520"/>
    <mergeCell ref="C3447:G3447"/>
    <mergeCell ref="B3448:B3449"/>
    <mergeCell ref="C3448:C3449"/>
    <mergeCell ref="C3465:G3465"/>
    <mergeCell ref="B3466:B3467"/>
    <mergeCell ref="C3466:C3467"/>
    <mergeCell ref="C3342:G3342"/>
    <mergeCell ref="B3343:B3344"/>
    <mergeCell ref="C3343:C3344"/>
    <mergeCell ref="C3406:G3406"/>
    <mergeCell ref="B3407:B3408"/>
    <mergeCell ref="C3407:C3408"/>
    <mergeCell ref="C3274:G3274"/>
    <mergeCell ref="B3275:B3276"/>
    <mergeCell ref="C3275:C3276"/>
    <mergeCell ref="C3306:G3306"/>
    <mergeCell ref="B3307:B3308"/>
    <mergeCell ref="C3307:C3308"/>
    <mergeCell ref="C3223:G3223"/>
    <mergeCell ref="B3224:B3225"/>
    <mergeCell ref="C3224:C3225"/>
    <mergeCell ref="C3247:G3247"/>
    <mergeCell ref="B3248:B3249"/>
    <mergeCell ref="C3248:C3249"/>
    <mergeCell ref="C3176:G3176"/>
    <mergeCell ref="B3177:B3178"/>
    <mergeCell ref="C3177:C3178"/>
    <mergeCell ref="C3198:G3198"/>
    <mergeCell ref="B3199:B3200"/>
    <mergeCell ref="C3199:C3200"/>
    <mergeCell ref="C3134:G3134"/>
    <mergeCell ref="B3135:B3136"/>
    <mergeCell ref="C3135:C3136"/>
    <mergeCell ref="C3155:G3155"/>
    <mergeCell ref="B3156:B3157"/>
    <mergeCell ref="C3156:C3157"/>
    <mergeCell ref="C3066:G3066"/>
    <mergeCell ref="B3067:B3068"/>
    <mergeCell ref="C3067:C3068"/>
    <mergeCell ref="C3086:G3086"/>
    <mergeCell ref="B3087:B3088"/>
    <mergeCell ref="C3087:C3088"/>
    <mergeCell ref="C3017:G3017"/>
    <mergeCell ref="B3018:B3019"/>
    <mergeCell ref="C3018:C3019"/>
    <mergeCell ref="C3046:G3046"/>
    <mergeCell ref="B3047:B3048"/>
    <mergeCell ref="C3047:C3048"/>
    <mergeCell ref="C2962:G2962"/>
    <mergeCell ref="B2963:B2964"/>
    <mergeCell ref="C2963:C2964"/>
    <mergeCell ref="C3005:G3005"/>
    <mergeCell ref="B3006:B3007"/>
    <mergeCell ref="C3006:C3007"/>
    <mergeCell ref="C2900:G2900"/>
    <mergeCell ref="B2901:B2902"/>
    <mergeCell ref="C2901:C2902"/>
    <mergeCell ref="C2928:G2928"/>
    <mergeCell ref="B2929:B2930"/>
    <mergeCell ref="C2929:C2930"/>
    <mergeCell ref="C2849:G2849"/>
    <mergeCell ref="B2850:B2851"/>
    <mergeCell ref="C2850:C2851"/>
    <mergeCell ref="C2870:G2870"/>
    <mergeCell ref="B2871:B2872"/>
    <mergeCell ref="C2871:C2872"/>
    <mergeCell ref="C2803:G2803"/>
    <mergeCell ref="B2804:B2805"/>
    <mergeCell ref="C2804:C2805"/>
    <mergeCell ref="C2828:G2828"/>
    <mergeCell ref="B2829:B2830"/>
    <mergeCell ref="C2829:C2830"/>
    <mergeCell ref="C2752:G2752"/>
    <mergeCell ref="B2753:B2754"/>
    <mergeCell ref="C2753:C2754"/>
    <mergeCell ref="C2791:G2791"/>
    <mergeCell ref="B2792:B2793"/>
    <mergeCell ref="C2792:C2793"/>
    <mergeCell ref="C2697:G2697"/>
    <mergeCell ref="B2698:B2699"/>
    <mergeCell ref="C2698:C2699"/>
    <mergeCell ref="C2722:G2722"/>
    <mergeCell ref="B2723:B2724"/>
    <mergeCell ref="C2723:C2724"/>
    <mergeCell ref="C2612:G2612"/>
    <mergeCell ref="B2613:B2614"/>
    <mergeCell ref="C2613:C2614"/>
    <mergeCell ref="C2647:G2647"/>
    <mergeCell ref="B2648:B2649"/>
    <mergeCell ref="C2648:C2649"/>
    <mergeCell ref="C2569:G2569"/>
    <mergeCell ref="B2570:B2571"/>
    <mergeCell ref="C2570:C2571"/>
    <mergeCell ref="C2590:G2590"/>
    <mergeCell ref="B2591:B2592"/>
    <mergeCell ref="C2591:C2592"/>
    <mergeCell ref="C2508:G2508"/>
    <mergeCell ref="B2509:B2510"/>
    <mergeCell ref="C2509:C2510"/>
    <mergeCell ref="C2531:G2531"/>
    <mergeCell ref="B2532:B2533"/>
    <mergeCell ref="C2532:C2533"/>
    <mergeCell ref="C2459:G2459"/>
    <mergeCell ref="B2460:B2461"/>
    <mergeCell ref="C2460:C2461"/>
    <mergeCell ref="C2482:G2482"/>
    <mergeCell ref="B2483:B2484"/>
    <mergeCell ref="C2483:C2484"/>
    <mergeCell ref="C2405:G2405"/>
    <mergeCell ref="B2406:B2407"/>
    <mergeCell ref="C2406:C2407"/>
    <mergeCell ref="C2434:G2434"/>
    <mergeCell ref="B2435:B2436"/>
    <mergeCell ref="C2435:C2436"/>
    <mergeCell ref="C2342:G2342"/>
    <mergeCell ref="B2343:B2344"/>
    <mergeCell ref="C2343:C2344"/>
    <mergeCell ref="C2374:G2374"/>
    <mergeCell ref="B2375:B2376"/>
    <mergeCell ref="C2375:C2376"/>
    <mergeCell ref="C2276:G2276"/>
    <mergeCell ref="B2277:B2278"/>
    <mergeCell ref="C2277:C2278"/>
    <mergeCell ref="C2306:G2306"/>
    <mergeCell ref="B2307:B2308"/>
    <mergeCell ref="C2307:C2308"/>
    <mergeCell ref="C2225:G2225"/>
    <mergeCell ref="B2226:B2227"/>
    <mergeCell ref="C2226:C2227"/>
    <mergeCell ref="C2246:G2246"/>
    <mergeCell ref="B2247:B2248"/>
    <mergeCell ref="C2247:C2248"/>
    <mergeCell ref="C2157:G2157"/>
    <mergeCell ref="B2158:B2159"/>
    <mergeCell ref="C2158:C2159"/>
    <mergeCell ref="C2195:G2195"/>
    <mergeCell ref="B2196:B2197"/>
    <mergeCell ref="C2196:C2197"/>
    <mergeCell ref="C2117:G2117"/>
    <mergeCell ref="B2118:B2119"/>
    <mergeCell ref="C2118:C2119"/>
    <mergeCell ref="C2135:G2135"/>
    <mergeCell ref="B2136:B2137"/>
    <mergeCell ref="C2136:C2137"/>
    <mergeCell ref="C2033:G2033"/>
    <mergeCell ref="B2034:B2035"/>
    <mergeCell ref="C2034:C2035"/>
    <mergeCell ref="C2078:G2078"/>
    <mergeCell ref="B2079:B2080"/>
    <mergeCell ref="C2079:C2080"/>
    <mergeCell ref="C1972:G1972"/>
    <mergeCell ref="B1973:B1974"/>
    <mergeCell ref="C1973:C1974"/>
    <mergeCell ref="C2009:G2009"/>
    <mergeCell ref="B2010:B2011"/>
    <mergeCell ref="C2010:C2011"/>
    <mergeCell ref="C1930:G1930"/>
    <mergeCell ref="B1931:B1932"/>
    <mergeCell ref="C1931:C1932"/>
    <mergeCell ref="C1938:G1938"/>
    <mergeCell ref="B1939:B1940"/>
    <mergeCell ref="C1939:C1940"/>
    <mergeCell ref="C1858:G1858"/>
    <mergeCell ref="B1859:B1860"/>
    <mergeCell ref="C1859:C1860"/>
    <mergeCell ref="C1897:G1897"/>
    <mergeCell ref="B1898:B1899"/>
    <mergeCell ref="C1898:C1899"/>
    <mergeCell ref="C1800:G1800"/>
    <mergeCell ref="B1801:B1802"/>
    <mergeCell ref="C1801:C1802"/>
    <mergeCell ref="C1828:G1828"/>
    <mergeCell ref="B1829:B1830"/>
    <mergeCell ref="C1829:C1830"/>
    <mergeCell ref="C1724:G1724"/>
    <mergeCell ref="B1725:B1726"/>
    <mergeCell ref="C1725:C1726"/>
    <mergeCell ref="C1757:G1757"/>
    <mergeCell ref="B1758:B1759"/>
    <mergeCell ref="C1758:C1759"/>
    <mergeCell ref="C1669:G1669"/>
    <mergeCell ref="B1670:B1671"/>
    <mergeCell ref="C1670:C1671"/>
    <mergeCell ref="C1690:G1690"/>
    <mergeCell ref="B1691:B1692"/>
    <mergeCell ref="C1691:C1692"/>
    <mergeCell ref="C1601:G1601"/>
    <mergeCell ref="B1602:B1603"/>
    <mergeCell ref="C1602:C1603"/>
    <mergeCell ref="C1633:G1633"/>
    <mergeCell ref="B1634:B1635"/>
    <mergeCell ref="C1634:C1635"/>
    <mergeCell ref="C1536:G1536"/>
    <mergeCell ref="B1537:B1538"/>
    <mergeCell ref="C1537:C1538"/>
    <mergeCell ref="C1568:G1568"/>
    <mergeCell ref="B1569:B1570"/>
    <mergeCell ref="C1569:C1570"/>
    <mergeCell ref="C1490:G1490"/>
    <mergeCell ref="B1491:B1492"/>
    <mergeCell ref="C1491:C1492"/>
    <mergeCell ref="C1498:G1498"/>
    <mergeCell ref="B1499:B1500"/>
    <mergeCell ref="C1499:C1500"/>
    <mergeCell ref="C1460:G1460"/>
    <mergeCell ref="B1461:B1462"/>
    <mergeCell ref="C1461:C1462"/>
    <mergeCell ref="C1482:G1482"/>
    <mergeCell ref="B1483:B1484"/>
    <mergeCell ref="C1483:C1484"/>
    <mergeCell ref="C1410:G1410"/>
    <mergeCell ref="B1411:B1412"/>
    <mergeCell ref="C1411:C1412"/>
    <mergeCell ref="C1442:G1442"/>
    <mergeCell ref="B1443:B1444"/>
    <mergeCell ref="C1443:C1444"/>
    <mergeCell ref="C1336:G1336"/>
    <mergeCell ref="B1337:B1338"/>
    <mergeCell ref="C1337:C1338"/>
    <mergeCell ref="C1372:G1372"/>
    <mergeCell ref="B1373:B1374"/>
    <mergeCell ref="C1373:C1374"/>
    <mergeCell ref="C1276:G1276"/>
    <mergeCell ref="B1277:B1278"/>
    <mergeCell ref="C1277:C1278"/>
    <mergeCell ref="C1313:G1313"/>
    <mergeCell ref="B1314:B1315"/>
    <mergeCell ref="C1314:C1315"/>
    <mergeCell ref="C1226:G1226"/>
    <mergeCell ref="B1227:B1228"/>
    <mergeCell ref="C1227:C1228"/>
    <mergeCell ref="C1265:G1265"/>
    <mergeCell ref="B1266:B1267"/>
    <mergeCell ref="C1266:C1267"/>
    <mergeCell ref="C1174:G1174"/>
    <mergeCell ref="B1175:B1176"/>
    <mergeCell ref="C1175:C1176"/>
    <mergeCell ref="C1207:G1207"/>
    <mergeCell ref="B1208:B1209"/>
    <mergeCell ref="C1208:C1209"/>
    <mergeCell ref="C1087:G1087"/>
    <mergeCell ref="B1088:B1089"/>
    <mergeCell ref="C1088:C1089"/>
    <mergeCell ref="C1112:G1112"/>
    <mergeCell ref="B1113:B1114"/>
    <mergeCell ref="C1113:C1114"/>
    <mergeCell ref="C1029:G1029"/>
    <mergeCell ref="B1030:B1031"/>
    <mergeCell ref="C1030:C1031"/>
    <mergeCell ref="C1055:G1055"/>
    <mergeCell ref="B1056:B1057"/>
    <mergeCell ref="C1056:C1057"/>
    <mergeCell ref="C969:G969"/>
    <mergeCell ref="B970:B971"/>
    <mergeCell ref="C970:C971"/>
    <mergeCell ref="C1003:G1003"/>
    <mergeCell ref="B1004:B1005"/>
    <mergeCell ref="C1004:C1005"/>
    <mergeCell ref="C924:G924"/>
    <mergeCell ref="B925:B926"/>
    <mergeCell ref="C925:C926"/>
    <mergeCell ref="C941:G941"/>
    <mergeCell ref="B942:B943"/>
    <mergeCell ref="C942:C943"/>
    <mergeCell ref="C865:G865"/>
    <mergeCell ref="B866:B867"/>
    <mergeCell ref="C866:C867"/>
    <mergeCell ref="C891:G891"/>
    <mergeCell ref="B892:B893"/>
    <mergeCell ref="C892:C893"/>
    <mergeCell ref="C830:G830"/>
    <mergeCell ref="B831:B832"/>
    <mergeCell ref="C831:C832"/>
    <mergeCell ref="C838:G838"/>
    <mergeCell ref="B839:B840"/>
    <mergeCell ref="C839:C840"/>
    <mergeCell ref="C785:G785"/>
    <mergeCell ref="B786:B787"/>
    <mergeCell ref="C786:C787"/>
    <mergeCell ref="C811:G811"/>
    <mergeCell ref="B812:B813"/>
    <mergeCell ref="C812:C813"/>
    <mergeCell ref="C726:G726"/>
    <mergeCell ref="B727:B728"/>
    <mergeCell ref="C727:C728"/>
    <mergeCell ref="C755:G755"/>
    <mergeCell ref="B756:B757"/>
    <mergeCell ref="C756:C757"/>
    <mergeCell ref="C659:G659"/>
    <mergeCell ref="B660:B661"/>
    <mergeCell ref="C660:C661"/>
    <mergeCell ref="C695:G695"/>
    <mergeCell ref="B696:B697"/>
    <mergeCell ref="C696:C697"/>
    <mergeCell ref="C605:G605"/>
    <mergeCell ref="B606:B607"/>
    <mergeCell ref="C606:C607"/>
    <mergeCell ref="C628:G628"/>
    <mergeCell ref="B629:B630"/>
    <mergeCell ref="C629:C630"/>
    <mergeCell ref="C563:G563"/>
    <mergeCell ref="B564:B565"/>
    <mergeCell ref="C564:C565"/>
    <mergeCell ref="C582:G582"/>
    <mergeCell ref="B583:B584"/>
    <mergeCell ref="C583:C584"/>
    <mergeCell ref="C494:G494"/>
    <mergeCell ref="B495:B496"/>
    <mergeCell ref="C495:C496"/>
    <mergeCell ref="C531:G531"/>
    <mergeCell ref="B532:B533"/>
    <mergeCell ref="C532:C533"/>
    <mergeCell ref="C452:G452"/>
    <mergeCell ref="B453:B454"/>
    <mergeCell ref="C453:C454"/>
    <mergeCell ref="C476:G476"/>
    <mergeCell ref="B477:B478"/>
    <mergeCell ref="C477:C478"/>
    <mergeCell ref="C373:G373"/>
    <mergeCell ref="B374:B375"/>
    <mergeCell ref="C374:C375"/>
    <mergeCell ref="C410:G410"/>
    <mergeCell ref="B411:B412"/>
    <mergeCell ref="C411:C412"/>
    <mergeCell ref="C300:G300"/>
    <mergeCell ref="B301:B302"/>
    <mergeCell ref="C301:C302"/>
    <mergeCell ref="C308:G308"/>
    <mergeCell ref="B309:B310"/>
    <mergeCell ref="C309:C310"/>
    <mergeCell ref="C252:G252"/>
    <mergeCell ref="B253:B254"/>
    <mergeCell ref="C253:C254"/>
    <mergeCell ref="C267:G267"/>
    <mergeCell ref="B268:B269"/>
    <mergeCell ref="C268:C269"/>
    <mergeCell ref="C236:G236"/>
    <mergeCell ref="B237:B238"/>
    <mergeCell ref="C237:C238"/>
    <mergeCell ref="C244:G244"/>
    <mergeCell ref="B245:B246"/>
    <mergeCell ref="C245:C246"/>
    <mergeCell ref="C170:G170"/>
    <mergeCell ref="B171:B172"/>
    <mergeCell ref="C171:C172"/>
    <mergeCell ref="C195:G195"/>
    <mergeCell ref="B196:B197"/>
    <mergeCell ref="C196:C197"/>
    <mergeCell ref="C148:G148"/>
    <mergeCell ref="B149:B150"/>
    <mergeCell ref="C149:C150"/>
    <mergeCell ref="C48:G48"/>
    <mergeCell ref="B49:B50"/>
    <mergeCell ref="C49:C50"/>
    <mergeCell ref="C88:G88"/>
    <mergeCell ref="B89:B90"/>
    <mergeCell ref="C89:C90"/>
    <mergeCell ref="C3:G3"/>
    <mergeCell ref="B4:B5"/>
    <mergeCell ref="C4:C5"/>
    <mergeCell ref="C19:G19"/>
    <mergeCell ref="B20:B21"/>
    <mergeCell ref="C20:C21"/>
    <mergeCell ref="C138:G138"/>
    <mergeCell ref="B139:B140"/>
    <mergeCell ref="C139:C140"/>
  </mergeCells>
  <pageMargins left="0.70866141732283472" right="0.70866141732283472" top="0.74803149606299213" bottom="0.74803149606299213" header="0.31496062992125984" footer="0.31496062992125984"/>
  <pageSetup paperSize="9" scale="98" firstPageNumber="22" fitToHeight="0" orientation="landscape" useFirstPageNumber="1"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121"/>
  <sheetViews>
    <sheetView topLeftCell="D1" workbookViewId="0">
      <selection activeCell="E10" sqref="A1:J2121"/>
    </sheetView>
  </sheetViews>
  <sheetFormatPr defaultColWidth="36.44140625" defaultRowHeight="11.4" x14ac:dyDescent="0.2"/>
  <cols>
    <col min="1" max="1" width="4.33203125" style="32" bestFit="1" customWidth="1"/>
    <col min="2" max="2" width="39.88671875" style="32" bestFit="1" customWidth="1"/>
    <col min="3" max="3" width="36.44140625" style="32"/>
    <col min="4" max="4" width="36.44140625" style="31"/>
    <col min="5" max="5" width="35.109375" style="31" bestFit="1" customWidth="1"/>
    <col min="6" max="6" width="30.33203125" style="31" bestFit="1" customWidth="1"/>
    <col min="7" max="7" width="14.44140625" style="31" bestFit="1" customWidth="1"/>
    <col min="8" max="8" width="18.44140625" style="31" bestFit="1" customWidth="1"/>
    <col min="9" max="9" width="20.6640625" style="31" bestFit="1" customWidth="1"/>
    <col min="10" max="10" width="18.44140625" style="31" bestFit="1" customWidth="1"/>
    <col min="11" max="16384" width="36.44140625" style="31"/>
  </cols>
  <sheetData>
    <row r="1" spans="1:10" ht="15.6" x14ac:dyDescent="0.2">
      <c r="A1" s="162" t="s">
        <v>1107</v>
      </c>
      <c r="B1" s="163"/>
      <c r="C1" s="163"/>
      <c r="D1" s="163"/>
      <c r="E1" s="163"/>
      <c r="F1" s="163"/>
      <c r="G1" s="163"/>
      <c r="H1" s="163"/>
      <c r="I1" s="163"/>
      <c r="J1" s="164"/>
    </row>
    <row r="2" spans="1:10" ht="15.6" x14ac:dyDescent="0.2">
      <c r="A2" s="162" t="s">
        <v>1108</v>
      </c>
      <c r="B2" s="163"/>
      <c r="C2" s="163"/>
      <c r="D2" s="163"/>
      <c r="E2" s="163"/>
      <c r="F2" s="163"/>
      <c r="G2" s="163"/>
      <c r="H2" s="163"/>
      <c r="I2" s="163"/>
      <c r="J2" s="164"/>
    </row>
    <row r="3" spans="1:10" ht="15.6" x14ac:dyDescent="0.2">
      <c r="A3" s="158">
        <v>11200400100</v>
      </c>
      <c r="B3" s="158"/>
      <c r="C3" s="159" t="s">
        <v>387</v>
      </c>
      <c r="D3" s="159"/>
      <c r="E3" s="159"/>
      <c r="F3" s="159"/>
      <c r="G3" s="159"/>
      <c r="H3" s="159"/>
      <c r="I3" s="159"/>
      <c r="J3" s="159"/>
    </row>
    <row r="4" spans="1:10" ht="15.6" x14ac:dyDescent="0.2">
      <c r="A4" s="160" t="s">
        <v>1</v>
      </c>
      <c r="B4" s="160" t="s">
        <v>1109</v>
      </c>
      <c r="C4" s="160" t="s">
        <v>1110</v>
      </c>
      <c r="D4" s="160" t="s">
        <v>1111</v>
      </c>
      <c r="E4" s="160" t="s">
        <v>1112</v>
      </c>
      <c r="F4" s="160" t="s">
        <v>1113</v>
      </c>
      <c r="G4" s="53">
        <v>2021</v>
      </c>
      <c r="H4" s="53">
        <v>2022</v>
      </c>
      <c r="I4" s="53">
        <v>2022</v>
      </c>
      <c r="J4" s="53">
        <v>2023</v>
      </c>
    </row>
    <row r="5" spans="1:10" ht="31.2" x14ac:dyDescent="0.2">
      <c r="A5" s="160"/>
      <c r="B5" s="160"/>
      <c r="C5" s="160"/>
      <c r="D5" s="160"/>
      <c r="E5" s="160"/>
      <c r="F5" s="160"/>
      <c r="G5" s="53" t="s">
        <v>1114</v>
      </c>
      <c r="H5" s="53" t="s">
        <v>758</v>
      </c>
      <c r="I5" s="53" t="s">
        <v>4412</v>
      </c>
      <c r="J5" s="53" t="s">
        <v>760</v>
      </c>
    </row>
    <row r="6" spans="1:10" ht="15.6" x14ac:dyDescent="0.2">
      <c r="A6" s="161" t="s">
        <v>1106</v>
      </c>
      <c r="B6" s="161"/>
      <c r="C6" s="161"/>
      <c r="D6" s="161"/>
      <c r="E6" s="161"/>
      <c r="F6" s="161"/>
      <c r="G6" s="54">
        <v>0</v>
      </c>
      <c r="H6" s="55">
        <v>102000000</v>
      </c>
      <c r="I6" s="54">
        <v>0</v>
      </c>
      <c r="J6" s="55">
        <v>365000000</v>
      </c>
    </row>
    <row r="7" spans="1:10" ht="46.8" x14ac:dyDescent="0.2">
      <c r="A7" s="56">
        <v>1</v>
      </c>
      <c r="B7" s="57" t="s">
        <v>1116</v>
      </c>
      <c r="C7" s="57" t="s">
        <v>1117</v>
      </c>
      <c r="D7" s="57" t="s">
        <v>1118</v>
      </c>
      <c r="E7" s="57" t="s">
        <v>1119</v>
      </c>
      <c r="F7" s="57" t="s">
        <v>1120</v>
      </c>
      <c r="G7" s="57"/>
      <c r="H7" s="58">
        <v>700000</v>
      </c>
      <c r="I7" s="59"/>
      <c r="J7" s="58">
        <v>1750000</v>
      </c>
    </row>
    <row r="8" spans="1:10" ht="46.8" x14ac:dyDescent="0.2">
      <c r="A8" s="56">
        <v>2</v>
      </c>
      <c r="B8" s="57" t="s">
        <v>1121</v>
      </c>
      <c r="C8" s="57" t="s">
        <v>1122</v>
      </c>
      <c r="D8" s="57" t="s">
        <v>1118</v>
      </c>
      <c r="E8" s="57" t="s">
        <v>1119</v>
      </c>
      <c r="F8" s="57" t="s">
        <v>1123</v>
      </c>
      <c r="G8" s="57"/>
      <c r="H8" s="58">
        <v>480000</v>
      </c>
      <c r="I8" s="59"/>
      <c r="J8" s="58">
        <v>1600000</v>
      </c>
    </row>
    <row r="9" spans="1:10" ht="46.8" x14ac:dyDescent="0.2">
      <c r="A9" s="56">
        <v>3</v>
      </c>
      <c r="B9" s="57" t="s">
        <v>1124</v>
      </c>
      <c r="C9" s="57" t="s">
        <v>1125</v>
      </c>
      <c r="D9" s="57" t="s">
        <v>1126</v>
      </c>
      <c r="E9" s="57" t="s">
        <v>1119</v>
      </c>
      <c r="F9" s="57" t="s">
        <v>1123</v>
      </c>
      <c r="G9" s="57"/>
      <c r="H9" s="59">
        <v>0</v>
      </c>
      <c r="I9" s="59"/>
      <c r="J9" s="58">
        <v>2000000</v>
      </c>
    </row>
    <row r="10" spans="1:10" ht="31.2" x14ac:dyDescent="0.2">
      <c r="A10" s="56">
        <v>5</v>
      </c>
      <c r="B10" s="57" t="s">
        <v>1128</v>
      </c>
      <c r="C10" s="57" t="s">
        <v>1129</v>
      </c>
      <c r="D10" s="57" t="s">
        <v>1130</v>
      </c>
      <c r="E10" s="57" t="s">
        <v>1119</v>
      </c>
      <c r="F10" s="57" t="s">
        <v>1131</v>
      </c>
      <c r="G10" s="57"/>
      <c r="H10" s="58">
        <v>5000000</v>
      </c>
      <c r="I10" s="59"/>
      <c r="J10" s="58">
        <v>5000000</v>
      </c>
    </row>
    <row r="11" spans="1:10" ht="31.2" x14ac:dyDescent="0.2">
      <c r="A11" s="56">
        <v>6</v>
      </c>
      <c r="B11" s="57" t="s">
        <v>1132</v>
      </c>
      <c r="C11" s="57" t="s">
        <v>1133</v>
      </c>
      <c r="D11" s="57" t="s">
        <v>1130</v>
      </c>
      <c r="E11" s="57" t="s">
        <v>1119</v>
      </c>
      <c r="F11" s="57" t="s">
        <v>1123</v>
      </c>
      <c r="G11" s="57"/>
      <c r="H11" s="59">
        <v>0</v>
      </c>
      <c r="I11" s="59"/>
      <c r="J11" s="58">
        <v>150000000</v>
      </c>
    </row>
    <row r="12" spans="1:10" ht="31.2" x14ac:dyDescent="0.2">
      <c r="A12" s="56">
        <v>7</v>
      </c>
      <c r="B12" s="57" t="s">
        <v>1134</v>
      </c>
      <c r="C12" s="57" t="s">
        <v>1135</v>
      </c>
      <c r="D12" s="57" t="s">
        <v>1130</v>
      </c>
      <c r="E12" s="57" t="s">
        <v>1119</v>
      </c>
      <c r="F12" s="57" t="s">
        <v>1131</v>
      </c>
      <c r="G12" s="57"/>
      <c r="H12" s="58">
        <v>500000</v>
      </c>
      <c r="I12" s="59"/>
      <c r="J12" s="58">
        <v>550000</v>
      </c>
    </row>
    <row r="13" spans="1:10" ht="31.2" x14ac:dyDescent="0.2">
      <c r="A13" s="56">
        <v>8</v>
      </c>
      <c r="B13" s="57" t="s">
        <v>1136</v>
      </c>
      <c r="C13" s="57" t="s">
        <v>1137</v>
      </c>
      <c r="D13" s="57" t="s">
        <v>1138</v>
      </c>
      <c r="E13" s="57" t="s">
        <v>1119</v>
      </c>
      <c r="F13" s="57" t="s">
        <v>1131</v>
      </c>
      <c r="G13" s="57"/>
      <c r="H13" s="58">
        <v>500000</v>
      </c>
      <c r="I13" s="59"/>
      <c r="J13" s="58">
        <v>500000</v>
      </c>
    </row>
    <row r="14" spans="1:10" ht="78" x14ac:dyDescent="0.2">
      <c r="A14" s="56">
        <v>9</v>
      </c>
      <c r="B14" s="57" t="s">
        <v>1139</v>
      </c>
      <c r="C14" s="57" t="s">
        <v>1140</v>
      </c>
      <c r="D14" s="57" t="s">
        <v>1138</v>
      </c>
      <c r="E14" s="57" t="s">
        <v>1119</v>
      </c>
      <c r="F14" s="57" t="s">
        <v>1141</v>
      </c>
      <c r="G14" s="57"/>
      <c r="H14" s="58">
        <v>5000000</v>
      </c>
      <c r="I14" s="59"/>
      <c r="J14" s="58">
        <v>2000000</v>
      </c>
    </row>
    <row r="15" spans="1:10" ht="31.2" x14ac:dyDescent="0.2">
      <c r="A15" s="56">
        <v>10</v>
      </c>
      <c r="B15" s="57" t="s">
        <v>1142</v>
      </c>
      <c r="C15" s="57" t="s">
        <v>1143</v>
      </c>
      <c r="D15" s="57" t="s">
        <v>1138</v>
      </c>
      <c r="E15" s="57" t="s">
        <v>1119</v>
      </c>
      <c r="F15" s="57" t="s">
        <v>1131</v>
      </c>
      <c r="G15" s="57"/>
      <c r="H15" s="58">
        <v>15000000</v>
      </c>
      <c r="I15" s="59"/>
      <c r="J15" s="58">
        <v>12000000</v>
      </c>
    </row>
    <row r="16" spans="1:10" ht="31.2" x14ac:dyDescent="0.2">
      <c r="A16" s="56">
        <v>11</v>
      </c>
      <c r="B16" s="57" t="s">
        <v>1144</v>
      </c>
      <c r="C16" s="57" t="s">
        <v>1145</v>
      </c>
      <c r="D16" s="57" t="s">
        <v>1146</v>
      </c>
      <c r="E16" s="57" t="s">
        <v>1119</v>
      </c>
      <c r="F16" s="57" t="s">
        <v>1131</v>
      </c>
      <c r="G16" s="57"/>
      <c r="H16" s="58">
        <v>630000</v>
      </c>
      <c r="I16" s="59"/>
      <c r="J16" s="58">
        <v>2000000</v>
      </c>
    </row>
    <row r="17" spans="1:10" ht="31.2" x14ac:dyDescent="0.2">
      <c r="A17" s="56">
        <v>12</v>
      </c>
      <c r="B17" s="57" t="s">
        <v>1147</v>
      </c>
      <c r="C17" s="57" t="s">
        <v>1148</v>
      </c>
      <c r="D17" s="57" t="s">
        <v>1149</v>
      </c>
      <c r="E17" s="57" t="s">
        <v>1119</v>
      </c>
      <c r="F17" s="57" t="s">
        <v>1131</v>
      </c>
      <c r="G17" s="57"/>
      <c r="H17" s="58">
        <v>1000000</v>
      </c>
      <c r="I17" s="59"/>
      <c r="J17" s="58">
        <v>2000000</v>
      </c>
    </row>
    <row r="18" spans="1:10" ht="31.2" x14ac:dyDescent="0.2">
      <c r="A18" s="56">
        <v>13</v>
      </c>
      <c r="B18" s="57" t="s">
        <v>1150</v>
      </c>
      <c r="C18" s="57" t="s">
        <v>1151</v>
      </c>
      <c r="D18" s="57" t="s">
        <v>1152</v>
      </c>
      <c r="E18" s="57" t="s">
        <v>1119</v>
      </c>
      <c r="F18" s="57" t="s">
        <v>1123</v>
      </c>
      <c r="G18" s="57"/>
      <c r="H18" s="58">
        <v>1500000</v>
      </c>
      <c r="I18" s="59"/>
      <c r="J18" s="58">
        <v>2000000</v>
      </c>
    </row>
    <row r="19" spans="1:10" ht="31.2" x14ac:dyDescent="0.2">
      <c r="A19" s="56">
        <v>14</v>
      </c>
      <c r="B19" s="57" t="s">
        <v>1153</v>
      </c>
      <c r="C19" s="57" t="s">
        <v>1154</v>
      </c>
      <c r="D19" s="57" t="s">
        <v>1155</v>
      </c>
      <c r="E19" s="57" t="s">
        <v>1119</v>
      </c>
      <c r="F19" s="57" t="s">
        <v>1131</v>
      </c>
      <c r="G19" s="57"/>
      <c r="H19" s="58">
        <v>400000</v>
      </c>
      <c r="I19" s="59"/>
      <c r="J19" s="58">
        <v>600000</v>
      </c>
    </row>
    <row r="20" spans="1:10" ht="31.2" x14ac:dyDescent="0.2">
      <c r="A20" s="56">
        <v>15</v>
      </c>
      <c r="B20" s="57" t="s">
        <v>1156</v>
      </c>
      <c r="C20" s="57" t="s">
        <v>1157</v>
      </c>
      <c r="D20" s="57" t="s">
        <v>1158</v>
      </c>
      <c r="E20" s="57" t="s">
        <v>1119</v>
      </c>
      <c r="F20" s="57" t="s">
        <v>1131</v>
      </c>
      <c r="G20" s="57"/>
      <c r="H20" s="58">
        <v>1000000</v>
      </c>
      <c r="I20" s="59"/>
      <c r="J20" s="58">
        <v>1000000</v>
      </c>
    </row>
    <row r="21" spans="1:10" ht="46.8" x14ac:dyDescent="0.2">
      <c r="A21" s="56">
        <v>16</v>
      </c>
      <c r="B21" s="57" t="s">
        <v>1159</v>
      </c>
      <c r="C21" s="57" t="s">
        <v>1160</v>
      </c>
      <c r="D21" s="57" t="s">
        <v>1161</v>
      </c>
      <c r="E21" s="57" t="s">
        <v>1119</v>
      </c>
      <c r="F21" s="57" t="s">
        <v>1131</v>
      </c>
      <c r="G21" s="57"/>
      <c r="H21" s="58">
        <v>6000000</v>
      </c>
      <c r="I21" s="59"/>
      <c r="J21" s="58">
        <v>10000000</v>
      </c>
    </row>
    <row r="22" spans="1:10" ht="31.2" x14ac:dyDescent="0.2">
      <c r="A22" s="56">
        <v>17</v>
      </c>
      <c r="B22" s="57" t="s">
        <v>1162</v>
      </c>
      <c r="C22" s="57" t="s">
        <v>1163</v>
      </c>
      <c r="D22" s="57" t="s">
        <v>1164</v>
      </c>
      <c r="E22" s="57" t="s">
        <v>1119</v>
      </c>
      <c r="F22" s="57" t="s">
        <v>1131</v>
      </c>
      <c r="G22" s="57"/>
      <c r="H22" s="58">
        <v>900000</v>
      </c>
      <c r="I22" s="59"/>
      <c r="J22" s="58">
        <v>1500000</v>
      </c>
    </row>
    <row r="23" spans="1:10" ht="46.8" x14ac:dyDescent="0.2">
      <c r="A23" s="56">
        <v>18</v>
      </c>
      <c r="B23" s="57" t="s">
        <v>1165</v>
      </c>
      <c r="C23" s="57" t="s">
        <v>1166</v>
      </c>
      <c r="D23" s="57" t="s">
        <v>1167</v>
      </c>
      <c r="E23" s="57" t="s">
        <v>1119</v>
      </c>
      <c r="F23" s="57" t="s">
        <v>1131</v>
      </c>
      <c r="G23" s="57"/>
      <c r="H23" s="58">
        <v>1200000</v>
      </c>
      <c r="I23" s="59"/>
      <c r="J23" s="58">
        <v>2000000</v>
      </c>
    </row>
    <row r="24" spans="1:10" ht="31.2" x14ac:dyDescent="0.2">
      <c r="A24" s="56">
        <v>19</v>
      </c>
      <c r="B24" s="57" t="s">
        <v>1168</v>
      </c>
      <c r="C24" s="57" t="s">
        <v>1169</v>
      </c>
      <c r="D24" s="57" t="s">
        <v>1170</v>
      </c>
      <c r="E24" s="57" t="s">
        <v>1119</v>
      </c>
      <c r="F24" s="57" t="s">
        <v>1141</v>
      </c>
      <c r="G24" s="57"/>
      <c r="H24" s="58">
        <v>900000</v>
      </c>
      <c r="I24" s="59"/>
      <c r="J24" s="59">
        <v>0</v>
      </c>
    </row>
    <row r="25" spans="1:10" ht="31.2" x14ac:dyDescent="0.2">
      <c r="A25" s="56">
        <v>20</v>
      </c>
      <c r="B25" s="57" t="s">
        <v>1171</v>
      </c>
      <c r="C25" s="57" t="s">
        <v>1172</v>
      </c>
      <c r="D25" s="57" t="s">
        <v>1173</v>
      </c>
      <c r="E25" s="57" t="s">
        <v>1119</v>
      </c>
      <c r="F25" s="57" t="s">
        <v>1131</v>
      </c>
      <c r="G25" s="57"/>
      <c r="H25" s="58">
        <v>1000000</v>
      </c>
      <c r="I25" s="59"/>
      <c r="J25" s="58">
        <v>10000000</v>
      </c>
    </row>
    <row r="26" spans="1:10" ht="31.2" x14ac:dyDescent="0.2">
      <c r="A26" s="56">
        <v>21</v>
      </c>
      <c r="B26" s="57" t="s">
        <v>1174</v>
      </c>
      <c r="C26" s="57" t="s">
        <v>1175</v>
      </c>
      <c r="D26" s="57" t="s">
        <v>1164</v>
      </c>
      <c r="E26" s="57" t="s">
        <v>1119</v>
      </c>
      <c r="F26" s="57" t="s">
        <v>1131</v>
      </c>
      <c r="G26" s="57"/>
      <c r="H26" s="58">
        <v>50000000</v>
      </c>
      <c r="I26" s="59"/>
      <c r="J26" s="58">
        <v>140000000</v>
      </c>
    </row>
    <row r="27" spans="1:10" ht="31.2" x14ac:dyDescent="0.2">
      <c r="A27" s="56">
        <v>22</v>
      </c>
      <c r="B27" s="57" t="s">
        <v>1176</v>
      </c>
      <c r="C27" s="57" t="s">
        <v>1177</v>
      </c>
      <c r="D27" s="57" t="s">
        <v>1178</v>
      </c>
      <c r="E27" s="57" t="s">
        <v>1119</v>
      </c>
      <c r="F27" s="57" t="s">
        <v>1131</v>
      </c>
      <c r="G27" s="57"/>
      <c r="H27" s="58">
        <v>1400000</v>
      </c>
      <c r="I27" s="59"/>
      <c r="J27" s="58">
        <v>2500000</v>
      </c>
    </row>
    <row r="28" spans="1:10" ht="31.2" x14ac:dyDescent="0.2">
      <c r="A28" s="56">
        <v>23</v>
      </c>
      <c r="B28" s="57" t="s">
        <v>1179</v>
      </c>
      <c r="C28" s="57" t="s">
        <v>1180</v>
      </c>
      <c r="D28" s="57" t="s">
        <v>1178</v>
      </c>
      <c r="E28" s="57" t="s">
        <v>1119</v>
      </c>
      <c r="F28" s="57" t="s">
        <v>1141</v>
      </c>
      <c r="G28" s="57"/>
      <c r="H28" s="58">
        <v>480000</v>
      </c>
      <c r="I28" s="59"/>
      <c r="J28" s="59">
        <v>0</v>
      </c>
    </row>
    <row r="29" spans="1:10" ht="31.2" x14ac:dyDescent="0.2">
      <c r="A29" s="56">
        <v>24</v>
      </c>
      <c r="B29" s="57" t="s">
        <v>1181</v>
      </c>
      <c r="C29" s="57" t="s">
        <v>1182</v>
      </c>
      <c r="D29" s="57" t="s">
        <v>1183</v>
      </c>
      <c r="E29" s="57" t="s">
        <v>1119</v>
      </c>
      <c r="F29" s="57" t="s">
        <v>1131</v>
      </c>
      <c r="G29" s="57"/>
      <c r="H29" s="58">
        <v>2000000</v>
      </c>
      <c r="I29" s="59"/>
      <c r="J29" s="58">
        <v>2500000</v>
      </c>
    </row>
    <row r="30" spans="1:10" ht="31.2" x14ac:dyDescent="0.2">
      <c r="A30" s="56">
        <v>25</v>
      </c>
      <c r="B30" s="57" t="s">
        <v>1184</v>
      </c>
      <c r="C30" s="57" t="s">
        <v>1185</v>
      </c>
      <c r="D30" s="57" t="s">
        <v>1186</v>
      </c>
      <c r="E30" s="57" t="s">
        <v>1119</v>
      </c>
      <c r="F30" s="57" t="s">
        <v>1131</v>
      </c>
      <c r="G30" s="57"/>
      <c r="H30" s="58">
        <v>5000000</v>
      </c>
      <c r="I30" s="59"/>
      <c r="J30" s="58">
        <v>2500000</v>
      </c>
    </row>
    <row r="31" spans="1:10" ht="46.8" x14ac:dyDescent="0.2">
      <c r="A31" s="56">
        <v>26</v>
      </c>
      <c r="B31" s="57" t="s">
        <v>1187</v>
      </c>
      <c r="C31" s="57" t="s">
        <v>1188</v>
      </c>
      <c r="D31" s="57" t="s">
        <v>1118</v>
      </c>
      <c r="E31" s="57" t="s">
        <v>1119</v>
      </c>
      <c r="F31" s="57" t="s">
        <v>1120</v>
      </c>
      <c r="G31" s="57"/>
      <c r="H31" s="58">
        <v>1000000</v>
      </c>
      <c r="I31" s="59"/>
      <c r="J31" s="59">
        <v>0</v>
      </c>
    </row>
    <row r="32" spans="1:10" ht="31.2" x14ac:dyDescent="0.2">
      <c r="A32" s="56">
        <v>27</v>
      </c>
      <c r="B32" s="57" t="s">
        <v>1189</v>
      </c>
      <c r="C32" s="57" t="s">
        <v>1190</v>
      </c>
      <c r="D32" s="57" t="s">
        <v>1178</v>
      </c>
      <c r="E32" s="57" t="s">
        <v>1119</v>
      </c>
      <c r="F32" s="57" t="s">
        <v>1123</v>
      </c>
      <c r="G32" s="57"/>
      <c r="H32" s="58">
        <v>410000</v>
      </c>
      <c r="I32" s="59"/>
      <c r="J32" s="58">
        <v>500000</v>
      </c>
    </row>
    <row r="33" spans="1:10" ht="31.2" x14ac:dyDescent="0.2">
      <c r="A33" s="56">
        <v>28</v>
      </c>
      <c r="B33" s="57" t="s">
        <v>1124</v>
      </c>
      <c r="C33" s="57" t="s">
        <v>1191</v>
      </c>
      <c r="D33" s="57" t="s">
        <v>1192</v>
      </c>
      <c r="E33" s="57" t="s">
        <v>1119</v>
      </c>
      <c r="F33" s="57" t="s">
        <v>1123</v>
      </c>
      <c r="G33" s="57"/>
      <c r="H33" s="59">
        <v>0</v>
      </c>
      <c r="I33" s="59"/>
      <c r="J33" s="58">
        <v>5000000</v>
      </c>
    </row>
    <row r="34" spans="1:10" ht="31.2" x14ac:dyDescent="0.2">
      <c r="A34" s="56">
        <v>29</v>
      </c>
      <c r="B34" s="57" t="s">
        <v>1124</v>
      </c>
      <c r="C34" s="57" t="s">
        <v>1193</v>
      </c>
      <c r="D34" s="57" t="s">
        <v>1194</v>
      </c>
      <c r="E34" s="57" t="s">
        <v>1119</v>
      </c>
      <c r="F34" s="57" t="s">
        <v>1123</v>
      </c>
      <c r="G34" s="57"/>
      <c r="H34" s="59">
        <v>0</v>
      </c>
      <c r="I34" s="59"/>
      <c r="J34" s="58">
        <v>2000000</v>
      </c>
    </row>
    <row r="35" spans="1:10" ht="46.8" x14ac:dyDescent="0.2">
      <c r="A35" s="56">
        <v>30</v>
      </c>
      <c r="B35" s="57" t="s">
        <v>1124</v>
      </c>
      <c r="C35" s="57" t="s">
        <v>1195</v>
      </c>
      <c r="D35" s="57" t="s">
        <v>1196</v>
      </c>
      <c r="E35" s="57" t="s">
        <v>1119</v>
      </c>
      <c r="F35" s="57" t="s">
        <v>1123</v>
      </c>
      <c r="G35" s="57"/>
      <c r="H35" s="59">
        <v>0</v>
      </c>
      <c r="I35" s="59"/>
      <c r="J35" s="58">
        <v>1000000</v>
      </c>
    </row>
    <row r="36" spans="1:10" ht="31.2" x14ac:dyDescent="0.2">
      <c r="A36" s="56">
        <v>31</v>
      </c>
      <c r="B36" s="57" t="s">
        <v>1124</v>
      </c>
      <c r="C36" s="57" t="s">
        <v>1197</v>
      </c>
      <c r="D36" s="57" t="s">
        <v>1198</v>
      </c>
      <c r="E36" s="57" t="s">
        <v>1119</v>
      </c>
      <c r="F36" s="57" t="s">
        <v>1123</v>
      </c>
      <c r="G36" s="57"/>
      <c r="H36" s="59">
        <v>0</v>
      </c>
      <c r="I36" s="59"/>
      <c r="J36" s="58">
        <v>1500000</v>
      </c>
    </row>
    <row r="37" spans="1:10" ht="31.2" x14ac:dyDescent="0.2">
      <c r="A37" s="56">
        <v>32</v>
      </c>
      <c r="B37" s="57" t="s">
        <v>1124</v>
      </c>
      <c r="C37" s="57" t="s">
        <v>1199</v>
      </c>
      <c r="D37" s="57" t="s">
        <v>1200</v>
      </c>
      <c r="E37" s="57" t="s">
        <v>1119</v>
      </c>
      <c r="F37" s="57" t="s">
        <v>1123</v>
      </c>
      <c r="G37" s="57"/>
      <c r="H37" s="59">
        <v>0</v>
      </c>
      <c r="I37" s="59"/>
      <c r="J37" s="58">
        <v>1000000</v>
      </c>
    </row>
    <row r="38" spans="1:10" ht="15.6" x14ac:dyDescent="0.2">
      <c r="A38" s="158">
        <v>53505300100</v>
      </c>
      <c r="B38" s="158"/>
      <c r="C38" s="159" t="s">
        <v>693</v>
      </c>
      <c r="D38" s="159"/>
      <c r="E38" s="159"/>
      <c r="F38" s="159"/>
      <c r="G38" s="159"/>
      <c r="H38" s="159"/>
      <c r="I38" s="159"/>
      <c r="J38" s="159"/>
    </row>
    <row r="39" spans="1:10" ht="15.6" x14ac:dyDescent="0.2">
      <c r="A39" s="160" t="s">
        <v>1</v>
      </c>
      <c r="B39" s="160" t="s">
        <v>1109</v>
      </c>
      <c r="C39" s="160" t="s">
        <v>1110</v>
      </c>
      <c r="D39" s="160" t="s">
        <v>1111</v>
      </c>
      <c r="E39" s="160" t="s">
        <v>1112</v>
      </c>
      <c r="F39" s="160" t="s">
        <v>1113</v>
      </c>
      <c r="G39" s="53">
        <v>2021</v>
      </c>
      <c r="H39" s="53">
        <v>2022</v>
      </c>
      <c r="I39" s="53">
        <v>2022</v>
      </c>
      <c r="J39" s="53">
        <v>2023</v>
      </c>
    </row>
    <row r="40" spans="1:10" ht="31.2" x14ac:dyDescent="0.2">
      <c r="A40" s="160"/>
      <c r="B40" s="160"/>
      <c r="C40" s="160"/>
      <c r="D40" s="160"/>
      <c r="E40" s="160"/>
      <c r="F40" s="160"/>
      <c r="G40" s="53" t="s">
        <v>1114</v>
      </c>
      <c r="H40" s="53" t="s">
        <v>1115</v>
      </c>
      <c r="I40" s="53" t="s">
        <v>4412</v>
      </c>
      <c r="J40" s="53" t="s">
        <v>760</v>
      </c>
    </row>
    <row r="41" spans="1:10" ht="15.6" x14ac:dyDescent="0.2">
      <c r="A41" s="161" t="s">
        <v>1106</v>
      </c>
      <c r="B41" s="161"/>
      <c r="C41" s="161"/>
      <c r="D41" s="161"/>
      <c r="E41" s="161"/>
      <c r="F41" s="161"/>
      <c r="G41" s="54">
        <v>0</v>
      </c>
      <c r="H41" s="55">
        <v>579000000</v>
      </c>
      <c r="I41" s="54">
        <v>0</v>
      </c>
      <c r="J41" s="55">
        <v>808000000</v>
      </c>
    </row>
    <row r="42" spans="1:10" ht="31.2" x14ac:dyDescent="0.2">
      <c r="A42" s="56">
        <v>1</v>
      </c>
      <c r="B42" s="57" t="s">
        <v>1201</v>
      </c>
      <c r="C42" s="57" t="s">
        <v>1202</v>
      </c>
      <c r="D42" s="57" t="s">
        <v>1152</v>
      </c>
      <c r="E42" s="57" t="s">
        <v>1203</v>
      </c>
      <c r="F42" s="57" t="s">
        <v>1131</v>
      </c>
      <c r="G42" s="57"/>
      <c r="H42" s="58">
        <v>2000000</v>
      </c>
      <c r="I42" s="59"/>
      <c r="J42" s="58">
        <v>1000000</v>
      </c>
    </row>
    <row r="43" spans="1:10" ht="31.2" x14ac:dyDescent="0.2">
      <c r="A43" s="56">
        <v>2</v>
      </c>
      <c r="B43" s="57" t="s">
        <v>1204</v>
      </c>
      <c r="C43" s="57" t="s">
        <v>1205</v>
      </c>
      <c r="D43" s="57" t="s">
        <v>1164</v>
      </c>
      <c r="E43" s="57" t="s">
        <v>1203</v>
      </c>
      <c r="F43" s="57" t="s">
        <v>1131</v>
      </c>
      <c r="G43" s="57"/>
      <c r="H43" s="59">
        <v>0</v>
      </c>
      <c r="I43" s="59"/>
      <c r="J43" s="58">
        <v>225000000</v>
      </c>
    </row>
    <row r="44" spans="1:10" ht="31.2" x14ac:dyDescent="0.2">
      <c r="A44" s="56">
        <v>3</v>
      </c>
      <c r="B44" s="57" t="s">
        <v>1206</v>
      </c>
      <c r="C44" s="57" t="s">
        <v>1207</v>
      </c>
      <c r="D44" s="57" t="s">
        <v>1208</v>
      </c>
      <c r="E44" s="57" t="s">
        <v>1203</v>
      </c>
      <c r="F44" s="57" t="s">
        <v>1141</v>
      </c>
      <c r="G44" s="57"/>
      <c r="H44" s="58">
        <v>7000000</v>
      </c>
      <c r="I44" s="59"/>
      <c r="J44" s="58">
        <v>8000000</v>
      </c>
    </row>
    <row r="45" spans="1:10" ht="31.2" x14ac:dyDescent="0.2">
      <c r="A45" s="56">
        <v>4</v>
      </c>
      <c r="B45" s="57" t="s">
        <v>1209</v>
      </c>
      <c r="C45" s="57" t="s">
        <v>1210</v>
      </c>
      <c r="D45" s="57" t="s">
        <v>1211</v>
      </c>
      <c r="E45" s="57" t="s">
        <v>1203</v>
      </c>
      <c r="F45" s="57" t="s">
        <v>1141</v>
      </c>
      <c r="G45" s="57"/>
      <c r="H45" s="58">
        <v>3000000</v>
      </c>
      <c r="I45" s="59"/>
      <c r="J45" s="58">
        <v>3000000</v>
      </c>
    </row>
    <row r="46" spans="1:10" ht="31.2" x14ac:dyDescent="0.2">
      <c r="A46" s="56">
        <v>5</v>
      </c>
      <c r="B46" s="57" t="s">
        <v>1212</v>
      </c>
      <c r="C46" s="57" t="s">
        <v>1213</v>
      </c>
      <c r="D46" s="57" t="s">
        <v>1211</v>
      </c>
      <c r="E46" s="57" t="s">
        <v>1203</v>
      </c>
      <c r="F46" s="57" t="s">
        <v>1141</v>
      </c>
      <c r="G46" s="57"/>
      <c r="H46" s="58">
        <v>8000000</v>
      </c>
      <c r="I46" s="59"/>
      <c r="J46" s="58">
        <v>6000000</v>
      </c>
    </row>
    <row r="47" spans="1:10" ht="31.2" x14ac:dyDescent="0.2">
      <c r="A47" s="56">
        <v>6</v>
      </c>
      <c r="B47" s="57" t="s">
        <v>1214</v>
      </c>
      <c r="C47" s="57" t="s">
        <v>1215</v>
      </c>
      <c r="D47" s="57" t="s">
        <v>1208</v>
      </c>
      <c r="E47" s="57" t="s">
        <v>1203</v>
      </c>
      <c r="F47" s="57" t="s">
        <v>1141</v>
      </c>
      <c r="G47" s="57"/>
      <c r="H47" s="58">
        <v>6000000</v>
      </c>
      <c r="I47" s="59"/>
      <c r="J47" s="58">
        <v>6000000</v>
      </c>
    </row>
    <row r="48" spans="1:10" ht="46.8" x14ac:dyDescent="0.2">
      <c r="A48" s="56">
        <v>7</v>
      </c>
      <c r="B48" s="57" t="s">
        <v>1216</v>
      </c>
      <c r="C48" s="57" t="s">
        <v>1217</v>
      </c>
      <c r="D48" s="57" t="s">
        <v>1118</v>
      </c>
      <c r="E48" s="57" t="s">
        <v>1203</v>
      </c>
      <c r="F48" s="57" t="s">
        <v>1141</v>
      </c>
      <c r="G48" s="57"/>
      <c r="H48" s="58">
        <v>5000000</v>
      </c>
      <c r="I48" s="59"/>
      <c r="J48" s="58">
        <v>5000000</v>
      </c>
    </row>
    <row r="49" spans="1:10" ht="46.8" x14ac:dyDescent="0.2">
      <c r="A49" s="56">
        <v>8</v>
      </c>
      <c r="B49" s="57" t="s">
        <v>1218</v>
      </c>
      <c r="C49" s="57" t="s">
        <v>1219</v>
      </c>
      <c r="D49" s="57" t="s">
        <v>1164</v>
      </c>
      <c r="E49" s="57" t="s">
        <v>1203</v>
      </c>
      <c r="F49" s="57" t="s">
        <v>1141</v>
      </c>
      <c r="G49" s="57"/>
      <c r="H49" s="58">
        <v>16000000</v>
      </c>
      <c r="I49" s="59"/>
      <c r="J49" s="58">
        <v>16000000</v>
      </c>
    </row>
    <row r="50" spans="1:10" ht="46.8" x14ac:dyDescent="0.2">
      <c r="A50" s="56">
        <v>9</v>
      </c>
      <c r="B50" s="57" t="s">
        <v>1220</v>
      </c>
      <c r="C50" s="57" t="s">
        <v>1221</v>
      </c>
      <c r="D50" s="57" t="s">
        <v>1118</v>
      </c>
      <c r="E50" s="57" t="s">
        <v>1203</v>
      </c>
      <c r="F50" s="57" t="s">
        <v>1131</v>
      </c>
      <c r="G50" s="57"/>
      <c r="H50" s="58">
        <v>10000000</v>
      </c>
      <c r="I50" s="59"/>
      <c r="J50" s="58">
        <v>5000000</v>
      </c>
    </row>
    <row r="51" spans="1:10" ht="46.8" x14ac:dyDescent="0.2">
      <c r="A51" s="56">
        <v>10</v>
      </c>
      <c r="B51" s="57" t="s">
        <v>1222</v>
      </c>
      <c r="C51" s="57" t="s">
        <v>1223</v>
      </c>
      <c r="D51" s="57" t="s">
        <v>1118</v>
      </c>
      <c r="E51" s="57" t="s">
        <v>1203</v>
      </c>
      <c r="F51" s="57" t="s">
        <v>1131</v>
      </c>
      <c r="G51" s="57"/>
      <c r="H51" s="58">
        <v>3000000</v>
      </c>
      <c r="I51" s="59"/>
      <c r="J51" s="58">
        <v>1500000</v>
      </c>
    </row>
    <row r="52" spans="1:10" ht="46.8" x14ac:dyDescent="0.2">
      <c r="A52" s="56">
        <v>11</v>
      </c>
      <c r="B52" s="57" t="s">
        <v>1224</v>
      </c>
      <c r="C52" s="57" t="s">
        <v>1225</v>
      </c>
      <c r="D52" s="57" t="s">
        <v>1118</v>
      </c>
      <c r="E52" s="57" t="s">
        <v>1203</v>
      </c>
      <c r="F52" s="57" t="s">
        <v>1131</v>
      </c>
      <c r="G52" s="57"/>
      <c r="H52" s="58">
        <v>700000</v>
      </c>
      <c r="I52" s="59"/>
      <c r="J52" s="58">
        <v>700000</v>
      </c>
    </row>
    <row r="53" spans="1:10" ht="31.2" x14ac:dyDescent="0.2">
      <c r="A53" s="56">
        <v>12</v>
      </c>
      <c r="B53" s="57" t="s">
        <v>1226</v>
      </c>
      <c r="C53" s="57" t="s">
        <v>1227</v>
      </c>
      <c r="D53" s="57" t="s">
        <v>1158</v>
      </c>
      <c r="E53" s="57" t="s">
        <v>1203</v>
      </c>
      <c r="F53" s="57" t="s">
        <v>1131</v>
      </c>
      <c r="G53" s="57"/>
      <c r="H53" s="58">
        <v>1000000</v>
      </c>
      <c r="I53" s="59"/>
      <c r="J53" s="58">
        <v>1000000</v>
      </c>
    </row>
    <row r="54" spans="1:10" ht="46.8" x14ac:dyDescent="0.2">
      <c r="A54" s="56">
        <v>13</v>
      </c>
      <c r="B54" s="57" t="s">
        <v>1228</v>
      </c>
      <c r="C54" s="57" t="s">
        <v>1229</v>
      </c>
      <c r="D54" s="57" t="s">
        <v>1178</v>
      </c>
      <c r="E54" s="57" t="s">
        <v>1203</v>
      </c>
      <c r="F54" s="57" t="s">
        <v>1131</v>
      </c>
      <c r="G54" s="57"/>
      <c r="H54" s="58">
        <v>4000000</v>
      </c>
      <c r="I54" s="59"/>
      <c r="J54" s="58">
        <v>2000000</v>
      </c>
    </row>
    <row r="55" spans="1:10" ht="46.8" x14ac:dyDescent="0.2">
      <c r="A55" s="56">
        <v>14</v>
      </c>
      <c r="B55" s="57" t="s">
        <v>1230</v>
      </c>
      <c r="C55" s="57" t="s">
        <v>1231</v>
      </c>
      <c r="D55" s="57" t="s">
        <v>1118</v>
      </c>
      <c r="E55" s="57" t="s">
        <v>1203</v>
      </c>
      <c r="F55" s="57" t="s">
        <v>1131</v>
      </c>
      <c r="G55" s="57"/>
      <c r="H55" s="58">
        <v>3000000</v>
      </c>
      <c r="I55" s="59"/>
      <c r="J55" s="58">
        <v>4500000</v>
      </c>
    </row>
    <row r="56" spans="1:10" ht="39.75" customHeight="1" x14ac:dyDescent="0.2">
      <c r="A56" s="56">
        <v>15</v>
      </c>
      <c r="B56" s="57" t="s">
        <v>1232</v>
      </c>
      <c r="C56" s="57" t="s">
        <v>1233</v>
      </c>
      <c r="D56" s="57" t="s">
        <v>1118</v>
      </c>
      <c r="E56" s="57" t="s">
        <v>1203</v>
      </c>
      <c r="F56" s="57" t="s">
        <v>1131</v>
      </c>
      <c r="G56" s="57"/>
      <c r="H56" s="58">
        <v>5000000</v>
      </c>
      <c r="I56" s="59"/>
      <c r="J56" s="58">
        <v>5000000</v>
      </c>
    </row>
    <row r="57" spans="1:10" ht="31.2" x14ac:dyDescent="0.2">
      <c r="A57" s="56">
        <v>16</v>
      </c>
      <c r="B57" s="57" t="s">
        <v>1234</v>
      </c>
      <c r="C57" s="57" t="s">
        <v>1235</v>
      </c>
      <c r="D57" s="57" t="s">
        <v>1208</v>
      </c>
      <c r="E57" s="57" t="s">
        <v>1203</v>
      </c>
      <c r="F57" s="57" t="s">
        <v>1141</v>
      </c>
      <c r="G57" s="57"/>
      <c r="H57" s="58">
        <v>2300000</v>
      </c>
      <c r="I57" s="59"/>
      <c r="J57" s="58">
        <v>12300000</v>
      </c>
    </row>
    <row r="58" spans="1:10" ht="31.2" x14ac:dyDescent="0.2">
      <c r="A58" s="56">
        <v>17</v>
      </c>
      <c r="B58" s="57" t="s">
        <v>1236</v>
      </c>
      <c r="C58" s="57" t="s">
        <v>1237</v>
      </c>
      <c r="D58" s="57" t="s">
        <v>1211</v>
      </c>
      <c r="E58" s="57" t="s">
        <v>1203</v>
      </c>
      <c r="F58" s="57" t="s">
        <v>1141</v>
      </c>
      <c r="G58" s="57"/>
      <c r="H58" s="58">
        <v>8000000</v>
      </c>
      <c r="I58" s="59"/>
      <c r="J58" s="58">
        <v>8000000</v>
      </c>
    </row>
    <row r="59" spans="1:10" ht="46.8" x14ac:dyDescent="0.2">
      <c r="A59" s="56">
        <v>18</v>
      </c>
      <c r="B59" s="57" t="s">
        <v>1238</v>
      </c>
      <c r="C59" s="57" t="s">
        <v>1239</v>
      </c>
      <c r="D59" s="57" t="s">
        <v>1118</v>
      </c>
      <c r="E59" s="57" t="s">
        <v>1203</v>
      </c>
      <c r="F59" s="57" t="s">
        <v>1131</v>
      </c>
      <c r="G59" s="57"/>
      <c r="H59" s="58">
        <v>462000000</v>
      </c>
      <c r="I59" s="59"/>
      <c r="J59" s="58">
        <v>462000000</v>
      </c>
    </row>
    <row r="60" spans="1:10" ht="31.2" x14ac:dyDescent="0.2">
      <c r="A60" s="56">
        <v>19</v>
      </c>
      <c r="B60" s="57" t="s">
        <v>1240</v>
      </c>
      <c r="C60" s="57" t="s">
        <v>1241</v>
      </c>
      <c r="D60" s="57" t="s">
        <v>1242</v>
      </c>
      <c r="E60" s="57" t="s">
        <v>1203</v>
      </c>
      <c r="F60" s="57" t="s">
        <v>1141</v>
      </c>
      <c r="G60" s="57"/>
      <c r="H60" s="58">
        <v>30000000</v>
      </c>
      <c r="I60" s="59"/>
      <c r="J60" s="58">
        <v>30000000</v>
      </c>
    </row>
    <row r="61" spans="1:10" ht="46.8" x14ac:dyDescent="0.2">
      <c r="A61" s="56">
        <v>20</v>
      </c>
      <c r="B61" s="57" t="s">
        <v>1243</v>
      </c>
      <c r="C61" s="57" t="s">
        <v>1244</v>
      </c>
      <c r="D61" s="57" t="s">
        <v>1118</v>
      </c>
      <c r="E61" s="57" t="s">
        <v>1203</v>
      </c>
      <c r="F61" s="57" t="s">
        <v>1131</v>
      </c>
      <c r="G61" s="57"/>
      <c r="H61" s="58">
        <v>3000000</v>
      </c>
      <c r="I61" s="59"/>
      <c r="J61" s="58">
        <v>3000000</v>
      </c>
    </row>
    <row r="62" spans="1:10" ht="31.2" x14ac:dyDescent="0.2">
      <c r="A62" s="56">
        <v>21</v>
      </c>
      <c r="B62" s="57" t="s">
        <v>1245</v>
      </c>
      <c r="C62" s="57" t="s">
        <v>1246</v>
      </c>
      <c r="D62" s="57" t="s">
        <v>1146</v>
      </c>
      <c r="E62" s="57" t="s">
        <v>1203</v>
      </c>
      <c r="F62" s="57" t="s">
        <v>1131</v>
      </c>
      <c r="G62" s="57"/>
      <c r="H62" s="59">
        <v>0</v>
      </c>
      <c r="I62" s="59"/>
      <c r="J62" s="58">
        <v>1200000</v>
      </c>
    </row>
    <row r="63" spans="1:10" ht="31.2" x14ac:dyDescent="0.2">
      <c r="A63" s="56">
        <v>22</v>
      </c>
      <c r="B63" s="57" t="s">
        <v>1245</v>
      </c>
      <c r="C63" s="57" t="s">
        <v>1247</v>
      </c>
      <c r="D63" s="57" t="s">
        <v>1149</v>
      </c>
      <c r="E63" s="57" t="s">
        <v>1203</v>
      </c>
      <c r="F63" s="57" t="s">
        <v>1131</v>
      </c>
      <c r="G63" s="57"/>
      <c r="H63" s="59">
        <v>0</v>
      </c>
      <c r="I63" s="59"/>
      <c r="J63" s="58">
        <v>1800000</v>
      </c>
    </row>
    <row r="64" spans="1:10" ht="15.6" x14ac:dyDescent="0.2">
      <c r="A64" s="158">
        <v>23300100100</v>
      </c>
      <c r="B64" s="158"/>
      <c r="C64" s="159" t="s">
        <v>557</v>
      </c>
      <c r="D64" s="159"/>
      <c r="E64" s="159"/>
      <c r="F64" s="159"/>
      <c r="G64" s="159"/>
      <c r="H64" s="159"/>
      <c r="I64" s="159"/>
      <c r="J64" s="159"/>
    </row>
    <row r="65" spans="1:10" ht="15.6" x14ac:dyDescent="0.2">
      <c r="A65" s="160" t="s">
        <v>1</v>
      </c>
      <c r="B65" s="160" t="s">
        <v>1109</v>
      </c>
      <c r="C65" s="160" t="s">
        <v>1110</v>
      </c>
      <c r="D65" s="160" t="s">
        <v>1111</v>
      </c>
      <c r="E65" s="160" t="s">
        <v>1112</v>
      </c>
      <c r="F65" s="160" t="s">
        <v>1113</v>
      </c>
      <c r="G65" s="53">
        <v>2021</v>
      </c>
      <c r="H65" s="53">
        <v>2022</v>
      </c>
      <c r="I65" s="53">
        <v>2022</v>
      </c>
      <c r="J65" s="53">
        <v>2023</v>
      </c>
    </row>
    <row r="66" spans="1:10" ht="31.2" x14ac:dyDescent="0.2">
      <c r="A66" s="160"/>
      <c r="B66" s="160"/>
      <c r="C66" s="160"/>
      <c r="D66" s="160"/>
      <c r="E66" s="160"/>
      <c r="F66" s="160"/>
      <c r="G66" s="53" t="s">
        <v>1114</v>
      </c>
      <c r="H66" s="53" t="s">
        <v>1115</v>
      </c>
      <c r="I66" s="53" t="s">
        <v>4412</v>
      </c>
      <c r="J66" s="53" t="s">
        <v>760</v>
      </c>
    </row>
    <row r="67" spans="1:10" ht="15.6" x14ac:dyDescent="0.2">
      <c r="A67" s="161" t="s">
        <v>1106</v>
      </c>
      <c r="B67" s="161"/>
      <c r="C67" s="161"/>
      <c r="D67" s="161"/>
      <c r="E67" s="161"/>
      <c r="F67" s="161"/>
      <c r="G67" s="54">
        <v>0</v>
      </c>
      <c r="H67" s="55">
        <v>192500000</v>
      </c>
      <c r="I67" s="54">
        <v>0</v>
      </c>
      <c r="J67" s="55">
        <v>170000000</v>
      </c>
    </row>
    <row r="68" spans="1:10" ht="46.8" x14ac:dyDescent="0.2">
      <c r="A68" s="56">
        <v>1</v>
      </c>
      <c r="B68" s="57" t="s">
        <v>1248</v>
      </c>
      <c r="C68" s="57" t="s">
        <v>1249</v>
      </c>
      <c r="D68" s="57" t="s">
        <v>1250</v>
      </c>
      <c r="E68" s="57" t="s">
        <v>1251</v>
      </c>
      <c r="F68" s="57" t="s">
        <v>1252</v>
      </c>
      <c r="G68" s="57"/>
      <c r="H68" s="59">
        <v>0</v>
      </c>
      <c r="I68" s="59"/>
      <c r="J68" s="58">
        <v>3000000</v>
      </c>
    </row>
    <row r="69" spans="1:10" ht="46.8" x14ac:dyDescent="0.2">
      <c r="A69" s="56">
        <v>2</v>
      </c>
      <c r="B69" s="57" t="s">
        <v>1253</v>
      </c>
      <c r="C69" s="57" t="s">
        <v>1254</v>
      </c>
      <c r="D69" s="57" t="s">
        <v>1250</v>
      </c>
      <c r="E69" s="57" t="s">
        <v>1251</v>
      </c>
      <c r="F69" s="57" t="s">
        <v>1131</v>
      </c>
      <c r="G69" s="57"/>
      <c r="H69" s="59">
        <v>0</v>
      </c>
      <c r="I69" s="59"/>
      <c r="J69" s="58">
        <v>1000000</v>
      </c>
    </row>
    <row r="70" spans="1:10" ht="46.8" x14ac:dyDescent="0.2">
      <c r="A70" s="56">
        <v>3</v>
      </c>
      <c r="B70" s="57" t="s">
        <v>1255</v>
      </c>
      <c r="C70" s="57" t="s">
        <v>1256</v>
      </c>
      <c r="D70" s="57" t="s">
        <v>1250</v>
      </c>
      <c r="E70" s="57" t="s">
        <v>1251</v>
      </c>
      <c r="F70" s="57" t="s">
        <v>1257</v>
      </c>
      <c r="G70" s="57"/>
      <c r="H70" s="59">
        <v>0</v>
      </c>
      <c r="I70" s="59"/>
      <c r="J70" s="58">
        <v>20000000</v>
      </c>
    </row>
    <row r="71" spans="1:10" ht="46.8" x14ac:dyDescent="0.2">
      <c r="A71" s="56">
        <v>4</v>
      </c>
      <c r="B71" s="57" t="s">
        <v>1258</v>
      </c>
      <c r="C71" s="57" t="s">
        <v>1259</v>
      </c>
      <c r="D71" s="57" t="s">
        <v>1250</v>
      </c>
      <c r="E71" s="57" t="s">
        <v>1251</v>
      </c>
      <c r="F71" s="57" t="s">
        <v>1141</v>
      </c>
      <c r="G71" s="57"/>
      <c r="H71" s="59">
        <v>0</v>
      </c>
      <c r="I71" s="59"/>
      <c r="J71" s="58">
        <v>2000000</v>
      </c>
    </row>
    <row r="72" spans="1:10" ht="46.8" x14ac:dyDescent="0.2">
      <c r="A72" s="56">
        <v>5</v>
      </c>
      <c r="B72" s="57" t="s">
        <v>1260</v>
      </c>
      <c r="C72" s="57" t="s">
        <v>1261</v>
      </c>
      <c r="D72" s="57" t="s">
        <v>1250</v>
      </c>
      <c r="E72" s="57" t="s">
        <v>1251</v>
      </c>
      <c r="F72" s="57" t="s">
        <v>1262</v>
      </c>
      <c r="G72" s="57"/>
      <c r="H72" s="59">
        <v>0</v>
      </c>
      <c r="I72" s="59"/>
      <c r="J72" s="58">
        <v>2000000</v>
      </c>
    </row>
    <row r="73" spans="1:10" ht="46.8" x14ac:dyDescent="0.2">
      <c r="A73" s="56">
        <v>6</v>
      </c>
      <c r="B73" s="57" t="s">
        <v>1263</v>
      </c>
      <c r="C73" s="57" t="s">
        <v>1264</v>
      </c>
      <c r="D73" s="57" t="s">
        <v>1250</v>
      </c>
      <c r="E73" s="57" t="s">
        <v>1251</v>
      </c>
      <c r="F73" s="57" t="s">
        <v>1141</v>
      </c>
      <c r="G73" s="57"/>
      <c r="H73" s="58">
        <v>5000000</v>
      </c>
      <c r="I73" s="59"/>
      <c r="J73" s="59">
        <v>0</v>
      </c>
    </row>
    <row r="74" spans="1:10" ht="31.2" x14ac:dyDescent="0.2">
      <c r="A74" s="56">
        <v>7</v>
      </c>
      <c r="B74" s="57" t="s">
        <v>1265</v>
      </c>
      <c r="C74" s="57" t="s">
        <v>1266</v>
      </c>
      <c r="D74" s="57" t="s">
        <v>1250</v>
      </c>
      <c r="E74" s="57" t="s">
        <v>1251</v>
      </c>
      <c r="F74" s="57" t="s">
        <v>1267</v>
      </c>
      <c r="G74" s="57"/>
      <c r="H74" s="58">
        <v>12000000</v>
      </c>
      <c r="I74" s="59"/>
      <c r="J74" s="58">
        <v>10000000</v>
      </c>
    </row>
    <row r="75" spans="1:10" ht="46.8" x14ac:dyDescent="0.2">
      <c r="A75" s="56">
        <v>8</v>
      </c>
      <c r="B75" s="57" t="s">
        <v>1268</v>
      </c>
      <c r="C75" s="57" t="s">
        <v>1269</v>
      </c>
      <c r="D75" s="57" t="s">
        <v>1250</v>
      </c>
      <c r="E75" s="57" t="s">
        <v>1251</v>
      </c>
      <c r="F75" s="57" t="s">
        <v>1131</v>
      </c>
      <c r="G75" s="57"/>
      <c r="H75" s="58">
        <v>3000000</v>
      </c>
      <c r="I75" s="59"/>
      <c r="J75" s="58">
        <v>2000000</v>
      </c>
    </row>
    <row r="76" spans="1:10" ht="46.8" x14ac:dyDescent="0.2">
      <c r="A76" s="56">
        <v>9</v>
      </c>
      <c r="B76" s="57" t="s">
        <v>1270</v>
      </c>
      <c r="C76" s="57" t="s">
        <v>1271</v>
      </c>
      <c r="D76" s="57" t="s">
        <v>1250</v>
      </c>
      <c r="E76" s="57" t="s">
        <v>1251</v>
      </c>
      <c r="F76" s="57" t="s">
        <v>1131</v>
      </c>
      <c r="G76" s="57"/>
      <c r="H76" s="58">
        <v>10000000</v>
      </c>
      <c r="I76" s="59"/>
      <c r="J76" s="58">
        <v>2000000</v>
      </c>
    </row>
    <row r="77" spans="1:10" ht="46.8" x14ac:dyDescent="0.2">
      <c r="A77" s="56">
        <v>10</v>
      </c>
      <c r="B77" s="57" t="s">
        <v>1272</v>
      </c>
      <c r="C77" s="57" t="s">
        <v>1273</v>
      </c>
      <c r="D77" s="57" t="s">
        <v>1274</v>
      </c>
      <c r="E77" s="57" t="s">
        <v>1251</v>
      </c>
      <c r="F77" s="57" t="s">
        <v>1131</v>
      </c>
      <c r="G77" s="57"/>
      <c r="H77" s="58">
        <v>2000000</v>
      </c>
      <c r="I77" s="59"/>
      <c r="J77" s="58">
        <v>2000000</v>
      </c>
    </row>
    <row r="78" spans="1:10" ht="46.8" x14ac:dyDescent="0.2">
      <c r="A78" s="56">
        <v>11</v>
      </c>
      <c r="B78" s="57" t="s">
        <v>1275</v>
      </c>
      <c r="C78" s="57" t="s">
        <v>1276</v>
      </c>
      <c r="D78" s="57" t="s">
        <v>1274</v>
      </c>
      <c r="E78" s="57" t="s">
        <v>1251</v>
      </c>
      <c r="F78" s="57" t="s">
        <v>1131</v>
      </c>
      <c r="G78" s="57"/>
      <c r="H78" s="58">
        <v>2000000</v>
      </c>
      <c r="I78" s="59"/>
      <c r="J78" s="58">
        <v>20000000</v>
      </c>
    </row>
    <row r="79" spans="1:10" ht="46.8" x14ac:dyDescent="0.2">
      <c r="A79" s="56">
        <v>12</v>
      </c>
      <c r="B79" s="57" t="s">
        <v>1277</v>
      </c>
      <c r="C79" s="57" t="s">
        <v>1278</v>
      </c>
      <c r="D79" s="57" t="s">
        <v>1250</v>
      </c>
      <c r="E79" s="57" t="s">
        <v>1251</v>
      </c>
      <c r="F79" s="57" t="s">
        <v>1131</v>
      </c>
      <c r="G79" s="57"/>
      <c r="H79" s="58">
        <v>24000000</v>
      </c>
      <c r="I79" s="59"/>
      <c r="J79" s="58">
        <v>27000000</v>
      </c>
    </row>
    <row r="80" spans="1:10" ht="46.8" x14ac:dyDescent="0.2">
      <c r="A80" s="56">
        <v>13</v>
      </c>
      <c r="B80" s="57" t="s">
        <v>1279</v>
      </c>
      <c r="C80" s="57" t="s">
        <v>1280</v>
      </c>
      <c r="D80" s="57" t="s">
        <v>1250</v>
      </c>
      <c r="E80" s="57" t="s">
        <v>1251</v>
      </c>
      <c r="F80" s="57" t="s">
        <v>1131</v>
      </c>
      <c r="G80" s="57"/>
      <c r="H80" s="58">
        <v>2000000</v>
      </c>
      <c r="I80" s="59"/>
      <c r="J80" s="59">
        <v>0</v>
      </c>
    </row>
    <row r="81" spans="1:10" ht="46.8" x14ac:dyDescent="0.2">
      <c r="A81" s="56">
        <v>14</v>
      </c>
      <c r="B81" s="57" t="s">
        <v>1281</v>
      </c>
      <c r="C81" s="57" t="s">
        <v>1282</v>
      </c>
      <c r="D81" s="57" t="s">
        <v>1250</v>
      </c>
      <c r="E81" s="57" t="s">
        <v>1251</v>
      </c>
      <c r="F81" s="57" t="s">
        <v>1131</v>
      </c>
      <c r="G81" s="57"/>
      <c r="H81" s="58">
        <v>3000000</v>
      </c>
      <c r="I81" s="59"/>
      <c r="J81" s="59">
        <v>0</v>
      </c>
    </row>
    <row r="82" spans="1:10" ht="46.8" x14ac:dyDescent="0.2">
      <c r="A82" s="56">
        <v>15</v>
      </c>
      <c r="B82" s="57" t="s">
        <v>1283</v>
      </c>
      <c r="C82" s="57" t="s">
        <v>1284</v>
      </c>
      <c r="D82" s="57" t="s">
        <v>1118</v>
      </c>
      <c r="E82" s="57" t="s">
        <v>1251</v>
      </c>
      <c r="F82" s="57" t="s">
        <v>1120</v>
      </c>
      <c r="G82" s="57"/>
      <c r="H82" s="58">
        <v>1000000</v>
      </c>
      <c r="I82" s="59"/>
      <c r="J82" s="58">
        <v>1000000</v>
      </c>
    </row>
    <row r="83" spans="1:10" ht="46.8" x14ac:dyDescent="0.2">
      <c r="A83" s="56">
        <v>16</v>
      </c>
      <c r="B83" s="57" t="s">
        <v>1285</v>
      </c>
      <c r="C83" s="57" t="s">
        <v>1286</v>
      </c>
      <c r="D83" s="57" t="s">
        <v>1118</v>
      </c>
      <c r="E83" s="57" t="s">
        <v>1251</v>
      </c>
      <c r="F83" s="57" t="s">
        <v>1120</v>
      </c>
      <c r="G83" s="57"/>
      <c r="H83" s="58">
        <v>1000000</v>
      </c>
      <c r="I83" s="59"/>
      <c r="J83" s="59">
        <v>0</v>
      </c>
    </row>
    <row r="84" spans="1:10" ht="46.8" x14ac:dyDescent="0.2">
      <c r="A84" s="56">
        <v>17</v>
      </c>
      <c r="B84" s="57" t="s">
        <v>1287</v>
      </c>
      <c r="C84" s="57" t="s">
        <v>1288</v>
      </c>
      <c r="D84" s="57" t="s">
        <v>1178</v>
      </c>
      <c r="E84" s="57" t="s">
        <v>1251</v>
      </c>
      <c r="F84" s="57" t="s">
        <v>1120</v>
      </c>
      <c r="G84" s="57"/>
      <c r="H84" s="58">
        <v>1500000</v>
      </c>
      <c r="I84" s="59"/>
      <c r="J84" s="58">
        <v>2000000</v>
      </c>
    </row>
    <row r="85" spans="1:10" ht="46.8" x14ac:dyDescent="0.2">
      <c r="A85" s="56">
        <v>18</v>
      </c>
      <c r="B85" s="57" t="s">
        <v>1289</v>
      </c>
      <c r="C85" s="57" t="s">
        <v>1290</v>
      </c>
      <c r="D85" s="57" t="s">
        <v>1250</v>
      </c>
      <c r="E85" s="57" t="s">
        <v>1251</v>
      </c>
      <c r="F85" s="57" t="s">
        <v>1141</v>
      </c>
      <c r="G85" s="57"/>
      <c r="H85" s="58">
        <v>35000000</v>
      </c>
      <c r="I85" s="59"/>
      <c r="J85" s="58">
        <v>15000000</v>
      </c>
    </row>
    <row r="86" spans="1:10" ht="46.8" x14ac:dyDescent="0.2">
      <c r="A86" s="56">
        <v>19</v>
      </c>
      <c r="B86" s="57" t="s">
        <v>1291</v>
      </c>
      <c r="C86" s="57" t="s">
        <v>1292</v>
      </c>
      <c r="D86" s="57" t="s">
        <v>1118</v>
      </c>
      <c r="E86" s="57" t="s">
        <v>1251</v>
      </c>
      <c r="F86" s="57" t="s">
        <v>1120</v>
      </c>
      <c r="G86" s="57"/>
      <c r="H86" s="58">
        <v>3000000</v>
      </c>
      <c r="I86" s="59"/>
      <c r="J86" s="58">
        <v>2000000</v>
      </c>
    </row>
    <row r="87" spans="1:10" ht="46.8" x14ac:dyDescent="0.2">
      <c r="A87" s="56">
        <v>20</v>
      </c>
      <c r="B87" s="57" t="s">
        <v>1293</v>
      </c>
      <c r="C87" s="57" t="s">
        <v>1294</v>
      </c>
      <c r="D87" s="57" t="s">
        <v>1274</v>
      </c>
      <c r="E87" s="57" t="s">
        <v>1251</v>
      </c>
      <c r="F87" s="57" t="s">
        <v>1295</v>
      </c>
      <c r="G87" s="57"/>
      <c r="H87" s="58">
        <v>2000000</v>
      </c>
      <c r="I87" s="59"/>
      <c r="J87" s="58">
        <v>1000000</v>
      </c>
    </row>
    <row r="88" spans="1:10" ht="46.8" x14ac:dyDescent="0.2">
      <c r="A88" s="56">
        <v>21</v>
      </c>
      <c r="B88" s="57" t="s">
        <v>1296</v>
      </c>
      <c r="C88" s="57" t="s">
        <v>1297</v>
      </c>
      <c r="D88" s="57" t="s">
        <v>1118</v>
      </c>
      <c r="E88" s="57" t="s">
        <v>1251</v>
      </c>
      <c r="F88" s="57" t="s">
        <v>1120</v>
      </c>
      <c r="G88" s="57"/>
      <c r="H88" s="58">
        <v>1000000</v>
      </c>
      <c r="I88" s="59"/>
      <c r="J88" s="59">
        <v>0</v>
      </c>
    </row>
    <row r="89" spans="1:10" ht="31.2" x14ac:dyDescent="0.2">
      <c r="A89" s="56">
        <v>22</v>
      </c>
      <c r="B89" s="57" t="s">
        <v>1298</v>
      </c>
      <c r="C89" s="57" t="s">
        <v>1299</v>
      </c>
      <c r="D89" s="57" t="s">
        <v>1250</v>
      </c>
      <c r="E89" s="57" t="s">
        <v>1251</v>
      </c>
      <c r="F89" s="57" t="s">
        <v>1120</v>
      </c>
      <c r="G89" s="57"/>
      <c r="H89" s="58">
        <v>4000000</v>
      </c>
      <c r="I89" s="59"/>
      <c r="J89" s="59">
        <v>0</v>
      </c>
    </row>
    <row r="90" spans="1:10" ht="46.8" x14ac:dyDescent="0.2">
      <c r="A90" s="56">
        <v>23</v>
      </c>
      <c r="B90" s="57" t="s">
        <v>1300</v>
      </c>
      <c r="C90" s="57" t="s">
        <v>1301</v>
      </c>
      <c r="D90" s="57" t="s">
        <v>1250</v>
      </c>
      <c r="E90" s="57" t="s">
        <v>1251</v>
      </c>
      <c r="F90" s="57" t="s">
        <v>1131</v>
      </c>
      <c r="G90" s="57"/>
      <c r="H90" s="58">
        <v>6000000</v>
      </c>
      <c r="I90" s="59"/>
      <c r="J90" s="58">
        <v>3000000</v>
      </c>
    </row>
    <row r="91" spans="1:10" ht="46.8" x14ac:dyDescent="0.2">
      <c r="A91" s="56">
        <v>24</v>
      </c>
      <c r="B91" s="57" t="s">
        <v>1302</v>
      </c>
      <c r="C91" s="57" t="s">
        <v>1303</v>
      </c>
      <c r="D91" s="57" t="s">
        <v>1250</v>
      </c>
      <c r="E91" s="57" t="s">
        <v>1251</v>
      </c>
      <c r="F91" s="57" t="s">
        <v>1131</v>
      </c>
      <c r="G91" s="57"/>
      <c r="H91" s="58">
        <v>7000000</v>
      </c>
      <c r="I91" s="59"/>
      <c r="J91" s="58">
        <v>6000000</v>
      </c>
    </row>
    <row r="92" spans="1:10" ht="46.8" x14ac:dyDescent="0.2">
      <c r="A92" s="56">
        <v>25</v>
      </c>
      <c r="B92" s="57" t="s">
        <v>1304</v>
      </c>
      <c r="C92" s="57" t="s">
        <v>1305</v>
      </c>
      <c r="D92" s="57" t="s">
        <v>1250</v>
      </c>
      <c r="E92" s="57" t="s">
        <v>1251</v>
      </c>
      <c r="F92" s="57" t="s">
        <v>1131</v>
      </c>
      <c r="G92" s="57"/>
      <c r="H92" s="58">
        <v>2000000</v>
      </c>
      <c r="I92" s="59"/>
      <c r="J92" s="58">
        <v>1000000</v>
      </c>
    </row>
    <row r="93" spans="1:10" ht="46.8" x14ac:dyDescent="0.2">
      <c r="A93" s="56">
        <v>26</v>
      </c>
      <c r="B93" s="57" t="s">
        <v>1306</v>
      </c>
      <c r="C93" s="57" t="s">
        <v>1307</v>
      </c>
      <c r="D93" s="57" t="s">
        <v>1250</v>
      </c>
      <c r="E93" s="57" t="s">
        <v>1251</v>
      </c>
      <c r="F93" s="57" t="s">
        <v>1131</v>
      </c>
      <c r="G93" s="57"/>
      <c r="H93" s="58">
        <v>4000000</v>
      </c>
      <c r="I93" s="59"/>
      <c r="J93" s="58">
        <v>2000000</v>
      </c>
    </row>
    <row r="94" spans="1:10" ht="46.8" x14ac:dyDescent="0.2">
      <c r="A94" s="56">
        <v>27</v>
      </c>
      <c r="B94" s="57" t="s">
        <v>1308</v>
      </c>
      <c r="C94" s="57" t="s">
        <v>1309</v>
      </c>
      <c r="D94" s="57" t="s">
        <v>1250</v>
      </c>
      <c r="E94" s="57" t="s">
        <v>1251</v>
      </c>
      <c r="F94" s="57" t="s">
        <v>1131</v>
      </c>
      <c r="G94" s="57"/>
      <c r="H94" s="58">
        <v>3000000</v>
      </c>
      <c r="I94" s="59"/>
      <c r="J94" s="58">
        <v>2000000</v>
      </c>
    </row>
    <row r="95" spans="1:10" ht="46.8" x14ac:dyDescent="0.2">
      <c r="A95" s="56">
        <v>28</v>
      </c>
      <c r="B95" s="57" t="s">
        <v>1310</v>
      </c>
      <c r="C95" s="57" t="s">
        <v>1311</v>
      </c>
      <c r="D95" s="57" t="s">
        <v>1250</v>
      </c>
      <c r="E95" s="57" t="s">
        <v>1251</v>
      </c>
      <c r="F95" s="57" t="s">
        <v>1131</v>
      </c>
      <c r="G95" s="57"/>
      <c r="H95" s="58">
        <v>3000000</v>
      </c>
      <c r="I95" s="59"/>
      <c r="J95" s="58">
        <v>2000000</v>
      </c>
    </row>
    <row r="96" spans="1:10" ht="46.8" x14ac:dyDescent="0.2">
      <c r="A96" s="56">
        <v>29</v>
      </c>
      <c r="B96" s="57" t="s">
        <v>1312</v>
      </c>
      <c r="C96" s="57" t="s">
        <v>1313</v>
      </c>
      <c r="D96" s="57" t="s">
        <v>1250</v>
      </c>
      <c r="E96" s="57" t="s">
        <v>1251</v>
      </c>
      <c r="F96" s="57" t="s">
        <v>1131</v>
      </c>
      <c r="G96" s="57"/>
      <c r="H96" s="58">
        <v>6000000</v>
      </c>
      <c r="I96" s="59"/>
      <c r="J96" s="58">
        <v>2000000</v>
      </c>
    </row>
    <row r="97" spans="1:10" ht="46.8" x14ac:dyDescent="0.2">
      <c r="A97" s="56">
        <v>30</v>
      </c>
      <c r="B97" s="57" t="s">
        <v>1314</v>
      </c>
      <c r="C97" s="57" t="s">
        <v>1315</v>
      </c>
      <c r="D97" s="57" t="s">
        <v>1250</v>
      </c>
      <c r="E97" s="57" t="s">
        <v>1251</v>
      </c>
      <c r="F97" s="57" t="s">
        <v>1131</v>
      </c>
      <c r="G97" s="57"/>
      <c r="H97" s="58">
        <v>2000000</v>
      </c>
      <c r="I97" s="59"/>
      <c r="J97" s="58">
        <v>2000000</v>
      </c>
    </row>
    <row r="98" spans="1:10" ht="46.8" x14ac:dyDescent="0.2">
      <c r="A98" s="56">
        <v>31</v>
      </c>
      <c r="B98" s="57" t="s">
        <v>1316</v>
      </c>
      <c r="C98" s="57" t="s">
        <v>1317</v>
      </c>
      <c r="D98" s="57" t="s">
        <v>1250</v>
      </c>
      <c r="E98" s="57" t="s">
        <v>1251</v>
      </c>
      <c r="F98" s="57" t="s">
        <v>1131</v>
      </c>
      <c r="G98" s="57"/>
      <c r="H98" s="58">
        <v>3500000</v>
      </c>
      <c r="I98" s="59"/>
      <c r="J98" s="58">
        <v>10000000</v>
      </c>
    </row>
    <row r="99" spans="1:10" ht="46.8" x14ac:dyDescent="0.2">
      <c r="A99" s="56">
        <v>32</v>
      </c>
      <c r="B99" s="57" t="s">
        <v>1318</v>
      </c>
      <c r="C99" s="57" t="s">
        <v>1319</v>
      </c>
      <c r="D99" s="57" t="s">
        <v>1118</v>
      </c>
      <c r="E99" s="57" t="s">
        <v>1251</v>
      </c>
      <c r="F99" s="57" t="s">
        <v>1120</v>
      </c>
      <c r="G99" s="57"/>
      <c r="H99" s="58">
        <v>1000000</v>
      </c>
      <c r="I99" s="59"/>
      <c r="J99" s="59">
        <v>0</v>
      </c>
    </row>
    <row r="100" spans="1:10" ht="46.8" x14ac:dyDescent="0.2">
      <c r="A100" s="56">
        <v>33</v>
      </c>
      <c r="B100" s="57" t="s">
        <v>1320</v>
      </c>
      <c r="C100" s="57" t="s">
        <v>1321</v>
      </c>
      <c r="D100" s="57" t="s">
        <v>1250</v>
      </c>
      <c r="E100" s="57" t="s">
        <v>1251</v>
      </c>
      <c r="F100" s="57" t="s">
        <v>1131</v>
      </c>
      <c r="G100" s="57"/>
      <c r="H100" s="58">
        <v>1000000</v>
      </c>
      <c r="I100" s="59"/>
      <c r="J100" s="59">
        <v>0</v>
      </c>
    </row>
    <row r="101" spans="1:10" ht="46.8" x14ac:dyDescent="0.2">
      <c r="A101" s="56">
        <v>34</v>
      </c>
      <c r="B101" s="57" t="s">
        <v>1322</v>
      </c>
      <c r="C101" s="57" t="s">
        <v>1323</v>
      </c>
      <c r="D101" s="57" t="s">
        <v>1250</v>
      </c>
      <c r="E101" s="57" t="s">
        <v>1251</v>
      </c>
      <c r="F101" s="57" t="s">
        <v>1131</v>
      </c>
      <c r="G101" s="57"/>
      <c r="H101" s="58">
        <v>2000000</v>
      </c>
      <c r="I101" s="59"/>
      <c r="J101" s="59">
        <v>0</v>
      </c>
    </row>
    <row r="102" spans="1:10" ht="46.8" x14ac:dyDescent="0.2">
      <c r="A102" s="56">
        <v>35</v>
      </c>
      <c r="B102" s="57" t="s">
        <v>1324</v>
      </c>
      <c r="C102" s="57" t="s">
        <v>1325</v>
      </c>
      <c r="D102" s="57" t="s">
        <v>1118</v>
      </c>
      <c r="E102" s="57" t="s">
        <v>1251</v>
      </c>
      <c r="F102" s="57" t="s">
        <v>1131</v>
      </c>
      <c r="G102" s="57"/>
      <c r="H102" s="58">
        <v>13500000</v>
      </c>
      <c r="I102" s="59"/>
      <c r="J102" s="58">
        <v>2000000</v>
      </c>
    </row>
    <row r="103" spans="1:10" ht="62.4" x14ac:dyDescent="0.2">
      <c r="A103" s="56">
        <v>36</v>
      </c>
      <c r="B103" s="57" t="s">
        <v>1326</v>
      </c>
      <c r="C103" s="57" t="s">
        <v>1327</v>
      </c>
      <c r="D103" s="57" t="s">
        <v>1118</v>
      </c>
      <c r="E103" s="57" t="s">
        <v>1251</v>
      </c>
      <c r="F103" s="57" t="s">
        <v>1131</v>
      </c>
      <c r="G103" s="57"/>
      <c r="H103" s="58">
        <v>1000000</v>
      </c>
      <c r="I103" s="59"/>
      <c r="J103" s="59">
        <v>0</v>
      </c>
    </row>
    <row r="104" spans="1:10" ht="46.8" x14ac:dyDescent="0.2">
      <c r="A104" s="56">
        <v>37</v>
      </c>
      <c r="B104" s="57" t="s">
        <v>1328</v>
      </c>
      <c r="C104" s="57" t="s">
        <v>1329</v>
      </c>
      <c r="D104" s="57" t="s">
        <v>1118</v>
      </c>
      <c r="E104" s="57" t="s">
        <v>1251</v>
      </c>
      <c r="F104" s="57" t="s">
        <v>1131</v>
      </c>
      <c r="G104" s="57"/>
      <c r="H104" s="58">
        <v>1000000</v>
      </c>
      <c r="I104" s="59"/>
      <c r="J104" s="59">
        <v>0</v>
      </c>
    </row>
    <row r="105" spans="1:10" ht="46.8" x14ac:dyDescent="0.2">
      <c r="A105" s="56">
        <v>38</v>
      </c>
      <c r="B105" s="57" t="s">
        <v>1330</v>
      </c>
      <c r="C105" s="57" t="s">
        <v>1331</v>
      </c>
      <c r="D105" s="57" t="s">
        <v>1250</v>
      </c>
      <c r="E105" s="57" t="s">
        <v>1251</v>
      </c>
      <c r="F105" s="57" t="s">
        <v>1332</v>
      </c>
      <c r="G105" s="57"/>
      <c r="H105" s="58">
        <v>3000000</v>
      </c>
      <c r="I105" s="59"/>
      <c r="J105" s="58">
        <v>2000000</v>
      </c>
    </row>
    <row r="106" spans="1:10" ht="46.8" x14ac:dyDescent="0.2">
      <c r="A106" s="56">
        <v>39</v>
      </c>
      <c r="B106" s="57" t="s">
        <v>1333</v>
      </c>
      <c r="C106" s="57" t="s">
        <v>1334</v>
      </c>
      <c r="D106" s="57" t="s">
        <v>1250</v>
      </c>
      <c r="E106" s="57" t="s">
        <v>1251</v>
      </c>
      <c r="F106" s="57" t="s">
        <v>1335</v>
      </c>
      <c r="G106" s="57"/>
      <c r="H106" s="58">
        <v>1000000</v>
      </c>
      <c r="I106" s="59"/>
      <c r="J106" s="58">
        <v>2000000</v>
      </c>
    </row>
    <row r="107" spans="1:10" ht="46.8" x14ac:dyDescent="0.2">
      <c r="A107" s="56">
        <v>40</v>
      </c>
      <c r="B107" s="57" t="s">
        <v>1336</v>
      </c>
      <c r="C107" s="57" t="s">
        <v>1337</v>
      </c>
      <c r="D107" s="57" t="s">
        <v>1250</v>
      </c>
      <c r="E107" s="57" t="s">
        <v>1251</v>
      </c>
      <c r="F107" s="57" t="s">
        <v>1120</v>
      </c>
      <c r="G107" s="57"/>
      <c r="H107" s="58">
        <v>1000000</v>
      </c>
      <c r="I107" s="59"/>
      <c r="J107" s="59">
        <v>0</v>
      </c>
    </row>
    <row r="108" spans="1:10" ht="46.8" x14ac:dyDescent="0.2">
      <c r="A108" s="56">
        <v>41</v>
      </c>
      <c r="B108" s="57" t="s">
        <v>1338</v>
      </c>
      <c r="C108" s="57" t="s">
        <v>1339</v>
      </c>
      <c r="D108" s="57" t="s">
        <v>1250</v>
      </c>
      <c r="E108" s="57" t="s">
        <v>1251</v>
      </c>
      <c r="F108" s="57" t="s">
        <v>1141</v>
      </c>
      <c r="G108" s="57"/>
      <c r="H108" s="58">
        <v>1000000</v>
      </c>
      <c r="I108" s="59"/>
      <c r="J108" s="59">
        <v>0</v>
      </c>
    </row>
    <row r="109" spans="1:10" ht="46.8" x14ac:dyDescent="0.2">
      <c r="A109" s="56">
        <v>42</v>
      </c>
      <c r="B109" s="57" t="s">
        <v>1340</v>
      </c>
      <c r="C109" s="57" t="s">
        <v>1341</v>
      </c>
      <c r="D109" s="57" t="s">
        <v>1250</v>
      </c>
      <c r="E109" s="57" t="s">
        <v>1251</v>
      </c>
      <c r="F109" s="57" t="s">
        <v>1131</v>
      </c>
      <c r="G109" s="57"/>
      <c r="H109" s="58">
        <v>2000000</v>
      </c>
      <c r="I109" s="59"/>
      <c r="J109" s="58">
        <v>5000000</v>
      </c>
    </row>
    <row r="110" spans="1:10" ht="46.8" x14ac:dyDescent="0.2">
      <c r="A110" s="56">
        <v>43</v>
      </c>
      <c r="B110" s="57" t="s">
        <v>1342</v>
      </c>
      <c r="C110" s="57" t="s">
        <v>1343</v>
      </c>
      <c r="D110" s="57" t="s">
        <v>1250</v>
      </c>
      <c r="E110" s="57" t="s">
        <v>1251</v>
      </c>
      <c r="F110" s="57" t="s">
        <v>1131</v>
      </c>
      <c r="G110" s="57"/>
      <c r="H110" s="58">
        <v>2000000</v>
      </c>
      <c r="I110" s="59"/>
      <c r="J110" s="58">
        <v>2000000</v>
      </c>
    </row>
    <row r="111" spans="1:10" ht="46.8" x14ac:dyDescent="0.2">
      <c r="A111" s="56">
        <v>44</v>
      </c>
      <c r="B111" s="57" t="s">
        <v>1344</v>
      </c>
      <c r="C111" s="57" t="s">
        <v>1345</v>
      </c>
      <c r="D111" s="57" t="s">
        <v>1250</v>
      </c>
      <c r="E111" s="57" t="s">
        <v>1251</v>
      </c>
      <c r="F111" s="57" t="s">
        <v>1120</v>
      </c>
      <c r="G111" s="57"/>
      <c r="H111" s="58">
        <v>4000000</v>
      </c>
      <c r="I111" s="59"/>
      <c r="J111" s="59">
        <v>0</v>
      </c>
    </row>
    <row r="112" spans="1:10" ht="46.8" x14ac:dyDescent="0.2">
      <c r="A112" s="56">
        <v>45</v>
      </c>
      <c r="B112" s="57" t="s">
        <v>1346</v>
      </c>
      <c r="C112" s="57" t="s">
        <v>1347</v>
      </c>
      <c r="D112" s="57" t="s">
        <v>1250</v>
      </c>
      <c r="E112" s="57" t="s">
        <v>1251</v>
      </c>
      <c r="F112" s="57" t="s">
        <v>1335</v>
      </c>
      <c r="G112" s="57"/>
      <c r="H112" s="58">
        <v>3000000</v>
      </c>
      <c r="I112" s="59"/>
      <c r="J112" s="58">
        <v>5000000</v>
      </c>
    </row>
    <row r="113" spans="1:10" ht="62.4" x14ac:dyDescent="0.2">
      <c r="A113" s="56">
        <v>46</v>
      </c>
      <c r="B113" s="57" t="s">
        <v>1348</v>
      </c>
      <c r="C113" s="57" t="s">
        <v>1349</v>
      </c>
      <c r="D113" s="57" t="s">
        <v>1250</v>
      </c>
      <c r="E113" s="57" t="s">
        <v>1251</v>
      </c>
      <c r="F113" s="57" t="s">
        <v>1120</v>
      </c>
      <c r="G113" s="57"/>
      <c r="H113" s="58">
        <v>4000000</v>
      </c>
      <c r="I113" s="59"/>
      <c r="J113" s="58">
        <v>3000000</v>
      </c>
    </row>
    <row r="114" spans="1:10" ht="46.8" x14ac:dyDescent="0.2">
      <c r="A114" s="56">
        <v>47</v>
      </c>
      <c r="B114" s="57" t="s">
        <v>1350</v>
      </c>
      <c r="C114" s="57" t="s">
        <v>1351</v>
      </c>
      <c r="D114" s="57" t="s">
        <v>1250</v>
      </c>
      <c r="E114" s="57" t="s">
        <v>1251</v>
      </c>
      <c r="F114" s="57" t="s">
        <v>1120</v>
      </c>
      <c r="G114" s="57"/>
      <c r="H114" s="58">
        <v>1000000</v>
      </c>
      <c r="I114" s="59"/>
      <c r="J114" s="59">
        <v>0</v>
      </c>
    </row>
    <row r="115" spans="1:10" ht="46.8" x14ac:dyDescent="0.2">
      <c r="A115" s="56">
        <v>48</v>
      </c>
      <c r="B115" s="57" t="s">
        <v>1352</v>
      </c>
      <c r="C115" s="57" t="s">
        <v>1353</v>
      </c>
      <c r="D115" s="57" t="s">
        <v>1250</v>
      </c>
      <c r="E115" s="57" t="s">
        <v>1251</v>
      </c>
      <c r="F115" s="57" t="s">
        <v>1141</v>
      </c>
      <c r="G115" s="57"/>
      <c r="H115" s="58">
        <v>3000000</v>
      </c>
      <c r="I115" s="59"/>
      <c r="J115" s="58">
        <v>2000000</v>
      </c>
    </row>
    <row r="116" spans="1:10" ht="46.8" x14ac:dyDescent="0.2">
      <c r="A116" s="56">
        <v>49</v>
      </c>
      <c r="B116" s="57" t="s">
        <v>1354</v>
      </c>
      <c r="C116" s="57" t="s">
        <v>1355</v>
      </c>
      <c r="D116" s="57" t="s">
        <v>1250</v>
      </c>
      <c r="E116" s="57" t="s">
        <v>1251</v>
      </c>
      <c r="F116" s="57" t="s">
        <v>1356</v>
      </c>
      <c r="G116" s="57"/>
      <c r="H116" s="59">
        <v>0</v>
      </c>
      <c r="I116" s="59"/>
      <c r="J116" s="58">
        <v>5000000</v>
      </c>
    </row>
    <row r="117" spans="1:10" ht="15.6" x14ac:dyDescent="0.2">
      <c r="A117" s="158">
        <v>11105200100</v>
      </c>
      <c r="B117" s="158"/>
      <c r="C117" s="159" t="s">
        <v>651</v>
      </c>
      <c r="D117" s="159"/>
      <c r="E117" s="159"/>
      <c r="F117" s="159"/>
      <c r="G117" s="159"/>
      <c r="H117" s="159"/>
      <c r="I117" s="159"/>
      <c r="J117" s="159"/>
    </row>
    <row r="118" spans="1:10" ht="15.6" x14ac:dyDescent="0.2">
      <c r="A118" s="160" t="s">
        <v>1</v>
      </c>
      <c r="B118" s="160" t="s">
        <v>1109</v>
      </c>
      <c r="C118" s="160" t="s">
        <v>1110</v>
      </c>
      <c r="D118" s="160" t="s">
        <v>1111</v>
      </c>
      <c r="E118" s="160" t="s">
        <v>1112</v>
      </c>
      <c r="F118" s="160" t="s">
        <v>1113</v>
      </c>
      <c r="G118" s="53">
        <v>2021</v>
      </c>
      <c r="H118" s="53">
        <v>2022</v>
      </c>
      <c r="I118" s="53">
        <v>2022</v>
      </c>
      <c r="J118" s="53">
        <v>2023</v>
      </c>
    </row>
    <row r="119" spans="1:10" ht="31.2" x14ac:dyDescent="0.2">
      <c r="A119" s="160"/>
      <c r="B119" s="160"/>
      <c r="C119" s="160"/>
      <c r="D119" s="160"/>
      <c r="E119" s="160"/>
      <c r="F119" s="160"/>
      <c r="G119" s="53" t="s">
        <v>1114</v>
      </c>
      <c r="H119" s="53" t="s">
        <v>1115</v>
      </c>
      <c r="I119" s="53" t="s">
        <v>4412</v>
      </c>
      <c r="J119" s="53" t="s">
        <v>760</v>
      </c>
    </row>
    <row r="120" spans="1:10" ht="15.6" x14ac:dyDescent="0.2">
      <c r="A120" s="161" t="s">
        <v>1106</v>
      </c>
      <c r="B120" s="161"/>
      <c r="C120" s="161"/>
      <c r="D120" s="161"/>
      <c r="E120" s="161"/>
      <c r="F120" s="161"/>
      <c r="G120" s="54">
        <v>0</v>
      </c>
      <c r="H120" s="55">
        <v>4000000</v>
      </c>
      <c r="I120" s="54">
        <v>0</v>
      </c>
      <c r="J120" s="55">
        <v>6000000</v>
      </c>
    </row>
    <row r="121" spans="1:10" ht="31.2" x14ac:dyDescent="0.2">
      <c r="A121" s="56">
        <v>1</v>
      </c>
      <c r="B121" s="57" t="s">
        <v>1357</v>
      </c>
      <c r="C121" s="57" t="s">
        <v>1358</v>
      </c>
      <c r="D121" s="57" t="s">
        <v>1155</v>
      </c>
      <c r="E121" s="57" t="s">
        <v>1359</v>
      </c>
      <c r="F121" s="57" t="s">
        <v>1131</v>
      </c>
      <c r="G121" s="57"/>
      <c r="H121" s="59">
        <v>0</v>
      </c>
      <c r="I121" s="59"/>
      <c r="J121" s="58">
        <v>200000</v>
      </c>
    </row>
    <row r="122" spans="1:10" ht="31.2" x14ac:dyDescent="0.2">
      <c r="A122" s="56">
        <v>2</v>
      </c>
      <c r="B122" s="57" t="s">
        <v>1360</v>
      </c>
      <c r="C122" s="57" t="s">
        <v>1361</v>
      </c>
      <c r="D122" s="57" t="s">
        <v>1362</v>
      </c>
      <c r="E122" s="57" t="s">
        <v>1359</v>
      </c>
      <c r="F122" s="57" t="s">
        <v>1131</v>
      </c>
      <c r="G122" s="57"/>
      <c r="H122" s="59">
        <v>0</v>
      </c>
      <c r="I122" s="59"/>
      <c r="J122" s="58">
        <v>700000</v>
      </c>
    </row>
    <row r="123" spans="1:10" ht="31.2" x14ac:dyDescent="0.2">
      <c r="A123" s="56">
        <v>3</v>
      </c>
      <c r="B123" s="57" t="s">
        <v>1363</v>
      </c>
      <c r="C123" s="57" t="s">
        <v>1364</v>
      </c>
      <c r="D123" s="57" t="s">
        <v>1167</v>
      </c>
      <c r="E123" s="57" t="s">
        <v>1359</v>
      </c>
      <c r="F123" s="57" t="s">
        <v>1131</v>
      </c>
      <c r="G123" s="57"/>
      <c r="H123" s="59">
        <v>0</v>
      </c>
      <c r="I123" s="59"/>
      <c r="J123" s="58">
        <v>400000</v>
      </c>
    </row>
    <row r="124" spans="1:10" ht="31.2" x14ac:dyDescent="0.2">
      <c r="A124" s="56">
        <v>4</v>
      </c>
      <c r="B124" s="57" t="s">
        <v>1365</v>
      </c>
      <c r="C124" s="57" t="s">
        <v>1366</v>
      </c>
      <c r="D124" s="57" t="s">
        <v>1146</v>
      </c>
      <c r="E124" s="57" t="s">
        <v>1359</v>
      </c>
      <c r="F124" s="57" t="s">
        <v>1131</v>
      </c>
      <c r="G124" s="57"/>
      <c r="H124" s="58">
        <v>250000</v>
      </c>
      <c r="I124" s="59"/>
      <c r="J124" s="58">
        <v>600000</v>
      </c>
    </row>
    <row r="125" spans="1:10" ht="31.2" x14ac:dyDescent="0.2">
      <c r="A125" s="56">
        <v>5</v>
      </c>
      <c r="B125" s="57" t="s">
        <v>1367</v>
      </c>
      <c r="C125" s="57" t="s">
        <v>1368</v>
      </c>
      <c r="D125" s="57" t="s">
        <v>1149</v>
      </c>
      <c r="E125" s="57" t="s">
        <v>1359</v>
      </c>
      <c r="F125" s="57" t="s">
        <v>1131</v>
      </c>
      <c r="G125" s="57"/>
      <c r="H125" s="58">
        <v>250000</v>
      </c>
      <c r="I125" s="59"/>
      <c r="J125" s="58">
        <v>1400000</v>
      </c>
    </row>
    <row r="126" spans="1:10" ht="31.2" x14ac:dyDescent="0.2">
      <c r="A126" s="56">
        <v>6</v>
      </c>
      <c r="B126" s="57" t="s">
        <v>1369</v>
      </c>
      <c r="C126" s="57" t="s">
        <v>1370</v>
      </c>
      <c r="D126" s="57" t="s">
        <v>1183</v>
      </c>
      <c r="E126" s="57" t="s">
        <v>1359</v>
      </c>
      <c r="F126" s="57" t="s">
        <v>1131</v>
      </c>
      <c r="G126" s="57"/>
      <c r="H126" s="58">
        <v>500000</v>
      </c>
      <c r="I126" s="59"/>
      <c r="J126" s="58">
        <v>850000</v>
      </c>
    </row>
    <row r="127" spans="1:10" ht="31.2" x14ac:dyDescent="0.2">
      <c r="A127" s="56">
        <v>7</v>
      </c>
      <c r="B127" s="57" t="s">
        <v>1371</v>
      </c>
      <c r="C127" s="57" t="s">
        <v>1372</v>
      </c>
      <c r="D127" s="57" t="s">
        <v>1373</v>
      </c>
      <c r="E127" s="57" t="s">
        <v>1359</v>
      </c>
      <c r="F127" s="57" t="s">
        <v>1131</v>
      </c>
      <c r="G127" s="57"/>
      <c r="H127" s="58">
        <v>1000000</v>
      </c>
      <c r="I127" s="59"/>
      <c r="J127" s="58">
        <v>500000</v>
      </c>
    </row>
    <row r="128" spans="1:10" ht="31.2" x14ac:dyDescent="0.2">
      <c r="A128" s="56">
        <v>8</v>
      </c>
      <c r="B128" s="57" t="s">
        <v>1374</v>
      </c>
      <c r="C128" s="57" t="s">
        <v>1375</v>
      </c>
      <c r="D128" s="57" t="s">
        <v>1178</v>
      </c>
      <c r="E128" s="57" t="s">
        <v>1359</v>
      </c>
      <c r="F128" s="57" t="s">
        <v>1131</v>
      </c>
      <c r="G128" s="57"/>
      <c r="H128" s="58">
        <v>1000000</v>
      </c>
      <c r="I128" s="59"/>
      <c r="J128" s="58">
        <v>700000</v>
      </c>
    </row>
    <row r="129" spans="1:10" ht="31.2" x14ac:dyDescent="0.2">
      <c r="A129" s="56">
        <v>9</v>
      </c>
      <c r="B129" s="57" t="s">
        <v>1376</v>
      </c>
      <c r="C129" s="57" t="s">
        <v>1377</v>
      </c>
      <c r="D129" s="57" t="s">
        <v>1158</v>
      </c>
      <c r="E129" s="57" t="s">
        <v>1359</v>
      </c>
      <c r="F129" s="57" t="s">
        <v>1131</v>
      </c>
      <c r="G129" s="57"/>
      <c r="H129" s="58">
        <v>500000</v>
      </c>
      <c r="I129" s="59"/>
      <c r="J129" s="58">
        <v>350000</v>
      </c>
    </row>
    <row r="130" spans="1:10" ht="31.2" x14ac:dyDescent="0.2">
      <c r="A130" s="56">
        <v>10</v>
      </c>
      <c r="B130" s="57" t="s">
        <v>1378</v>
      </c>
      <c r="C130" s="57" t="s">
        <v>1379</v>
      </c>
      <c r="D130" s="57" t="s">
        <v>1138</v>
      </c>
      <c r="E130" s="57" t="s">
        <v>1359</v>
      </c>
      <c r="F130" s="57" t="s">
        <v>1131</v>
      </c>
      <c r="G130" s="57"/>
      <c r="H130" s="58">
        <v>500000</v>
      </c>
      <c r="I130" s="59"/>
      <c r="J130" s="58">
        <v>300000</v>
      </c>
    </row>
    <row r="131" spans="1:10" ht="15.6" x14ac:dyDescent="0.2">
      <c r="A131" s="158">
        <v>53500100100</v>
      </c>
      <c r="B131" s="158"/>
      <c r="C131" s="159" t="s">
        <v>687</v>
      </c>
      <c r="D131" s="159"/>
      <c r="E131" s="159"/>
      <c r="F131" s="159"/>
      <c r="G131" s="159"/>
      <c r="H131" s="159"/>
      <c r="I131" s="159"/>
      <c r="J131" s="159"/>
    </row>
    <row r="132" spans="1:10" ht="15.6" x14ac:dyDescent="0.2">
      <c r="A132" s="160" t="s">
        <v>1</v>
      </c>
      <c r="B132" s="160" t="s">
        <v>1109</v>
      </c>
      <c r="C132" s="160" t="s">
        <v>1110</v>
      </c>
      <c r="D132" s="160" t="s">
        <v>1111</v>
      </c>
      <c r="E132" s="160" t="s">
        <v>1112</v>
      </c>
      <c r="F132" s="160" t="s">
        <v>1113</v>
      </c>
      <c r="G132" s="53">
        <v>2021</v>
      </c>
      <c r="H132" s="53">
        <v>2022</v>
      </c>
      <c r="I132" s="53">
        <v>2022</v>
      </c>
      <c r="J132" s="53">
        <v>2023</v>
      </c>
    </row>
    <row r="133" spans="1:10" ht="31.2" x14ac:dyDescent="0.2">
      <c r="A133" s="160"/>
      <c r="B133" s="160"/>
      <c r="C133" s="160"/>
      <c r="D133" s="160"/>
      <c r="E133" s="160"/>
      <c r="F133" s="160"/>
      <c r="G133" s="53" t="s">
        <v>1114</v>
      </c>
      <c r="H133" s="53" t="s">
        <v>1115</v>
      </c>
      <c r="I133" s="53" t="s">
        <v>4412</v>
      </c>
      <c r="J133" s="53" t="s">
        <v>760</v>
      </c>
    </row>
    <row r="134" spans="1:10" ht="15.6" x14ac:dyDescent="0.2">
      <c r="A134" s="161" t="s">
        <v>1106</v>
      </c>
      <c r="B134" s="161"/>
      <c r="C134" s="161"/>
      <c r="D134" s="161"/>
      <c r="E134" s="161"/>
      <c r="F134" s="161"/>
      <c r="G134" s="54">
        <v>0</v>
      </c>
      <c r="H134" s="55">
        <v>631395750</v>
      </c>
      <c r="I134" s="54">
        <v>0</v>
      </c>
      <c r="J134" s="55">
        <v>825000000</v>
      </c>
    </row>
    <row r="135" spans="1:10" ht="31.2" x14ac:dyDescent="0.2">
      <c r="A135" s="56">
        <v>1</v>
      </c>
      <c r="B135" s="57" t="s">
        <v>1380</v>
      </c>
      <c r="C135" s="57" t="s">
        <v>1381</v>
      </c>
      <c r="D135" s="57" t="s">
        <v>1164</v>
      </c>
      <c r="E135" s="57" t="s">
        <v>1382</v>
      </c>
      <c r="F135" s="57" t="s">
        <v>1131</v>
      </c>
      <c r="G135" s="57"/>
      <c r="H135" s="59">
        <v>0</v>
      </c>
      <c r="I135" s="59"/>
      <c r="J135" s="58">
        <v>10000000</v>
      </c>
    </row>
    <row r="136" spans="1:10" ht="31.2" x14ac:dyDescent="0.2">
      <c r="A136" s="56">
        <v>2</v>
      </c>
      <c r="B136" s="57" t="s">
        <v>1383</v>
      </c>
      <c r="C136" s="57" t="s">
        <v>1384</v>
      </c>
      <c r="D136" s="57" t="s">
        <v>1146</v>
      </c>
      <c r="E136" s="57" t="s">
        <v>1382</v>
      </c>
      <c r="F136" s="57" t="s">
        <v>1131</v>
      </c>
      <c r="G136" s="57"/>
      <c r="H136" s="58">
        <v>300000</v>
      </c>
      <c r="I136" s="59"/>
      <c r="J136" s="58">
        <v>2000000</v>
      </c>
    </row>
    <row r="137" spans="1:10" ht="31.2" x14ac:dyDescent="0.2">
      <c r="A137" s="56">
        <v>3</v>
      </c>
      <c r="B137" s="57" t="s">
        <v>1385</v>
      </c>
      <c r="C137" s="57" t="s">
        <v>1386</v>
      </c>
      <c r="D137" s="57" t="s">
        <v>1149</v>
      </c>
      <c r="E137" s="57" t="s">
        <v>1382</v>
      </c>
      <c r="F137" s="57" t="s">
        <v>1131</v>
      </c>
      <c r="G137" s="57"/>
      <c r="H137" s="58">
        <v>300000</v>
      </c>
      <c r="I137" s="59"/>
      <c r="J137" s="58">
        <v>4000000</v>
      </c>
    </row>
    <row r="138" spans="1:10" ht="46.8" x14ac:dyDescent="0.2">
      <c r="A138" s="56">
        <v>4</v>
      </c>
      <c r="B138" s="57" t="s">
        <v>1387</v>
      </c>
      <c r="C138" s="57" t="s">
        <v>1388</v>
      </c>
      <c r="D138" s="57" t="s">
        <v>1118</v>
      </c>
      <c r="E138" s="57" t="s">
        <v>1382</v>
      </c>
      <c r="F138" s="57" t="s">
        <v>1131</v>
      </c>
      <c r="G138" s="57"/>
      <c r="H138" s="59">
        <v>0</v>
      </c>
      <c r="I138" s="59"/>
      <c r="J138" s="58">
        <v>10000000</v>
      </c>
    </row>
    <row r="139" spans="1:10" ht="31.2" x14ac:dyDescent="0.2">
      <c r="A139" s="56">
        <v>5</v>
      </c>
      <c r="B139" s="57" t="s">
        <v>1389</v>
      </c>
      <c r="C139" s="57" t="s">
        <v>1390</v>
      </c>
      <c r="D139" s="57" t="s">
        <v>1170</v>
      </c>
      <c r="E139" s="57" t="s">
        <v>1382</v>
      </c>
      <c r="F139" s="57" t="s">
        <v>1257</v>
      </c>
      <c r="G139" s="57"/>
      <c r="H139" s="59">
        <v>0</v>
      </c>
      <c r="I139" s="59"/>
      <c r="J139" s="58">
        <v>4000000</v>
      </c>
    </row>
    <row r="140" spans="1:10" ht="46.8" x14ac:dyDescent="0.2">
      <c r="A140" s="56">
        <v>6</v>
      </c>
      <c r="B140" s="57" t="s">
        <v>1391</v>
      </c>
      <c r="C140" s="57" t="s">
        <v>1392</v>
      </c>
      <c r="D140" s="57" t="s">
        <v>1118</v>
      </c>
      <c r="E140" s="57" t="s">
        <v>1382</v>
      </c>
      <c r="F140" s="57" t="s">
        <v>1131</v>
      </c>
      <c r="G140" s="57"/>
      <c r="H140" s="59">
        <v>0</v>
      </c>
      <c r="I140" s="59"/>
      <c r="J140" s="58">
        <v>10000000</v>
      </c>
    </row>
    <row r="141" spans="1:10" ht="46.8" x14ac:dyDescent="0.2">
      <c r="A141" s="56">
        <v>7</v>
      </c>
      <c r="B141" s="57" t="s">
        <v>1393</v>
      </c>
      <c r="C141" s="57" t="s">
        <v>1394</v>
      </c>
      <c r="D141" s="57" t="s">
        <v>1118</v>
      </c>
      <c r="E141" s="57" t="s">
        <v>1382</v>
      </c>
      <c r="F141" s="57" t="s">
        <v>1131</v>
      </c>
      <c r="G141" s="57"/>
      <c r="H141" s="59">
        <v>0</v>
      </c>
      <c r="I141" s="59"/>
      <c r="J141" s="58">
        <v>15000000</v>
      </c>
    </row>
    <row r="142" spans="1:10" ht="46.8" x14ac:dyDescent="0.2">
      <c r="A142" s="56">
        <v>8</v>
      </c>
      <c r="B142" s="57" t="s">
        <v>1395</v>
      </c>
      <c r="C142" s="57" t="s">
        <v>1396</v>
      </c>
      <c r="D142" s="57" t="s">
        <v>1118</v>
      </c>
      <c r="E142" s="57" t="s">
        <v>1382</v>
      </c>
      <c r="F142" s="57" t="s">
        <v>1131</v>
      </c>
      <c r="G142" s="57"/>
      <c r="H142" s="59">
        <v>0</v>
      </c>
      <c r="I142" s="59"/>
      <c r="J142" s="58">
        <v>5000000</v>
      </c>
    </row>
    <row r="143" spans="1:10" ht="46.8" x14ac:dyDescent="0.2">
      <c r="A143" s="56">
        <v>9</v>
      </c>
      <c r="B143" s="57" t="s">
        <v>1397</v>
      </c>
      <c r="C143" s="57" t="s">
        <v>1398</v>
      </c>
      <c r="D143" s="57" t="s">
        <v>1118</v>
      </c>
      <c r="E143" s="57" t="s">
        <v>1382</v>
      </c>
      <c r="F143" s="57" t="s">
        <v>1131</v>
      </c>
      <c r="G143" s="57"/>
      <c r="H143" s="59">
        <v>0</v>
      </c>
      <c r="I143" s="59"/>
      <c r="J143" s="58">
        <v>9970000</v>
      </c>
    </row>
    <row r="144" spans="1:10" ht="78" x14ac:dyDescent="0.2">
      <c r="A144" s="56">
        <v>10</v>
      </c>
      <c r="B144" s="57" t="s">
        <v>1399</v>
      </c>
      <c r="C144" s="57" t="s">
        <v>1400</v>
      </c>
      <c r="D144" s="57" t="s">
        <v>1250</v>
      </c>
      <c r="E144" s="57" t="s">
        <v>1382</v>
      </c>
      <c r="F144" s="57" t="s">
        <v>1131</v>
      </c>
      <c r="G144" s="57"/>
      <c r="H144" s="58">
        <v>5000000</v>
      </c>
      <c r="I144" s="59"/>
      <c r="J144" s="58">
        <v>7500000</v>
      </c>
    </row>
    <row r="145" spans="1:10" ht="46.8" x14ac:dyDescent="0.2">
      <c r="A145" s="56">
        <v>11</v>
      </c>
      <c r="B145" s="57" t="s">
        <v>1401</v>
      </c>
      <c r="C145" s="57" t="s">
        <v>1402</v>
      </c>
      <c r="D145" s="57" t="s">
        <v>1403</v>
      </c>
      <c r="E145" s="57" t="s">
        <v>1382</v>
      </c>
      <c r="F145" s="57" t="s">
        <v>1404</v>
      </c>
      <c r="G145" s="57"/>
      <c r="H145" s="58">
        <v>4000000</v>
      </c>
      <c r="I145" s="59"/>
      <c r="J145" s="58">
        <v>15000000</v>
      </c>
    </row>
    <row r="146" spans="1:10" ht="46.8" x14ac:dyDescent="0.2">
      <c r="A146" s="56">
        <v>12</v>
      </c>
      <c r="B146" s="57" t="s">
        <v>1405</v>
      </c>
      <c r="C146" s="57" t="s">
        <v>1406</v>
      </c>
      <c r="D146" s="57" t="s">
        <v>1118</v>
      </c>
      <c r="E146" s="57" t="s">
        <v>1407</v>
      </c>
      <c r="F146" s="57" t="s">
        <v>1404</v>
      </c>
      <c r="G146" s="57"/>
      <c r="H146" s="58">
        <v>1000000</v>
      </c>
      <c r="I146" s="59"/>
      <c r="J146" s="59">
        <v>0</v>
      </c>
    </row>
    <row r="147" spans="1:10" ht="31.2" x14ac:dyDescent="0.2">
      <c r="A147" s="56">
        <v>13</v>
      </c>
      <c r="B147" s="57" t="s">
        <v>1408</v>
      </c>
      <c r="C147" s="57" t="s">
        <v>1409</v>
      </c>
      <c r="D147" s="57" t="s">
        <v>1410</v>
      </c>
      <c r="E147" s="57" t="s">
        <v>1382</v>
      </c>
      <c r="F147" s="57" t="s">
        <v>1131</v>
      </c>
      <c r="G147" s="57"/>
      <c r="H147" s="58">
        <v>16500000</v>
      </c>
      <c r="I147" s="59"/>
      <c r="J147" s="58">
        <v>20000000</v>
      </c>
    </row>
    <row r="148" spans="1:10" ht="46.8" x14ac:dyDescent="0.2">
      <c r="A148" s="56">
        <v>14</v>
      </c>
      <c r="B148" s="57" t="s">
        <v>1411</v>
      </c>
      <c r="C148" s="57" t="s">
        <v>1412</v>
      </c>
      <c r="D148" s="57" t="s">
        <v>1118</v>
      </c>
      <c r="E148" s="57" t="s">
        <v>1382</v>
      </c>
      <c r="F148" s="57" t="s">
        <v>1404</v>
      </c>
      <c r="G148" s="57"/>
      <c r="H148" s="58">
        <v>1000000</v>
      </c>
      <c r="I148" s="59"/>
      <c r="J148" s="58">
        <v>6000000</v>
      </c>
    </row>
    <row r="149" spans="1:10" ht="46.8" x14ac:dyDescent="0.2">
      <c r="A149" s="56">
        <v>15</v>
      </c>
      <c r="B149" s="57" t="s">
        <v>1413</v>
      </c>
      <c r="C149" s="57" t="s">
        <v>1414</v>
      </c>
      <c r="D149" s="57" t="s">
        <v>1250</v>
      </c>
      <c r="E149" s="57" t="s">
        <v>1407</v>
      </c>
      <c r="F149" s="57" t="s">
        <v>1404</v>
      </c>
      <c r="G149" s="57"/>
      <c r="H149" s="58">
        <v>1000000</v>
      </c>
      <c r="I149" s="59"/>
      <c r="J149" s="59">
        <v>0</v>
      </c>
    </row>
    <row r="150" spans="1:10" ht="46.8" x14ac:dyDescent="0.2">
      <c r="A150" s="56">
        <v>16</v>
      </c>
      <c r="B150" s="57" t="s">
        <v>1415</v>
      </c>
      <c r="C150" s="57" t="s">
        <v>1416</v>
      </c>
      <c r="D150" s="57" t="s">
        <v>1250</v>
      </c>
      <c r="E150" s="57" t="s">
        <v>1382</v>
      </c>
      <c r="F150" s="57" t="s">
        <v>1131</v>
      </c>
      <c r="G150" s="57"/>
      <c r="H150" s="58">
        <v>2000000</v>
      </c>
      <c r="I150" s="59"/>
      <c r="J150" s="58">
        <v>10000000</v>
      </c>
    </row>
    <row r="151" spans="1:10" ht="31.2" x14ac:dyDescent="0.2">
      <c r="A151" s="56">
        <v>17</v>
      </c>
      <c r="B151" s="57" t="s">
        <v>1417</v>
      </c>
      <c r="C151" s="57" t="s">
        <v>1418</v>
      </c>
      <c r="D151" s="57" t="s">
        <v>1250</v>
      </c>
      <c r="E151" s="57" t="s">
        <v>1407</v>
      </c>
      <c r="F151" s="57" t="s">
        <v>1404</v>
      </c>
      <c r="G151" s="57"/>
      <c r="H151" s="58">
        <v>200000</v>
      </c>
      <c r="I151" s="59"/>
      <c r="J151" s="59">
        <v>0</v>
      </c>
    </row>
    <row r="152" spans="1:10" ht="31.2" x14ac:dyDescent="0.2">
      <c r="A152" s="56">
        <v>18</v>
      </c>
      <c r="B152" s="57" t="s">
        <v>1419</v>
      </c>
      <c r="C152" s="57" t="s">
        <v>1420</v>
      </c>
      <c r="D152" s="57" t="s">
        <v>1250</v>
      </c>
      <c r="E152" s="57" t="s">
        <v>1407</v>
      </c>
      <c r="F152" s="57" t="s">
        <v>1120</v>
      </c>
      <c r="G152" s="57"/>
      <c r="H152" s="58">
        <v>1000000</v>
      </c>
      <c r="I152" s="59"/>
      <c r="J152" s="59">
        <v>0</v>
      </c>
    </row>
    <row r="153" spans="1:10" ht="31.2" x14ac:dyDescent="0.2">
      <c r="A153" s="56">
        <v>19</v>
      </c>
      <c r="B153" s="57" t="s">
        <v>1421</v>
      </c>
      <c r="C153" s="57" t="s">
        <v>1422</v>
      </c>
      <c r="D153" s="57" t="s">
        <v>1250</v>
      </c>
      <c r="E153" s="57" t="s">
        <v>1407</v>
      </c>
      <c r="F153" s="57" t="s">
        <v>1120</v>
      </c>
      <c r="G153" s="57"/>
      <c r="H153" s="58">
        <v>4000000</v>
      </c>
      <c r="I153" s="59"/>
      <c r="J153" s="59">
        <v>0</v>
      </c>
    </row>
    <row r="154" spans="1:10" ht="31.2" x14ac:dyDescent="0.2">
      <c r="A154" s="56">
        <v>20</v>
      </c>
      <c r="B154" s="57" t="s">
        <v>1423</v>
      </c>
      <c r="C154" s="57" t="s">
        <v>1424</v>
      </c>
      <c r="D154" s="57" t="s">
        <v>1250</v>
      </c>
      <c r="E154" s="57" t="s">
        <v>1407</v>
      </c>
      <c r="F154" s="57" t="s">
        <v>1404</v>
      </c>
      <c r="G154" s="57"/>
      <c r="H154" s="58">
        <v>4000000</v>
      </c>
      <c r="I154" s="59"/>
      <c r="J154" s="59">
        <v>0</v>
      </c>
    </row>
    <row r="155" spans="1:10" ht="31.2" x14ac:dyDescent="0.2">
      <c r="A155" s="56">
        <v>21</v>
      </c>
      <c r="B155" s="57" t="s">
        <v>1425</v>
      </c>
      <c r="C155" s="57" t="s">
        <v>1426</v>
      </c>
      <c r="D155" s="57" t="s">
        <v>1427</v>
      </c>
      <c r="E155" s="57" t="s">
        <v>1382</v>
      </c>
      <c r="F155" s="57" t="s">
        <v>1131</v>
      </c>
      <c r="G155" s="57"/>
      <c r="H155" s="58">
        <v>1000000</v>
      </c>
      <c r="I155" s="59"/>
      <c r="J155" s="58">
        <v>4000000</v>
      </c>
    </row>
    <row r="156" spans="1:10" ht="46.8" x14ac:dyDescent="0.2">
      <c r="A156" s="56">
        <v>22</v>
      </c>
      <c r="B156" s="57" t="s">
        <v>1428</v>
      </c>
      <c r="C156" s="57" t="s">
        <v>1429</v>
      </c>
      <c r="D156" s="57" t="s">
        <v>1250</v>
      </c>
      <c r="E156" s="57" t="s">
        <v>1407</v>
      </c>
      <c r="F156" s="57" t="s">
        <v>1127</v>
      </c>
      <c r="G156" s="57"/>
      <c r="H156" s="58">
        <v>750000</v>
      </c>
      <c r="I156" s="59"/>
      <c r="J156" s="59">
        <v>0</v>
      </c>
    </row>
    <row r="157" spans="1:10" ht="62.4" x14ac:dyDescent="0.2">
      <c r="A157" s="56">
        <v>23</v>
      </c>
      <c r="B157" s="57" t="s">
        <v>1430</v>
      </c>
      <c r="C157" s="57" t="s">
        <v>1431</v>
      </c>
      <c r="D157" s="57" t="s">
        <v>1208</v>
      </c>
      <c r="E157" s="57" t="s">
        <v>1382</v>
      </c>
      <c r="F157" s="57" t="s">
        <v>1131</v>
      </c>
      <c r="G157" s="57"/>
      <c r="H157" s="58">
        <v>180000000</v>
      </c>
      <c r="I157" s="59"/>
      <c r="J157" s="58">
        <v>250000000</v>
      </c>
    </row>
    <row r="158" spans="1:10" ht="31.2" x14ac:dyDescent="0.2">
      <c r="A158" s="56">
        <v>24</v>
      </c>
      <c r="B158" s="57" t="s">
        <v>1432</v>
      </c>
      <c r="C158" s="57" t="s">
        <v>1433</v>
      </c>
      <c r="D158" s="57" t="s">
        <v>1250</v>
      </c>
      <c r="E158" s="57" t="s">
        <v>1382</v>
      </c>
      <c r="F158" s="57" t="s">
        <v>1131</v>
      </c>
      <c r="G158" s="57"/>
      <c r="H158" s="58">
        <v>279078750</v>
      </c>
      <c r="I158" s="59"/>
      <c r="J158" s="58">
        <v>10000000</v>
      </c>
    </row>
    <row r="159" spans="1:10" ht="31.2" x14ac:dyDescent="0.2">
      <c r="A159" s="56">
        <v>25</v>
      </c>
      <c r="B159" s="57" t="s">
        <v>1434</v>
      </c>
      <c r="C159" s="57" t="s">
        <v>1435</v>
      </c>
      <c r="D159" s="57" t="s">
        <v>1250</v>
      </c>
      <c r="E159" s="57" t="s">
        <v>1382</v>
      </c>
      <c r="F159" s="57" t="s">
        <v>1252</v>
      </c>
      <c r="G159" s="57"/>
      <c r="H159" s="58">
        <v>8000000</v>
      </c>
      <c r="I159" s="59"/>
      <c r="J159" s="58">
        <v>45000000</v>
      </c>
    </row>
    <row r="160" spans="1:10" ht="93.6" x14ac:dyDescent="0.2">
      <c r="A160" s="56">
        <v>26</v>
      </c>
      <c r="B160" s="57" t="s">
        <v>1436</v>
      </c>
      <c r="C160" s="57" t="s">
        <v>1437</v>
      </c>
      <c r="D160" s="57" t="s">
        <v>1118</v>
      </c>
      <c r="E160" s="57" t="s">
        <v>1382</v>
      </c>
      <c r="F160" s="57" t="s">
        <v>1131</v>
      </c>
      <c r="G160" s="57"/>
      <c r="H160" s="58">
        <v>2000000</v>
      </c>
      <c r="I160" s="59"/>
      <c r="J160" s="58">
        <v>15000000</v>
      </c>
    </row>
    <row r="161" spans="1:10" ht="46.8" x14ac:dyDescent="0.2">
      <c r="A161" s="56">
        <v>27</v>
      </c>
      <c r="B161" s="57" t="s">
        <v>1438</v>
      </c>
      <c r="C161" s="57" t="s">
        <v>1439</v>
      </c>
      <c r="D161" s="57" t="s">
        <v>1250</v>
      </c>
      <c r="E161" s="57" t="s">
        <v>1382</v>
      </c>
      <c r="F161" s="57" t="s">
        <v>1131</v>
      </c>
      <c r="G161" s="57"/>
      <c r="H161" s="58">
        <v>500000</v>
      </c>
      <c r="I161" s="59"/>
      <c r="J161" s="58">
        <v>5000000</v>
      </c>
    </row>
    <row r="162" spans="1:10" ht="46.8" x14ac:dyDescent="0.2">
      <c r="A162" s="56">
        <v>28</v>
      </c>
      <c r="B162" s="57" t="s">
        <v>1440</v>
      </c>
      <c r="C162" s="57" t="s">
        <v>1441</v>
      </c>
      <c r="D162" s="57" t="s">
        <v>1250</v>
      </c>
      <c r="E162" s="57" t="s">
        <v>1382</v>
      </c>
      <c r="F162" s="57" t="s">
        <v>1131</v>
      </c>
      <c r="G162" s="57"/>
      <c r="H162" s="58">
        <v>1000000</v>
      </c>
      <c r="I162" s="59"/>
      <c r="J162" s="58">
        <v>5000000</v>
      </c>
    </row>
    <row r="163" spans="1:10" ht="62.4" x14ac:dyDescent="0.2">
      <c r="A163" s="56">
        <v>29</v>
      </c>
      <c r="B163" s="57" t="s">
        <v>1442</v>
      </c>
      <c r="C163" s="57" t="s">
        <v>1443</v>
      </c>
      <c r="D163" s="57" t="s">
        <v>1250</v>
      </c>
      <c r="E163" s="57" t="s">
        <v>1382</v>
      </c>
      <c r="F163" s="57" t="s">
        <v>1404</v>
      </c>
      <c r="G163" s="57"/>
      <c r="H163" s="58">
        <v>3000000</v>
      </c>
      <c r="I163" s="59"/>
      <c r="J163" s="58">
        <v>10000000</v>
      </c>
    </row>
    <row r="164" spans="1:10" ht="156" x14ac:dyDescent="0.2">
      <c r="A164" s="56">
        <v>30</v>
      </c>
      <c r="B164" s="57" t="s">
        <v>1444</v>
      </c>
      <c r="C164" s="57" t="s">
        <v>1445</v>
      </c>
      <c r="D164" s="57" t="s">
        <v>1208</v>
      </c>
      <c r="E164" s="57" t="s">
        <v>1382</v>
      </c>
      <c r="F164" s="57" t="s">
        <v>1120</v>
      </c>
      <c r="G164" s="57"/>
      <c r="H164" s="58">
        <v>8000000</v>
      </c>
      <c r="I164" s="59"/>
      <c r="J164" s="58">
        <v>15000000</v>
      </c>
    </row>
    <row r="165" spans="1:10" ht="46.8" x14ac:dyDescent="0.2">
      <c r="A165" s="56">
        <v>31</v>
      </c>
      <c r="B165" s="57" t="s">
        <v>1446</v>
      </c>
      <c r="C165" s="57" t="s">
        <v>1447</v>
      </c>
      <c r="D165" s="57" t="s">
        <v>1118</v>
      </c>
      <c r="E165" s="57" t="s">
        <v>1382</v>
      </c>
      <c r="F165" s="57" t="s">
        <v>1131</v>
      </c>
      <c r="G165" s="57"/>
      <c r="H165" s="58">
        <v>12000000</v>
      </c>
      <c r="I165" s="59"/>
      <c r="J165" s="58">
        <v>27667000</v>
      </c>
    </row>
    <row r="166" spans="1:10" ht="31.2" x14ac:dyDescent="0.2">
      <c r="A166" s="56">
        <v>32</v>
      </c>
      <c r="B166" s="57" t="s">
        <v>1448</v>
      </c>
      <c r="C166" s="57" t="s">
        <v>1449</v>
      </c>
      <c r="D166" s="57" t="s">
        <v>1450</v>
      </c>
      <c r="E166" s="57" t="s">
        <v>1382</v>
      </c>
      <c r="F166" s="57" t="s">
        <v>1131</v>
      </c>
      <c r="G166" s="57"/>
      <c r="H166" s="58">
        <v>16000000</v>
      </c>
      <c r="I166" s="59"/>
      <c r="J166" s="58">
        <v>100000000</v>
      </c>
    </row>
    <row r="167" spans="1:10" ht="31.2" x14ac:dyDescent="0.2">
      <c r="A167" s="56">
        <v>33</v>
      </c>
      <c r="B167" s="57" t="s">
        <v>1451</v>
      </c>
      <c r="C167" s="57" t="s">
        <v>1452</v>
      </c>
      <c r="D167" s="57" t="s">
        <v>1250</v>
      </c>
      <c r="E167" s="57" t="s">
        <v>1407</v>
      </c>
      <c r="F167" s="57" t="s">
        <v>1131</v>
      </c>
      <c r="G167" s="57"/>
      <c r="H167" s="58">
        <v>4900000</v>
      </c>
      <c r="I167" s="59"/>
      <c r="J167" s="59">
        <v>0</v>
      </c>
    </row>
    <row r="168" spans="1:10" ht="31.2" x14ac:dyDescent="0.2">
      <c r="A168" s="56">
        <v>34</v>
      </c>
      <c r="B168" s="57" t="s">
        <v>1453</v>
      </c>
      <c r="C168" s="57" t="s">
        <v>1454</v>
      </c>
      <c r="D168" s="57" t="s">
        <v>1178</v>
      </c>
      <c r="E168" s="57" t="s">
        <v>1382</v>
      </c>
      <c r="F168" s="57" t="s">
        <v>1131</v>
      </c>
      <c r="G168" s="57"/>
      <c r="H168" s="58">
        <v>500000</v>
      </c>
      <c r="I168" s="59"/>
      <c r="J168" s="58">
        <v>5000000</v>
      </c>
    </row>
    <row r="169" spans="1:10" ht="31.2" x14ac:dyDescent="0.2">
      <c r="A169" s="56">
        <v>35</v>
      </c>
      <c r="B169" s="57" t="s">
        <v>1455</v>
      </c>
      <c r="C169" s="57" t="s">
        <v>1456</v>
      </c>
      <c r="D169" s="57" t="s">
        <v>1178</v>
      </c>
      <c r="E169" s="57" t="s">
        <v>1382</v>
      </c>
      <c r="F169" s="57" t="s">
        <v>1131</v>
      </c>
      <c r="G169" s="57"/>
      <c r="H169" s="58">
        <v>750000</v>
      </c>
      <c r="I169" s="59"/>
      <c r="J169" s="58">
        <v>8000000</v>
      </c>
    </row>
    <row r="170" spans="1:10" ht="31.2" x14ac:dyDescent="0.2">
      <c r="A170" s="56">
        <v>36</v>
      </c>
      <c r="B170" s="57" t="s">
        <v>1457</v>
      </c>
      <c r="C170" s="57" t="s">
        <v>1458</v>
      </c>
      <c r="D170" s="57" t="s">
        <v>1196</v>
      </c>
      <c r="E170" s="57" t="s">
        <v>1382</v>
      </c>
      <c r="F170" s="57" t="s">
        <v>1131</v>
      </c>
      <c r="G170" s="57"/>
      <c r="H170" s="58">
        <v>600000</v>
      </c>
      <c r="I170" s="59"/>
      <c r="J170" s="58">
        <v>800000</v>
      </c>
    </row>
    <row r="171" spans="1:10" ht="31.2" x14ac:dyDescent="0.2">
      <c r="A171" s="56">
        <v>37</v>
      </c>
      <c r="B171" s="57" t="s">
        <v>1459</v>
      </c>
      <c r="C171" s="57" t="s">
        <v>1460</v>
      </c>
      <c r="D171" s="57" t="s">
        <v>1146</v>
      </c>
      <c r="E171" s="57" t="s">
        <v>1382</v>
      </c>
      <c r="F171" s="57" t="s">
        <v>1131</v>
      </c>
      <c r="G171" s="57"/>
      <c r="H171" s="58">
        <v>500000</v>
      </c>
      <c r="I171" s="59"/>
      <c r="J171" s="58">
        <v>2500000</v>
      </c>
    </row>
    <row r="172" spans="1:10" ht="15.6" x14ac:dyDescent="0.2">
      <c r="A172" s="56">
        <v>38</v>
      </c>
      <c r="B172" s="57" t="s">
        <v>1127</v>
      </c>
      <c r="C172" s="57"/>
      <c r="D172" s="57" t="s">
        <v>1127</v>
      </c>
      <c r="E172" s="57" t="s">
        <v>1127</v>
      </c>
      <c r="F172" s="57" t="s">
        <v>1127</v>
      </c>
      <c r="G172" s="57"/>
      <c r="H172" s="59">
        <v>0</v>
      </c>
      <c r="I172" s="59"/>
      <c r="J172" s="59">
        <v>0</v>
      </c>
    </row>
    <row r="173" spans="1:10" ht="31.2" x14ac:dyDescent="0.2">
      <c r="A173" s="56">
        <v>39</v>
      </c>
      <c r="B173" s="57" t="s">
        <v>1461</v>
      </c>
      <c r="C173" s="57" t="s">
        <v>1462</v>
      </c>
      <c r="D173" s="57" t="s">
        <v>1130</v>
      </c>
      <c r="E173" s="57" t="s">
        <v>1382</v>
      </c>
      <c r="F173" s="57" t="s">
        <v>1131</v>
      </c>
      <c r="G173" s="57"/>
      <c r="H173" s="58">
        <v>2000000</v>
      </c>
      <c r="I173" s="59"/>
      <c r="J173" s="58">
        <v>15000000</v>
      </c>
    </row>
    <row r="174" spans="1:10" ht="31.2" x14ac:dyDescent="0.2">
      <c r="A174" s="56">
        <v>40</v>
      </c>
      <c r="B174" s="57" t="s">
        <v>1463</v>
      </c>
      <c r="C174" s="57" t="s">
        <v>1464</v>
      </c>
      <c r="D174" s="57" t="s">
        <v>1183</v>
      </c>
      <c r="E174" s="57" t="s">
        <v>1382</v>
      </c>
      <c r="F174" s="57" t="s">
        <v>1131</v>
      </c>
      <c r="G174" s="57"/>
      <c r="H174" s="58">
        <v>1500000</v>
      </c>
      <c r="I174" s="59"/>
      <c r="J174" s="58">
        <v>3500000</v>
      </c>
    </row>
    <row r="175" spans="1:10" ht="31.2" x14ac:dyDescent="0.2">
      <c r="A175" s="56">
        <v>41</v>
      </c>
      <c r="B175" s="57" t="s">
        <v>1465</v>
      </c>
      <c r="C175" s="57" t="s">
        <v>1466</v>
      </c>
      <c r="D175" s="57" t="s">
        <v>1126</v>
      </c>
      <c r="E175" s="57" t="s">
        <v>1407</v>
      </c>
      <c r="F175" s="57" t="s">
        <v>1131</v>
      </c>
      <c r="G175" s="57"/>
      <c r="H175" s="58">
        <v>1000000</v>
      </c>
      <c r="I175" s="59"/>
      <c r="J175" s="59">
        <v>0</v>
      </c>
    </row>
    <row r="176" spans="1:10" ht="15.6" x14ac:dyDescent="0.2">
      <c r="A176" s="56">
        <v>42</v>
      </c>
      <c r="B176" s="57" t="s">
        <v>1127</v>
      </c>
      <c r="C176" s="57"/>
      <c r="D176" s="57" t="s">
        <v>1127</v>
      </c>
      <c r="E176" s="57" t="s">
        <v>1127</v>
      </c>
      <c r="F176" s="57" t="s">
        <v>1127</v>
      </c>
      <c r="G176" s="57"/>
      <c r="H176" s="59">
        <v>0</v>
      </c>
      <c r="I176" s="59"/>
      <c r="J176" s="59">
        <v>0</v>
      </c>
    </row>
    <row r="177" spans="1:10" ht="46.8" x14ac:dyDescent="0.2">
      <c r="A177" s="56">
        <v>43</v>
      </c>
      <c r="B177" s="57" t="s">
        <v>1467</v>
      </c>
      <c r="C177" s="57" t="s">
        <v>1468</v>
      </c>
      <c r="D177" s="57" t="s">
        <v>1118</v>
      </c>
      <c r="E177" s="57" t="s">
        <v>1382</v>
      </c>
      <c r="F177" s="57" t="s">
        <v>1120</v>
      </c>
      <c r="G177" s="57"/>
      <c r="H177" s="58">
        <v>17000000</v>
      </c>
      <c r="I177" s="59"/>
      <c r="J177" s="58">
        <v>20000000</v>
      </c>
    </row>
    <row r="178" spans="1:10" ht="46.8" x14ac:dyDescent="0.2">
      <c r="A178" s="56">
        <v>44</v>
      </c>
      <c r="B178" s="57" t="s">
        <v>1469</v>
      </c>
      <c r="C178" s="57" t="s">
        <v>1470</v>
      </c>
      <c r="D178" s="57" t="s">
        <v>1250</v>
      </c>
      <c r="E178" s="57" t="s">
        <v>1407</v>
      </c>
      <c r="F178" s="57" t="s">
        <v>1404</v>
      </c>
      <c r="G178" s="57"/>
      <c r="H178" s="58">
        <v>3000000</v>
      </c>
      <c r="I178" s="59"/>
      <c r="J178" s="59">
        <v>0</v>
      </c>
    </row>
    <row r="179" spans="1:10" ht="46.8" x14ac:dyDescent="0.2">
      <c r="A179" s="56">
        <v>45</v>
      </c>
      <c r="B179" s="57" t="s">
        <v>1471</v>
      </c>
      <c r="C179" s="57" t="s">
        <v>1472</v>
      </c>
      <c r="D179" s="57" t="s">
        <v>1473</v>
      </c>
      <c r="E179" s="57" t="s">
        <v>1407</v>
      </c>
      <c r="F179" s="57" t="s">
        <v>1131</v>
      </c>
      <c r="G179" s="57"/>
      <c r="H179" s="58">
        <v>15667000</v>
      </c>
      <c r="I179" s="59"/>
      <c r="J179" s="59">
        <v>0</v>
      </c>
    </row>
    <row r="180" spans="1:10" ht="78" x14ac:dyDescent="0.2">
      <c r="A180" s="56">
        <v>46</v>
      </c>
      <c r="B180" s="57" t="s">
        <v>1474</v>
      </c>
      <c r="C180" s="57" t="s">
        <v>1475</v>
      </c>
      <c r="D180" s="57" t="s">
        <v>1118</v>
      </c>
      <c r="E180" s="57" t="s">
        <v>1407</v>
      </c>
      <c r="F180" s="57" t="s">
        <v>1127</v>
      </c>
      <c r="G180" s="57"/>
      <c r="H180" s="58">
        <v>500000</v>
      </c>
      <c r="I180" s="59"/>
      <c r="J180" s="59">
        <v>0</v>
      </c>
    </row>
    <row r="181" spans="1:10" ht="46.8" x14ac:dyDescent="0.2">
      <c r="A181" s="56">
        <v>47</v>
      </c>
      <c r="B181" s="57" t="s">
        <v>1476</v>
      </c>
      <c r="C181" s="57" t="s">
        <v>1477</v>
      </c>
      <c r="D181" s="57" t="s">
        <v>1118</v>
      </c>
      <c r="E181" s="57" t="s">
        <v>1407</v>
      </c>
      <c r="F181" s="57" t="s">
        <v>1127</v>
      </c>
      <c r="G181" s="57"/>
      <c r="H181" s="58">
        <v>1000000</v>
      </c>
      <c r="I181" s="59"/>
      <c r="J181" s="59">
        <v>0</v>
      </c>
    </row>
    <row r="182" spans="1:10" ht="31.2" x14ac:dyDescent="0.2">
      <c r="A182" s="56">
        <v>48</v>
      </c>
      <c r="B182" s="57" t="s">
        <v>1478</v>
      </c>
      <c r="C182" s="57" t="s">
        <v>1479</v>
      </c>
      <c r="D182" s="57" t="s">
        <v>1149</v>
      </c>
      <c r="E182" s="57" t="s">
        <v>1382</v>
      </c>
      <c r="F182" s="57" t="s">
        <v>1131</v>
      </c>
      <c r="G182" s="57"/>
      <c r="H182" s="58">
        <v>100000</v>
      </c>
      <c r="I182" s="59"/>
      <c r="J182" s="58">
        <v>5000000</v>
      </c>
    </row>
    <row r="183" spans="1:10" ht="31.2" x14ac:dyDescent="0.2">
      <c r="A183" s="56">
        <v>49</v>
      </c>
      <c r="B183" s="57" t="s">
        <v>1480</v>
      </c>
      <c r="C183" s="57" t="s">
        <v>1481</v>
      </c>
      <c r="D183" s="57" t="s">
        <v>1178</v>
      </c>
      <c r="E183" s="57" t="s">
        <v>1407</v>
      </c>
      <c r="F183" s="57" t="s">
        <v>1131</v>
      </c>
      <c r="G183" s="57"/>
      <c r="H183" s="58">
        <v>750000</v>
      </c>
      <c r="I183" s="59"/>
      <c r="J183" s="59">
        <v>0</v>
      </c>
    </row>
    <row r="184" spans="1:10" ht="46.8" x14ac:dyDescent="0.2">
      <c r="A184" s="56">
        <v>50</v>
      </c>
      <c r="B184" s="57" t="s">
        <v>1482</v>
      </c>
      <c r="C184" s="57" t="s">
        <v>1483</v>
      </c>
      <c r="D184" s="57" t="s">
        <v>1118</v>
      </c>
      <c r="E184" s="57" t="s">
        <v>1382</v>
      </c>
      <c r="F184" s="57" t="s">
        <v>1131</v>
      </c>
      <c r="G184" s="57"/>
      <c r="H184" s="59">
        <v>0</v>
      </c>
      <c r="I184" s="59"/>
      <c r="J184" s="58">
        <v>75000000</v>
      </c>
    </row>
    <row r="185" spans="1:10" ht="46.8" x14ac:dyDescent="0.2">
      <c r="A185" s="56">
        <v>51</v>
      </c>
      <c r="B185" s="57" t="s">
        <v>1484</v>
      </c>
      <c r="C185" s="57" t="s">
        <v>1485</v>
      </c>
      <c r="D185" s="57" t="s">
        <v>1118</v>
      </c>
      <c r="E185" s="57" t="s">
        <v>1407</v>
      </c>
      <c r="F185" s="57" t="s">
        <v>1131</v>
      </c>
      <c r="G185" s="57"/>
      <c r="H185" s="58">
        <v>10000000</v>
      </c>
      <c r="I185" s="59"/>
      <c r="J185" s="59">
        <v>0</v>
      </c>
    </row>
    <row r="186" spans="1:10" ht="46.8" x14ac:dyDescent="0.2">
      <c r="A186" s="56">
        <v>52</v>
      </c>
      <c r="B186" s="57" t="s">
        <v>1486</v>
      </c>
      <c r="C186" s="57" t="s">
        <v>1487</v>
      </c>
      <c r="D186" s="57" t="s">
        <v>1118</v>
      </c>
      <c r="E186" s="57" t="s">
        <v>1382</v>
      </c>
      <c r="F186" s="57" t="s">
        <v>1131</v>
      </c>
      <c r="G186" s="57"/>
      <c r="H186" s="58">
        <v>20000000</v>
      </c>
      <c r="I186" s="59"/>
      <c r="J186" s="58">
        <v>10000000</v>
      </c>
    </row>
    <row r="187" spans="1:10" ht="31.2" x14ac:dyDescent="0.2">
      <c r="A187" s="56">
        <v>53</v>
      </c>
      <c r="B187" s="57" t="s">
        <v>1488</v>
      </c>
      <c r="C187" s="57" t="s">
        <v>1489</v>
      </c>
      <c r="D187" s="57" t="s">
        <v>1158</v>
      </c>
      <c r="E187" s="57" t="s">
        <v>1382</v>
      </c>
      <c r="F187" s="57" t="s">
        <v>1257</v>
      </c>
      <c r="G187" s="57"/>
      <c r="H187" s="59">
        <v>0</v>
      </c>
      <c r="I187" s="59"/>
      <c r="J187" s="58">
        <v>4563000</v>
      </c>
    </row>
    <row r="188" spans="1:10" ht="62.4" x14ac:dyDescent="0.2">
      <c r="A188" s="56">
        <v>54</v>
      </c>
      <c r="B188" s="57" t="s">
        <v>1490</v>
      </c>
      <c r="C188" s="57" t="s">
        <v>1491</v>
      </c>
      <c r="D188" s="57" t="s">
        <v>1118</v>
      </c>
      <c r="E188" s="57" t="s">
        <v>1382</v>
      </c>
      <c r="F188" s="57" t="s">
        <v>1131</v>
      </c>
      <c r="G188" s="57"/>
      <c r="H188" s="59">
        <v>0</v>
      </c>
      <c r="I188" s="59"/>
      <c r="J188" s="58">
        <v>5000000</v>
      </c>
    </row>
    <row r="189" spans="1:10" ht="31.2" x14ac:dyDescent="0.2">
      <c r="A189" s="56">
        <v>55</v>
      </c>
      <c r="B189" s="57" t="s">
        <v>1492</v>
      </c>
      <c r="C189" s="57" t="s">
        <v>1493</v>
      </c>
      <c r="D189" s="57" t="s">
        <v>1208</v>
      </c>
      <c r="E189" s="57" t="s">
        <v>1382</v>
      </c>
      <c r="F189" s="57" t="s">
        <v>1404</v>
      </c>
      <c r="G189" s="57"/>
      <c r="H189" s="59">
        <v>0</v>
      </c>
      <c r="I189" s="59"/>
      <c r="J189" s="58">
        <v>15000000</v>
      </c>
    </row>
    <row r="190" spans="1:10" ht="31.2" x14ac:dyDescent="0.2">
      <c r="A190" s="56">
        <v>56</v>
      </c>
      <c r="B190" s="57" t="s">
        <v>1494</v>
      </c>
      <c r="C190" s="57" t="s">
        <v>1495</v>
      </c>
      <c r="D190" s="57" t="s">
        <v>1208</v>
      </c>
      <c r="E190" s="57" t="s">
        <v>1382</v>
      </c>
      <c r="F190" s="57" t="s">
        <v>1131</v>
      </c>
      <c r="G190" s="57"/>
      <c r="H190" s="59">
        <v>0</v>
      </c>
      <c r="I190" s="59"/>
      <c r="J190" s="58">
        <v>10500000</v>
      </c>
    </row>
    <row r="191" spans="1:10" ht="46.8" x14ac:dyDescent="0.2">
      <c r="A191" s="56">
        <v>57</v>
      </c>
      <c r="B191" s="57" t="s">
        <v>1496</v>
      </c>
      <c r="C191" s="57" t="s">
        <v>1497</v>
      </c>
      <c r="D191" s="57" t="s">
        <v>1118</v>
      </c>
      <c r="E191" s="57" t="s">
        <v>1382</v>
      </c>
      <c r="F191" s="57" t="s">
        <v>1131</v>
      </c>
      <c r="G191" s="57"/>
      <c r="H191" s="59">
        <v>0</v>
      </c>
      <c r="I191" s="59"/>
      <c r="J191" s="58">
        <v>20000000</v>
      </c>
    </row>
    <row r="192" spans="1:10" ht="46.8" x14ac:dyDescent="0.2">
      <c r="A192" s="56">
        <v>58</v>
      </c>
      <c r="B192" s="57" t="s">
        <v>1498</v>
      </c>
      <c r="C192" s="57" t="s">
        <v>1499</v>
      </c>
      <c r="D192" s="57" t="s">
        <v>1118</v>
      </c>
      <c r="E192" s="57" t="s">
        <v>1382</v>
      </c>
      <c r="F192" s="57" t="s">
        <v>1131</v>
      </c>
      <c r="G192" s="57"/>
      <c r="H192" s="59">
        <v>0</v>
      </c>
      <c r="I192" s="59"/>
      <c r="J192" s="58">
        <v>5000000</v>
      </c>
    </row>
    <row r="193" spans="1:10" ht="46.8" x14ac:dyDescent="0.2">
      <c r="A193" s="56">
        <v>59</v>
      </c>
      <c r="B193" s="57" t="s">
        <v>1500</v>
      </c>
      <c r="C193" s="57" t="s">
        <v>1501</v>
      </c>
      <c r="D193" s="57" t="s">
        <v>1118</v>
      </c>
      <c r="E193" s="57" t="s">
        <v>1382</v>
      </c>
      <c r="F193" s="57" t="s">
        <v>1131</v>
      </c>
      <c r="G193" s="57"/>
      <c r="H193" s="59">
        <v>0</v>
      </c>
      <c r="I193" s="59"/>
      <c r="J193" s="58">
        <v>5000000</v>
      </c>
    </row>
    <row r="194" spans="1:10" ht="15.6" x14ac:dyDescent="0.2">
      <c r="A194" s="158">
        <v>31801100100</v>
      </c>
      <c r="B194" s="158"/>
      <c r="C194" s="159" t="s">
        <v>544</v>
      </c>
      <c r="D194" s="159"/>
      <c r="E194" s="159"/>
      <c r="F194" s="159"/>
      <c r="G194" s="159"/>
      <c r="H194" s="159"/>
      <c r="I194" s="159"/>
      <c r="J194" s="159"/>
    </row>
    <row r="195" spans="1:10" ht="15.6" x14ac:dyDescent="0.2">
      <c r="A195" s="160" t="s">
        <v>1</v>
      </c>
      <c r="B195" s="160" t="s">
        <v>1109</v>
      </c>
      <c r="C195" s="160" t="s">
        <v>1110</v>
      </c>
      <c r="D195" s="160" t="s">
        <v>1111</v>
      </c>
      <c r="E195" s="160" t="s">
        <v>1112</v>
      </c>
      <c r="F195" s="160" t="s">
        <v>1113</v>
      </c>
      <c r="G195" s="53">
        <v>2021</v>
      </c>
      <c r="H195" s="53">
        <v>2022</v>
      </c>
      <c r="I195" s="53">
        <v>2022</v>
      </c>
      <c r="J195" s="53">
        <v>2023</v>
      </c>
    </row>
    <row r="196" spans="1:10" ht="31.2" x14ac:dyDescent="0.2">
      <c r="A196" s="160"/>
      <c r="B196" s="160"/>
      <c r="C196" s="160"/>
      <c r="D196" s="160"/>
      <c r="E196" s="160"/>
      <c r="F196" s="160"/>
      <c r="G196" s="53" t="s">
        <v>1114</v>
      </c>
      <c r="H196" s="53" t="s">
        <v>1115</v>
      </c>
      <c r="I196" s="53" t="s">
        <v>4412</v>
      </c>
      <c r="J196" s="53" t="s">
        <v>760</v>
      </c>
    </row>
    <row r="197" spans="1:10" ht="15.6" x14ac:dyDescent="0.2">
      <c r="A197" s="161" t="s">
        <v>1106</v>
      </c>
      <c r="B197" s="161"/>
      <c r="C197" s="161"/>
      <c r="D197" s="161"/>
      <c r="E197" s="161"/>
      <c r="F197" s="161"/>
      <c r="G197" s="54">
        <v>0</v>
      </c>
      <c r="H197" s="55">
        <v>15000000</v>
      </c>
      <c r="I197" s="54">
        <v>0</v>
      </c>
      <c r="J197" s="55">
        <v>55000000</v>
      </c>
    </row>
    <row r="198" spans="1:10" ht="31.2" x14ac:dyDescent="0.2">
      <c r="A198" s="56">
        <v>1</v>
      </c>
      <c r="B198" s="57" t="s">
        <v>1502</v>
      </c>
      <c r="C198" s="57" t="s">
        <v>1503</v>
      </c>
      <c r="D198" s="57" t="s">
        <v>1183</v>
      </c>
      <c r="E198" s="57" t="s">
        <v>1504</v>
      </c>
      <c r="F198" s="57" t="s">
        <v>1257</v>
      </c>
      <c r="G198" s="57"/>
      <c r="H198" s="59">
        <v>0</v>
      </c>
      <c r="I198" s="59"/>
      <c r="J198" s="58">
        <v>7500000</v>
      </c>
    </row>
    <row r="199" spans="1:10" ht="62.4" x14ac:dyDescent="0.2">
      <c r="A199" s="56">
        <v>2</v>
      </c>
      <c r="B199" s="57" t="s">
        <v>1502</v>
      </c>
      <c r="C199" s="57" t="s">
        <v>1505</v>
      </c>
      <c r="D199" s="57" t="s">
        <v>1164</v>
      </c>
      <c r="E199" s="57" t="s">
        <v>1504</v>
      </c>
      <c r="F199" s="57" t="s">
        <v>1257</v>
      </c>
      <c r="G199" s="57"/>
      <c r="H199" s="59">
        <v>0</v>
      </c>
      <c r="I199" s="59"/>
      <c r="J199" s="58">
        <v>27500000</v>
      </c>
    </row>
    <row r="200" spans="1:10" ht="31.2" x14ac:dyDescent="0.2">
      <c r="A200" s="56">
        <v>3</v>
      </c>
      <c r="B200" s="57" t="s">
        <v>1502</v>
      </c>
      <c r="C200" s="57" t="s">
        <v>1506</v>
      </c>
      <c r="D200" s="57" t="s">
        <v>1192</v>
      </c>
      <c r="E200" s="57" t="s">
        <v>1504</v>
      </c>
      <c r="F200" s="57" t="s">
        <v>1257</v>
      </c>
      <c r="G200" s="57"/>
      <c r="H200" s="59">
        <v>0</v>
      </c>
      <c r="I200" s="59"/>
      <c r="J200" s="58">
        <v>6000000</v>
      </c>
    </row>
    <row r="201" spans="1:10" ht="31.2" x14ac:dyDescent="0.2">
      <c r="A201" s="56">
        <v>4</v>
      </c>
      <c r="B201" s="57" t="s">
        <v>1502</v>
      </c>
      <c r="C201" s="57" t="s">
        <v>1507</v>
      </c>
      <c r="D201" s="57" t="s">
        <v>1194</v>
      </c>
      <c r="E201" s="57" t="s">
        <v>1504</v>
      </c>
      <c r="F201" s="57" t="s">
        <v>1257</v>
      </c>
      <c r="G201" s="57"/>
      <c r="H201" s="59">
        <v>0</v>
      </c>
      <c r="I201" s="59"/>
      <c r="J201" s="58">
        <v>950000</v>
      </c>
    </row>
    <row r="202" spans="1:10" ht="31.2" x14ac:dyDescent="0.2">
      <c r="A202" s="56">
        <v>5</v>
      </c>
      <c r="B202" s="57" t="s">
        <v>1508</v>
      </c>
      <c r="C202" s="57" t="s">
        <v>1509</v>
      </c>
      <c r="D202" s="57" t="s">
        <v>1158</v>
      </c>
      <c r="E202" s="57" t="s">
        <v>1504</v>
      </c>
      <c r="F202" s="57" t="s">
        <v>1131</v>
      </c>
      <c r="G202" s="57"/>
      <c r="H202" s="59">
        <v>0</v>
      </c>
      <c r="I202" s="59"/>
      <c r="J202" s="58">
        <v>300000</v>
      </c>
    </row>
    <row r="203" spans="1:10" ht="31.2" x14ac:dyDescent="0.2">
      <c r="A203" s="56">
        <v>6</v>
      </c>
      <c r="B203" s="57" t="s">
        <v>1510</v>
      </c>
      <c r="C203" s="57" t="s">
        <v>1511</v>
      </c>
      <c r="D203" s="57" t="s">
        <v>1427</v>
      </c>
      <c r="E203" s="57" t="s">
        <v>1504</v>
      </c>
      <c r="F203" s="57" t="s">
        <v>1257</v>
      </c>
      <c r="G203" s="57"/>
      <c r="H203" s="59">
        <v>0</v>
      </c>
      <c r="I203" s="59"/>
      <c r="J203" s="58">
        <v>3000000</v>
      </c>
    </row>
    <row r="204" spans="1:10" ht="31.2" x14ac:dyDescent="0.2">
      <c r="A204" s="56">
        <v>7</v>
      </c>
      <c r="B204" s="57" t="s">
        <v>1512</v>
      </c>
      <c r="C204" s="57" t="s">
        <v>1513</v>
      </c>
      <c r="D204" s="57" t="s">
        <v>1173</v>
      </c>
      <c r="E204" s="57" t="s">
        <v>1514</v>
      </c>
      <c r="F204" s="57" t="s">
        <v>1131</v>
      </c>
      <c r="G204" s="57"/>
      <c r="H204" s="58">
        <v>10000000</v>
      </c>
      <c r="I204" s="59"/>
      <c r="J204" s="59">
        <v>0</v>
      </c>
    </row>
    <row r="205" spans="1:10" ht="46.8" x14ac:dyDescent="0.2">
      <c r="A205" s="56">
        <v>8</v>
      </c>
      <c r="B205" s="57" t="s">
        <v>1515</v>
      </c>
      <c r="C205" s="57" t="s">
        <v>1516</v>
      </c>
      <c r="D205" s="57" t="s">
        <v>1146</v>
      </c>
      <c r="E205" s="57" t="s">
        <v>1504</v>
      </c>
      <c r="F205" s="57" t="s">
        <v>1257</v>
      </c>
      <c r="G205" s="57"/>
      <c r="H205" s="58">
        <v>1000000</v>
      </c>
      <c r="I205" s="59"/>
      <c r="J205" s="58">
        <v>2500000</v>
      </c>
    </row>
    <row r="206" spans="1:10" ht="31.2" x14ac:dyDescent="0.2">
      <c r="A206" s="56">
        <v>9</v>
      </c>
      <c r="B206" s="57" t="s">
        <v>1517</v>
      </c>
      <c r="C206" s="57" t="s">
        <v>1518</v>
      </c>
      <c r="D206" s="57" t="s">
        <v>1149</v>
      </c>
      <c r="E206" s="57" t="s">
        <v>1514</v>
      </c>
      <c r="F206" s="57" t="s">
        <v>1131</v>
      </c>
      <c r="G206" s="57"/>
      <c r="H206" s="58">
        <v>1000000</v>
      </c>
      <c r="I206" s="59"/>
      <c r="J206" s="59">
        <v>0</v>
      </c>
    </row>
    <row r="207" spans="1:10" ht="31.2" x14ac:dyDescent="0.2">
      <c r="A207" s="56">
        <v>10</v>
      </c>
      <c r="B207" s="57" t="s">
        <v>1519</v>
      </c>
      <c r="C207" s="57" t="s">
        <v>1520</v>
      </c>
      <c r="D207" s="57" t="s">
        <v>1178</v>
      </c>
      <c r="E207" s="57" t="s">
        <v>1504</v>
      </c>
      <c r="F207" s="57" t="s">
        <v>1131</v>
      </c>
      <c r="G207" s="57"/>
      <c r="H207" s="58">
        <v>2000000</v>
      </c>
      <c r="I207" s="59"/>
      <c r="J207" s="58">
        <v>6300000</v>
      </c>
    </row>
    <row r="208" spans="1:10" ht="31.2" x14ac:dyDescent="0.2">
      <c r="A208" s="56">
        <v>11</v>
      </c>
      <c r="B208" s="57" t="s">
        <v>1521</v>
      </c>
      <c r="C208" s="57" t="s">
        <v>1522</v>
      </c>
      <c r="D208" s="57" t="s">
        <v>1170</v>
      </c>
      <c r="E208" s="57" t="s">
        <v>1504</v>
      </c>
      <c r="F208" s="57" t="s">
        <v>1257</v>
      </c>
      <c r="G208" s="57"/>
      <c r="H208" s="58">
        <v>1000000</v>
      </c>
      <c r="I208" s="59"/>
      <c r="J208" s="58">
        <v>750000</v>
      </c>
    </row>
    <row r="209" spans="1:10" ht="31.2" x14ac:dyDescent="0.2">
      <c r="A209" s="56">
        <v>12</v>
      </c>
      <c r="B209" s="57" t="s">
        <v>1502</v>
      </c>
      <c r="C209" s="57" t="s">
        <v>1523</v>
      </c>
      <c r="D209" s="57" t="s">
        <v>1126</v>
      </c>
      <c r="E209" s="57" t="s">
        <v>1504</v>
      </c>
      <c r="F209" s="57" t="s">
        <v>1257</v>
      </c>
      <c r="G209" s="57"/>
      <c r="H209" s="59">
        <v>0</v>
      </c>
      <c r="I209" s="59"/>
      <c r="J209" s="58">
        <v>200000</v>
      </c>
    </row>
    <row r="210" spans="1:10" ht="15.6" x14ac:dyDescent="0.2">
      <c r="A210" s="158">
        <v>23600100100</v>
      </c>
      <c r="B210" s="158"/>
      <c r="C210" s="159" t="s">
        <v>592</v>
      </c>
      <c r="D210" s="159"/>
      <c r="E210" s="159"/>
      <c r="F210" s="159"/>
      <c r="G210" s="159"/>
      <c r="H210" s="159"/>
      <c r="I210" s="159"/>
      <c r="J210" s="159"/>
    </row>
    <row r="211" spans="1:10" ht="15.6" x14ac:dyDescent="0.2">
      <c r="A211" s="160" t="s">
        <v>1</v>
      </c>
      <c r="B211" s="160" t="s">
        <v>1109</v>
      </c>
      <c r="C211" s="160" t="s">
        <v>1110</v>
      </c>
      <c r="D211" s="160" t="s">
        <v>1111</v>
      </c>
      <c r="E211" s="160" t="s">
        <v>1112</v>
      </c>
      <c r="F211" s="160" t="s">
        <v>1113</v>
      </c>
      <c r="G211" s="53">
        <v>2021</v>
      </c>
      <c r="H211" s="53">
        <v>2022</v>
      </c>
      <c r="I211" s="53">
        <v>2022</v>
      </c>
      <c r="J211" s="53">
        <v>2023</v>
      </c>
    </row>
    <row r="212" spans="1:10" ht="31.2" x14ac:dyDescent="0.2">
      <c r="A212" s="160"/>
      <c r="B212" s="160"/>
      <c r="C212" s="160"/>
      <c r="D212" s="160"/>
      <c r="E212" s="160"/>
      <c r="F212" s="160"/>
      <c r="G212" s="53" t="s">
        <v>1114</v>
      </c>
      <c r="H212" s="53" t="s">
        <v>1115</v>
      </c>
      <c r="I212" s="53" t="s">
        <v>4412</v>
      </c>
      <c r="J212" s="53" t="s">
        <v>760</v>
      </c>
    </row>
    <row r="213" spans="1:10" ht="15.6" x14ac:dyDescent="0.2">
      <c r="A213" s="161" t="s">
        <v>1106</v>
      </c>
      <c r="B213" s="161"/>
      <c r="C213" s="161"/>
      <c r="D213" s="161"/>
      <c r="E213" s="161"/>
      <c r="F213" s="161"/>
      <c r="G213" s="54">
        <v>0</v>
      </c>
      <c r="H213" s="55">
        <v>51500000</v>
      </c>
      <c r="I213" s="54">
        <v>0</v>
      </c>
      <c r="J213" s="55">
        <v>323000000</v>
      </c>
    </row>
    <row r="214" spans="1:10" ht="46.8" x14ac:dyDescent="0.2">
      <c r="A214" s="56">
        <v>1</v>
      </c>
      <c r="B214" s="57" t="s">
        <v>1524</v>
      </c>
      <c r="C214" s="57" t="s">
        <v>1525</v>
      </c>
      <c r="D214" s="57" t="s">
        <v>1118</v>
      </c>
      <c r="E214" s="57" t="s">
        <v>1526</v>
      </c>
      <c r="F214" s="57" t="s">
        <v>1141</v>
      </c>
      <c r="G214" s="57"/>
      <c r="H214" s="58">
        <v>1500000</v>
      </c>
      <c r="I214" s="59"/>
      <c r="J214" s="58">
        <v>1000000</v>
      </c>
    </row>
    <row r="215" spans="1:10" ht="31.2" x14ac:dyDescent="0.2">
      <c r="A215" s="56">
        <v>2</v>
      </c>
      <c r="B215" s="57" t="s">
        <v>1527</v>
      </c>
      <c r="C215" s="57" t="s">
        <v>1528</v>
      </c>
      <c r="D215" s="57" t="s">
        <v>1155</v>
      </c>
      <c r="E215" s="57" t="s">
        <v>1526</v>
      </c>
      <c r="F215" s="57" t="s">
        <v>1131</v>
      </c>
      <c r="G215" s="57"/>
      <c r="H215" s="58">
        <v>200000</v>
      </c>
      <c r="I215" s="59"/>
      <c r="J215" s="58">
        <v>500000</v>
      </c>
    </row>
    <row r="216" spans="1:10" ht="31.2" x14ac:dyDescent="0.2">
      <c r="A216" s="56">
        <v>3</v>
      </c>
      <c r="B216" s="57" t="s">
        <v>1529</v>
      </c>
      <c r="C216" s="57" t="s">
        <v>1530</v>
      </c>
      <c r="D216" s="57" t="s">
        <v>1152</v>
      </c>
      <c r="E216" s="57" t="s">
        <v>1526</v>
      </c>
      <c r="F216" s="57" t="s">
        <v>1131</v>
      </c>
      <c r="G216" s="57"/>
      <c r="H216" s="58">
        <v>500000</v>
      </c>
      <c r="I216" s="59"/>
      <c r="J216" s="58">
        <v>750000</v>
      </c>
    </row>
    <row r="217" spans="1:10" ht="46.8" x14ac:dyDescent="0.2">
      <c r="A217" s="56">
        <v>4</v>
      </c>
      <c r="B217" s="57" t="s">
        <v>1531</v>
      </c>
      <c r="C217" s="57" t="s">
        <v>1532</v>
      </c>
      <c r="D217" s="57" t="s">
        <v>1118</v>
      </c>
      <c r="E217" s="57" t="s">
        <v>1526</v>
      </c>
      <c r="F217" s="57" t="s">
        <v>1131</v>
      </c>
      <c r="G217" s="57"/>
      <c r="H217" s="58">
        <v>6000000</v>
      </c>
      <c r="I217" s="59"/>
      <c r="J217" s="58">
        <v>20000000</v>
      </c>
    </row>
    <row r="218" spans="1:10" ht="31.2" x14ac:dyDescent="0.2">
      <c r="A218" s="56">
        <v>5</v>
      </c>
      <c r="B218" s="57" t="s">
        <v>1533</v>
      </c>
      <c r="C218" s="57" t="s">
        <v>1534</v>
      </c>
      <c r="D218" s="57" t="s">
        <v>1146</v>
      </c>
      <c r="E218" s="57" t="s">
        <v>1526</v>
      </c>
      <c r="F218" s="57" t="s">
        <v>1131</v>
      </c>
      <c r="G218" s="57"/>
      <c r="H218" s="58">
        <v>150000</v>
      </c>
      <c r="I218" s="59"/>
      <c r="J218" s="58">
        <v>500000</v>
      </c>
    </row>
    <row r="219" spans="1:10" ht="31.2" x14ac:dyDescent="0.2">
      <c r="A219" s="56">
        <v>6</v>
      </c>
      <c r="B219" s="57" t="s">
        <v>1535</v>
      </c>
      <c r="C219" s="57" t="s">
        <v>1536</v>
      </c>
      <c r="D219" s="57" t="s">
        <v>1146</v>
      </c>
      <c r="E219" s="57" t="s">
        <v>1526</v>
      </c>
      <c r="F219" s="57" t="s">
        <v>1131</v>
      </c>
      <c r="G219" s="57"/>
      <c r="H219" s="58">
        <v>1200000</v>
      </c>
      <c r="I219" s="59"/>
      <c r="J219" s="58">
        <v>1200000</v>
      </c>
    </row>
    <row r="220" spans="1:10" ht="31.2" x14ac:dyDescent="0.2">
      <c r="A220" s="56">
        <v>7</v>
      </c>
      <c r="B220" s="57" t="s">
        <v>1537</v>
      </c>
      <c r="C220" s="57" t="s">
        <v>1538</v>
      </c>
      <c r="D220" s="57" t="s">
        <v>1130</v>
      </c>
      <c r="E220" s="57" t="s">
        <v>1526</v>
      </c>
      <c r="F220" s="57" t="s">
        <v>1141</v>
      </c>
      <c r="G220" s="57"/>
      <c r="H220" s="58">
        <v>8000000</v>
      </c>
      <c r="I220" s="59"/>
      <c r="J220" s="58">
        <v>5000000</v>
      </c>
    </row>
    <row r="221" spans="1:10" ht="31.2" x14ac:dyDescent="0.2">
      <c r="A221" s="56">
        <v>8</v>
      </c>
      <c r="B221" s="57" t="s">
        <v>1539</v>
      </c>
      <c r="C221" s="57" t="s">
        <v>1540</v>
      </c>
      <c r="D221" s="57" t="s">
        <v>1130</v>
      </c>
      <c r="E221" s="57" t="s">
        <v>1526</v>
      </c>
      <c r="F221" s="57" t="s">
        <v>1141</v>
      </c>
      <c r="G221" s="57"/>
      <c r="H221" s="58">
        <v>5000000</v>
      </c>
      <c r="I221" s="59"/>
      <c r="J221" s="58">
        <v>250000000</v>
      </c>
    </row>
    <row r="222" spans="1:10" ht="46.8" x14ac:dyDescent="0.2">
      <c r="A222" s="56">
        <v>9</v>
      </c>
      <c r="B222" s="57" t="s">
        <v>1541</v>
      </c>
      <c r="C222" s="57" t="s">
        <v>1542</v>
      </c>
      <c r="D222" s="57" t="s">
        <v>1118</v>
      </c>
      <c r="E222" s="57" t="s">
        <v>1526</v>
      </c>
      <c r="F222" s="57" t="s">
        <v>1131</v>
      </c>
      <c r="G222" s="57"/>
      <c r="H222" s="58">
        <v>5000000</v>
      </c>
      <c r="I222" s="59"/>
      <c r="J222" s="58">
        <v>5000000</v>
      </c>
    </row>
    <row r="223" spans="1:10" ht="46.8" x14ac:dyDescent="0.2">
      <c r="A223" s="56">
        <v>10</v>
      </c>
      <c r="B223" s="57" t="s">
        <v>1543</v>
      </c>
      <c r="C223" s="57" t="s">
        <v>1544</v>
      </c>
      <c r="D223" s="57" t="s">
        <v>1118</v>
      </c>
      <c r="E223" s="57" t="s">
        <v>1526</v>
      </c>
      <c r="F223" s="57" t="s">
        <v>1252</v>
      </c>
      <c r="G223" s="57"/>
      <c r="H223" s="58">
        <v>3000000</v>
      </c>
      <c r="I223" s="59"/>
      <c r="J223" s="58">
        <v>4000000</v>
      </c>
    </row>
    <row r="224" spans="1:10" ht="46.8" x14ac:dyDescent="0.2">
      <c r="A224" s="56">
        <v>11</v>
      </c>
      <c r="B224" s="57" t="s">
        <v>1545</v>
      </c>
      <c r="C224" s="57" t="s">
        <v>1546</v>
      </c>
      <c r="D224" s="57" t="s">
        <v>1118</v>
      </c>
      <c r="E224" s="57" t="s">
        <v>1526</v>
      </c>
      <c r="F224" s="57" t="s">
        <v>1131</v>
      </c>
      <c r="G224" s="57"/>
      <c r="H224" s="58">
        <v>1000000</v>
      </c>
      <c r="I224" s="59"/>
      <c r="J224" s="58">
        <v>1000000</v>
      </c>
    </row>
    <row r="225" spans="1:10" ht="31.2" x14ac:dyDescent="0.2">
      <c r="A225" s="56">
        <v>12</v>
      </c>
      <c r="B225" s="57" t="s">
        <v>1547</v>
      </c>
      <c r="C225" s="57" t="s">
        <v>1548</v>
      </c>
      <c r="D225" s="57" t="s">
        <v>1549</v>
      </c>
      <c r="E225" s="57" t="s">
        <v>1526</v>
      </c>
      <c r="F225" s="57" t="s">
        <v>1252</v>
      </c>
      <c r="G225" s="57"/>
      <c r="H225" s="58">
        <v>500000</v>
      </c>
      <c r="I225" s="59"/>
      <c r="J225" s="58">
        <v>2000000</v>
      </c>
    </row>
    <row r="226" spans="1:10" ht="31.2" x14ac:dyDescent="0.2">
      <c r="A226" s="56">
        <v>13</v>
      </c>
      <c r="B226" s="57" t="s">
        <v>1550</v>
      </c>
      <c r="C226" s="57" t="s">
        <v>1551</v>
      </c>
      <c r="D226" s="57" t="s">
        <v>1126</v>
      </c>
      <c r="E226" s="57" t="s">
        <v>1526</v>
      </c>
      <c r="F226" s="57" t="s">
        <v>1141</v>
      </c>
      <c r="G226" s="57"/>
      <c r="H226" s="58">
        <v>1500000</v>
      </c>
      <c r="I226" s="59"/>
      <c r="J226" s="58">
        <v>10000000</v>
      </c>
    </row>
    <row r="227" spans="1:10" ht="31.2" x14ac:dyDescent="0.2">
      <c r="A227" s="56">
        <v>14</v>
      </c>
      <c r="B227" s="57" t="s">
        <v>1552</v>
      </c>
      <c r="C227" s="57" t="s">
        <v>1553</v>
      </c>
      <c r="D227" s="57" t="s">
        <v>1170</v>
      </c>
      <c r="E227" s="57" t="s">
        <v>1526</v>
      </c>
      <c r="F227" s="57" t="s">
        <v>1131</v>
      </c>
      <c r="G227" s="57"/>
      <c r="H227" s="58">
        <v>800000</v>
      </c>
      <c r="I227" s="59"/>
      <c r="J227" s="58">
        <v>800000</v>
      </c>
    </row>
    <row r="228" spans="1:10" ht="31.2" x14ac:dyDescent="0.2">
      <c r="A228" s="56">
        <v>15</v>
      </c>
      <c r="B228" s="57" t="s">
        <v>1554</v>
      </c>
      <c r="C228" s="57" t="s">
        <v>1555</v>
      </c>
      <c r="D228" s="57" t="s">
        <v>1158</v>
      </c>
      <c r="E228" s="57" t="s">
        <v>1526</v>
      </c>
      <c r="F228" s="57" t="s">
        <v>1131</v>
      </c>
      <c r="G228" s="57"/>
      <c r="H228" s="58">
        <v>700000</v>
      </c>
      <c r="I228" s="59"/>
      <c r="J228" s="58">
        <v>250000</v>
      </c>
    </row>
    <row r="229" spans="1:10" ht="31.2" x14ac:dyDescent="0.2">
      <c r="A229" s="56">
        <v>16</v>
      </c>
      <c r="B229" s="57" t="s">
        <v>1556</v>
      </c>
      <c r="C229" s="57" t="s">
        <v>1557</v>
      </c>
      <c r="D229" s="57" t="s">
        <v>1178</v>
      </c>
      <c r="E229" s="57" t="s">
        <v>1526</v>
      </c>
      <c r="F229" s="57" t="s">
        <v>1131</v>
      </c>
      <c r="G229" s="57"/>
      <c r="H229" s="58">
        <v>2500000</v>
      </c>
      <c r="I229" s="59"/>
      <c r="J229" s="58">
        <v>2500000</v>
      </c>
    </row>
    <row r="230" spans="1:10" ht="46.8" x14ac:dyDescent="0.2">
      <c r="A230" s="56">
        <v>17</v>
      </c>
      <c r="B230" s="57" t="s">
        <v>1558</v>
      </c>
      <c r="C230" s="57" t="s">
        <v>1559</v>
      </c>
      <c r="D230" s="57" t="s">
        <v>1118</v>
      </c>
      <c r="E230" s="57" t="s">
        <v>1526</v>
      </c>
      <c r="F230" s="57" t="s">
        <v>1141</v>
      </c>
      <c r="G230" s="57"/>
      <c r="H230" s="58">
        <v>1200000</v>
      </c>
      <c r="I230" s="59"/>
      <c r="J230" s="58">
        <v>2000000</v>
      </c>
    </row>
    <row r="231" spans="1:10" ht="46.8" x14ac:dyDescent="0.2">
      <c r="A231" s="56">
        <v>18</v>
      </c>
      <c r="B231" s="57" t="s">
        <v>1560</v>
      </c>
      <c r="C231" s="57" t="s">
        <v>1561</v>
      </c>
      <c r="D231" s="57" t="s">
        <v>1118</v>
      </c>
      <c r="E231" s="57" t="s">
        <v>1526</v>
      </c>
      <c r="F231" s="57" t="s">
        <v>1141</v>
      </c>
      <c r="G231" s="57"/>
      <c r="H231" s="58">
        <v>10000000</v>
      </c>
      <c r="I231" s="59"/>
      <c r="J231" s="58">
        <v>12500000</v>
      </c>
    </row>
    <row r="232" spans="1:10" ht="31.2" x14ac:dyDescent="0.2">
      <c r="A232" s="56">
        <v>19</v>
      </c>
      <c r="B232" s="57" t="s">
        <v>1562</v>
      </c>
      <c r="C232" s="57" t="s">
        <v>1563</v>
      </c>
      <c r="D232" s="57" t="s">
        <v>1126</v>
      </c>
      <c r="E232" s="57" t="s">
        <v>1526</v>
      </c>
      <c r="F232" s="57" t="s">
        <v>1252</v>
      </c>
      <c r="G232" s="57"/>
      <c r="H232" s="58">
        <v>300000</v>
      </c>
      <c r="I232" s="59"/>
      <c r="J232" s="58">
        <v>1000000</v>
      </c>
    </row>
    <row r="233" spans="1:10" ht="31.2" x14ac:dyDescent="0.2">
      <c r="A233" s="56">
        <v>20</v>
      </c>
      <c r="B233" s="57" t="s">
        <v>1564</v>
      </c>
      <c r="C233" s="57" t="s">
        <v>1565</v>
      </c>
      <c r="D233" s="57" t="s">
        <v>1149</v>
      </c>
      <c r="E233" s="57" t="s">
        <v>1526</v>
      </c>
      <c r="F233" s="57" t="s">
        <v>1131</v>
      </c>
      <c r="G233" s="57"/>
      <c r="H233" s="58">
        <v>1500000</v>
      </c>
      <c r="I233" s="59"/>
      <c r="J233" s="58">
        <v>1500000</v>
      </c>
    </row>
    <row r="234" spans="1:10" ht="31.2" x14ac:dyDescent="0.2">
      <c r="A234" s="56">
        <v>21</v>
      </c>
      <c r="B234" s="57" t="s">
        <v>1566</v>
      </c>
      <c r="C234" s="57" t="s">
        <v>1567</v>
      </c>
      <c r="D234" s="57" t="s">
        <v>1155</v>
      </c>
      <c r="E234" s="57" t="s">
        <v>1526</v>
      </c>
      <c r="F234" s="57" t="s">
        <v>1404</v>
      </c>
      <c r="G234" s="57"/>
      <c r="H234" s="58">
        <v>500000</v>
      </c>
      <c r="I234" s="59"/>
      <c r="J234" s="58">
        <v>1000000</v>
      </c>
    </row>
    <row r="235" spans="1:10" ht="31.2" x14ac:dyDescent="0.2">
      <c r="A235" s="56">
        <v>22</v>
      </c>
      <c r="B235" s="57" t="s">
        <v>1568</v>
      </c>
      <c r="C235" s="57" t="s">
        <v>1569</v>
      </c>
      <c r="D235" s="57" t="s">
        <v>1200</v>
      </c>
      <c r="E235" s="57" t="s">
        <v>1526</v>
      </c>
      <c r="F235" s="57" t="s">
        <v>1131</v>
      </c>
      <c r="G235" s="57"/>
      <c r="H235" s="58">
        <v>250000</v>
      </c>
      <c r="I235" s="59"/>
      <c r="J235" s="58">
        <v>250000</v>
      </c>
    </row>
    <row r="236" spans="1:10" ht="31.2" x14ac:dyDescent="0.2">
      <c r="A236" s="56">
        <v>23</v>
      </c>
      <c r="B236" s="57" t="s">
        <v>1570</v>
      </c>
      <c r="C236" s="57" t="s">
        <v>1571</v>
      </c>
      <c r="D236" s="57" t="s">
        <v>1572</v>
      </c>
      <c r="E236" s="57" t="s">
        <v>1526</v>
      </c>
      <c r="F236" s="57" t="s">
        <v>1131</v>
      </c>
      <c r="G236" s="57"/>
      <c r="H236" s="58">
        <v>200000</v>
      </c>
      <c r="I236" s="59"/>
      <c r="J236" s="58">
        <v>250000</v>
      </c>
    </row>
    <row r="237" spans="1:10" ht="15.6" x14ac:dyDescent="0.2">
      <c r="A237" s="158">
        <v>31800700100</v>
      </c>
      <c r="B237" s="158"/>
      <c r="C237" s="159" t="s">
        <v>539</v>
      </c>
      <c r="D237" s="159"/>
      <c r="E237" s="159"/>
      <c r="F237" s="159"/>
      <c r="G237" s="159"/>
      <c r="H237" s="159"/>
      <c r="I237" s="159"/>
      <c r="J237" s="159"/>
    </row>
    <row r="238" spans="1:10" ht="15.6" x14ac:dyDescent="0.2">
      <c r="A238" s="160" t="s">
        <v>1</v>
      </c>
      <c r="B238" s="160" t="s">
        <v>1109</v>
      </c>
      <c r="C238" s="160" t="s">
        <v>1110</v>
      </c>
      <c r="D238" s="160" t="s">
        <v>1111</v>
      </c>
      <c r="E238" s="160" t="s">
        <v>1112</v>
      </c>
      <c r="F238" s="160" t="s">
        <v>1113</v>
      </c>
      <c r="G238" s="53">
        <v>2021</v>
      </c>
      <c r="H238" s="53">
        <v>2022</v>
      </c>
      <c r="I238" s="53">
        <v>2022</v>
      </c>
      <c r="J238" s="53">
        <v>2023</v>
      </c>
    </row>
    <row r="239" spans="1:10" ht="31.2" x14ac:dyDescent="0.2">
      <c r="A239" s="160"/>
      <c r="B239" s="160"/>
      <c r="C239" s="160"/>
      <c r="D239" s="160"/>
      <c r="E239" s="160"/>
      <c r="F239" s="160"/>
      <c r="G239" s="53" t="s">
        <v>1114</v>
      </c>
      <c r="H239" s="53" t="s">
        <v>1115</v>
      </c>
      <c r="I239" s="53" t="s">
        <v>4412</v>
      </c>
      <c r="J239" s="53" t="s">
        <v>760</v>
      </c>
    </row>
    <row r="240" spans="1:10" ht="15.6" x14ac:dyDescent="0.2">
      <c r="A240" s="161" t="s">
        <v>1106</v>
      </c>
      <c r="B240" s="161"/>
      <c r="C240" s="161"/>
      <c r="D240" s="161"/>
      <c r="E240" s="161"/>
      <c r="F240" s="161"/>
      <c r="G240" s="54">
        <v>0</v>
      </c>
      <c r="H240" s="55">
        <v>100000000</v>
      </c>
      <c r="I240" s="54">
        <v>0</v>
      </c>
      <c r="J240" s="55">
        <v>200000000</v>
      </c>
    </row>
    <row r="241" spans="1:10" ht="31.2" x14ac:dyDescent="0.2">
      <c r="A241" s="56">
        <v>1</v>
      </c>
      <c r="B241" s="57" t="s">
        <v>1573</v>
      </c>
      <c r="C241" s="57" t="s">
        <v>1574</v>
      </c>
      <c r="D241" s="57" t="s">
        <v>1170</v>
      </c>
      <c r="E241" s="57" t="s">
        <v>1504</v>
      </c>
      <c r="F241" s="57" t="s">
        <v>1131</v>
      </c>
      <c r="G241" s="57"/>
      <c r="H241" s="59">
        <v>0</v>
      </c>
      <c r="I241" s="59"/>
      <c r="J241" s="58">
        <v>2000000</v>
      </c>
    </row>
    <row r="242" spans="1:10" ht="31.2" x14ac:dyDescent="0.2">
      <c r="A242" s="56">
        <v>2</v>
      </c>
      <c r="B242" s="57" t="s">
        <v>1573</v>
      </c>
      <c r="C242" s="57" t="s">
        <v>1575</v>
      </c>
      <c r="D242" s="57" t="s">
        <v>1200</v>
      </c>
      <c r="E242" s="57" t="s">
        <v>1504</v>
      </c>
      <c r="F242" s="57" t="s">
        <v>1257</v>
      </c>
      <c r="G242" s="57"/>
      <c r="H242" s="59">
        <v>0</v>
      </c>
      <c r="I242" s="59"/>
      <c r="J242" s="58">
        <v>1000000</v>
      </c>
    </row>
    <row r="243" spans="1:10" ht="31.2" x14ac:dyDescent="0.2">
      <c r="A243" s="56">
        <v>3</v>
      </c>
      <c r="B243" s="57" t="s">
        <v>1573</v>
      </c>
      <c r="C243" s="57" t="s">
        <v>1576</v>
      </c>
      <c r="D243" s="57" t="s">
        <v>1192</v>
      </c>
      <c r="E243" s="57" t="s">
        <v>1504</v>
      </c>
      <c r="F243" s="57" t="s">
        <v>1131</v>
      </c>
      <c r="G243" s="57"/>
      <c r="H243" s="59">
        <v>0</v>
      </c>
      <c r="I243" s="59"/>
      <c r="J243" s="58">
        <v>10000000</v>
      </c>
    </row>
    <row r="244" spans="1:10" ht="31.2" x14ac:dyDescent="0.2">
      <c r="A244" s="56">
        <v>4</v>
      </c>
      <c r="B244" s="57" t="s">
        <v>1577</v>
      </c>
      <c r="C244" s="57" t="s">
        <v>1578</v>
      </c>
      <c r="D244" s="57" t="s">
        <v>1149</v>
      </c>
      <c r="E244" s="57" t="s">
        <v>1504</v>
      </c>
      <c r="F244" s="57" t="s">
        <v>1131</v>
      </c>
      <c r="G244" s="57"/>
      <c r="H244" s="58">
        <v>11000000</v>
      </c>
      <c r="I244" s="59"/>
      <c r="J244" s="58">
        <v>20000000</v>
      </c>
    </row>
    <row r="245" spans="1:10" ht="31.2" x14ac:dyDescent="0.2">
      <c r="A245" s="56">
        <v>5</v>
      </c>
      <c r="B245" s="57" t="s">
        <v>1579</v>
      </c>
      <c r="C245" s="57" t="s">
        <v>1580</v>
      </c>
      <c r="D245" s="57" t="s">
        <v>1146</v>
      </c>
      <c r="E245" s="57" t="s">
        <v>1504</v>
      </c>
      <c r="F245" s="57" t="s">
        <v>1131</v>
      </c>
      <c r="G245" s="57"/>
      <c r="H245" s="58">
        <v>12000000</v>
      </c>
      <c r="I245" s="59"/>
      <c r="J245" s="58">
        <v>18000000</v>
      </c>
    </row>
    <row r="246" spans="1:10" ht="31.2" x14ac:dyDescent="0.2">
      <c r="A246" s="56">
        <v>6</v>
      </c>
      <c r="B246" s="57" t="s">
        <v>1581</v>
      </c>
      <c r="C246" s="57" t="s">
        <v>1582</v>
      </c>
      <c r="D246" s="57" t="s">
        <v>1130</v>
      </c>
      <c r="E246" s="57" t="s">
        <v>1504</v>
      </c>
      <c r="F246" s="57" t="s">
        <v>1131</v>
      </c>
      <c r="G246" s="57"/>
      <c r="H246" s="58">
        <v>18000000</v>
      </c>
      <c r="I246" s="59"/>
      <c r="J246" s="58">
        <v>60000000</v>
      </c>
    </row>
    <row r="247" spans="1:10" ht="46.8" x14ac:dyDescent="0.2">
      <c r="A247" s="56">
        <v>7</v>
      </c>
      <c r="B247" s="57" t="s">
        <v>1583</v>
      </c>
      <c r="C247" s="57" t="s">
        <v>1584</v>
      </c>
      <c r="D247" s="57" t="s">
        <v>1118</v>
      </c>
      <c r="E247" s="57" t="s">
        <v>1504</v>
      </c>
      <c r="F247" s="57" t="s">
        <v>1131</v>
      </c>
      <c r="G247" s="57"/>
      <c r="H247" s="58">
        <v>12000000</v>
      </c>
      <c r="I247" s="59"/>
      <c r="J247" s="58">
        <v>7000000</v>
      </c>
    </row>
    <row r="248" spans="1:10" ht="31.2" x14ac:dyDescent="0.2">
      <c r="A248" s="56">
        <v>8</v>
      </c>
      <c r="B248" s="57" t="s">
        <v>1585</v>
      </c>
      <c r="C248" s="57" t="s">
        <v>1586</v>
      </c>
      <c r="D248" s="57" t="s">
        <v>1149</v>
      </c>
      <c r="E248" s="57" t="s">
        <v>1504</v>
      </c>
      <c r="F248" s="57" t="s">
        <v>1141</v>
      </c>
      <c r="G248" s="57"/>
      <c r="H248" s="58">
        <v>10000000</v>
      </c>
      <c r="I248" s="59"/>
      <c r="J248" s="58">
        <v>20000000</v>
      </c>
    </row>
    <row r="249" spans="1:10" ht="31.2" x14ac:dyDescent="0.2">
      <c r="A249" s="56">
        <v>9</v>
      </c>
      <c r="B249" s="57" t="s">
        <v>1573</v>
      </c>
      <c r="C249" s="57" t="s">
        <v>1587</v>
      </c>
      <c r="D249" s="57" t="s">
        <v>1198</v>
      </c>
      <c r="E249" s="57" t="s">
        <v>1504</v>
      </c>
      <c r="F249" s="57" t="s">
        <v>1257</v>
      </c>
      <c r="G249" s="57"/>
      <c r="H249" s="59">
        <v>0</v>
      </c>
      <c r="I249" s="59"/>
      <c r="J249" s="58">
        <v>2000000</v>
      </c>
    </row>
    <row r="250" spans="1:10" ht="31.2" x14ac:dyDescent="0.2">
      <c r="A250" s="56">
        <v>10</v>
      </c>
      <c r="B250" s="57" t="s">
        <v>1588</v>
      </c>
      <c r="C250" s="57" t="s">
        <v>1589</v>
      </c>
      <c r="D250" s="57" t="s">
        <v>1158</v>
      </c>
      <c r="E250" s="57" t="s">
        <v>1504</v>
      </c>
      <c r="F250" s="57" t="s">
        <v>1141</v>
      </c>
      <c r="G250" s="57"/>
      <c r="H250" s="58">
        <v>7000000</v>
      </c>
      <c r="I250" s="59"/>
      <c r="J250" s="58">
        <v>10000000</v>
      </c>
    </row>
    <row r="251" spans="1:10" ht="31.2" x14ac:dyDescent="0.2">
      <c r="A251" s="56">
        <v>11</v>
      </c>
      <c r="B251" s="57" t="s">
        <v>1590</v>
      </c>
      <c r="C251" s="57" t="s">
        <v>1591</v>
      </c>
      <c r="D251" s="57" t="s">
        <v>1164</v>
      </c>
      <c r="E251" s="57" t="s">
        <v>1504</v>
      </c>
      <c r="F251" s="57" t="s">
        <v>1131</v>
      </c>
      <c r="G251" s="57"/>
      <c r="H251" s="58">
        <v>30000000</v>
      </c>
      <c r="I251" s="59"/>
      <c r="J251" s="58">
        <v>50000000</v>
      </c>
    </row>
    <row r="252" spans="1:10" ht="15.6" x14ac:dyDescent="0.2">
      <c r="A252" s="158">
        <v>23100300100</v>
      </c>
      <c r="B252" s="158"/>
      <c r="C252" s="159" t="s">
        <v>552</v>
      </c>
      <c r="D252" s="159"/>
      <c r="E252" s="159"/>
      <c r="F252" s="159"/>
      <c r="G252" s="159"/>
      <c r="H252" s="159"/>
      <c r="I252" s="159"/>
      <c r="J252" s="159"/>
    </row>
    <row r="253" spans="1:10" ht="15.6" x14ac:dyDescent="0.2">
      <c r="A253" s="160" t="s">
        <v>1</v>
      </c>
      <c r="B253" s="160" t="s">
        <v>1109</v>
      </c>
      <c r="C253" s="160" t="s">
        <v>1110</v>
      </c>
      <c r="D253" s="160" t="s">
        <v>1111</v>
      </c>
      <c r="E253" s="160" t="s">
        <v>1112</v>
      </c>
      <c r="F253" s="160" t="s">
        <v>1113</v>
      </c>
      <c r="G253" s="53">
        <v>2021</v>
      </c>
      <c r="H253" s="53">
        <v>2022</v>
      </c>
      <c r="I253" s="53">
        <v>2022</v>
      </c>
      <c r="J253" s="53">
        <v>2023</v>
      </c>
    </row>
    <row r="254" spans="1:10" ht="31.2" x14ac:dyDescent="0.2">
      <c r="A254" s="160"/>
      <c r="B254" s="160"/>
      <c r="C254" s="160"/>
      <c r="D254" s="160"/>
      <c r="E254" s="160"/>
      <c r="F254" s="160"/>
      <c r="G254" s="53" t="s">
        <v>1114</v>
      </c>
      <c r="H254" s="53" t="s">
        <v>1115</v>
      </c>
      <c r="I254" s="53" t="s">
        <v>4412</v>
      </c>
      <c r="J254" s="53" t="s">
        <v>760</v>
      </c>
    </row>
    <row r="255" spans="1:10" ht="15.6" x14ac:dyDescent="0.2">
      <c r="A255" s="161" t="s">
        <v>1106</v>
      </c>
      <c r="B255" s="161"/>
      <c r="C255" s="161"/>
      <c r="D255" s="161"/>
      <c r="E255" s="161"/>
      <c r="F255" s="161"/>
      <c r="G255" s="54">
        <v>0</v>
      </c>
      <c r="H255" s="55">
        <v>115000000</v>
      </c>
      <c r="I255" s="54">
        <v>0</v>
      </c>
      <c r="J255" s="55">
        <v>1500000000</v>
      </c>
    </row>
    <row r="256" spans="1:10" ht="15.6" x14ac:dyDescent="0.2">
      <c r="A256" s="56">
        <v>1</v>
      </c>
      <c r="B256" s="57" t="s">
        <v>1592</v>
      </c>
      <c r="C256" s="57" t="s">
        <v>1593</v>
      </c>
      <c r="D256" s="57" t="s">
        <v>1594</v>
      </c>
      <c r="E256" s="57" t="s">
        <v>1595</v>
      </c>
      <c r="F256" s="57" t="s">
        <v>1131</v>
      </c>
      <c r="G256" s="57"/>
      <c r="H256" s="59">
        <v>0</v>
      </c>
      <c r="I256" s="59"/>
      <c r="J256" s="58">
        <v>3000000</v>
      </c>
    </row>
    <row r="257" spans="1:10" ht="31.2" x14ac:dyDescent="0.2">
      <c r="A257" s="56">
        <v>2</v>
      </c>
      <c r="B257" s="57" t="s">
        <v>1596</v>
      </c>
      <c r="C257" s="57" t="s">
        <v>1597</v>
      </c>
      <c r="D257" s="57" t="s">
        <v>1598</v>
      </c>
      <c r="E257" s="57" t="s">
        <v>1595</v>
      </c>
      <c r="F257" s="57" t="s">
        <v>1131</v>
      </c>
      <c r="G257" s="57"/>
      <c r="H257" s="58">
        <v>20000000</v>
      </c>
      <c r="I257" s="59"/>
      <c r="J257" s="58">
        <v>302000000</v>
      </c>
    </row>
    <row r="258" spans="1:10" ht="31.2" x14ac:dyDescent="0.2">
      <c r="A258" s="56">
        <v>3</v>
      </c>
      <c r="B258" s="57" t="s">
        <v>1599</v>
      </c>
      <c r="C258" s="57" t="s">
        <v>1600</v>
      </c>
      <c r="D258" s="57" t="s">
        <v>1211</v>
      </c>
      <c r="E258" s="57" t="s">
        <v>1595</v>
      </c>
      <c r="F258" s="57" t="s">
        <v>1131</v>
      </c>
      <c r="G258" s="57"/>
      <c r="H258" s="58">
        <v>20000000</v>
      </c>
      <c r="I258" s="59"/>
      <c r="J258" s="58">
        <v>20000000</v>
      </c>
    </row>
    <row r="259" spans="1:10" ht="46.8" x14ac:dyDescent="0.2">
      <c r="A259" s="56">
        <v>4</v>
      </c>
      <c r="B259" s="57" t="s">
        <v>1601</v>
      </c>
      <c r="C259" s="57" t="s">
        <v>1602</v>
      </c>
      <c r="D259" s="57" t="s">
        <v>1211</v>
      </c>
      <c r="E259" s="57" t="s">
        <v>1595</v>
      </c>
      <c r="F259" s="57" t="s">
        <v>1131</v>
      </c>
      <c r="G259" s="57"/>
      <c r="H259" s="58">
        <v>30000000</v>
      </c>
      <c r="I259" s="59"/>
      <c r="J259" s="58">
        <v>500000000</v>
      </c>
    </row>
    <row r="260" spans="1:10" ht="46.8" x14ac:dyDescent="0.2">
      <c r="A260" s="56">
        <v>5</v>
      </c>
      <c r="B260" s="57" t="s">
        <v>1603</v>
      </c>
      <c r="C260" s="57" t="s">
        <v>1604</v>
      </c>
      <c r="D260" s="57" t="s">
        <v>1598</v>
      </c>
      <c r="E260" s="57" t="s">
        <v>1595</v>
      </c>
      <c r="F260" s="57" t="s">
        <v>1131</v>
      </c>
      <c r="G260" s="57"/>
      <c r="H260" s="58">
        <v>25000000</v>
      </c>
      <c r="I260" s="59"/>
      <c r="J260" s="58">
        <v>650000000</v>
      </c>
    </row>
    <row r="261" spans="1:10" ht="124.8" x14ac:dyDescent="0.2">
      <c r="A261" s="56">
        <v>6</v>
      </c>
      <c r="B261" s="57" t="s">
        <v>1605</v>
      </c>
      <c r="C261" s="57" t="s">
        <v>1606</v>
      </c>
      <c r="D261" s="57" t="s">
        <v>1274</v>
      </c>
      <c r="E261" s="57" t="s">
        <v>1595</v>
      </c>
      <c r="F261" s="57" t="s">
        <v>1257</v>
      </c>
      <c r="G261" s="57"/>
      <c r="H261" s="58">
        <v>20000000</v>
      </c>
      <c r="I261" s="59"/>
      <c r="J261" s="58">
        <v>25000000</v>
      </c>
    </row>
    <row r="262" spans="1:10" ht="15.6" x14ac:dyDescent="0.2">
      <c r="A262" s="158">
        <v>12500600100</v>
      </c>
      <c r="B262" s="158"/>
      <c r="C262" s="159" t="s">
        <v>428</v>
      </c>
      <c r="D262" s="159"/>
      <c r="E262" s="159"/>
      <c r="F262" s="159"/>
      <c r="G262" s="159"/>
      <c r="H262" s="159"/>
      <c r="I262" s="159"/>
      <c r="J262" s="159"/>
    </row>
    <row r="263" spans="1:10" ht="15.6" x14ac:dyDescent="0.2">
      <c r="A263" s="160" t="s">
        <v>1</v>
      </c>
      <c r="B263" s="160" t="s">
        <v>1109</v>
      </c>
      <c r="C263" s="160" t="s">
        <v>1110</v>
      </c>
      <c r="D263" s="160" t="s">
        <v>1111</v>
      </c>
      <c r="E263" s="160" t="s">
        <v>1112</v>
      </c>
      <c r="F263" s="160" t="s">
        <v>1113</v>
      </c>
      <c r="G263" s="53">
        <v>2021</v>
      </c>
      <c r="H263" s="53">
        <v>2022</v>
      </c>
      <c r="I263" s="53">
        <v>2022</v>
      </c>
      <c r="J263" s="53">
        <v>2023</v>
      </c>
    </row>
    <row r="264" spans="1:10" ht="31.2" x14ac:dyDescent="0.2">
      <c r="A264" s="160"/>
      <c r="B264" s="160"/>
      <c r="C264" s="160"/>
      <c r="D264" s="160"/>
      <c r="E264" s="160"/>
      <c r="F264" s="160"/>
      <c r="G264" s="53" t="s">
        <v>1114</v>
      </c>
      <c r="H264" s="53" t="s">
        <v>1115</v>
      </c>
      <c r="I264" s="53" t="s">
        <v>4412</v>
      </c>
      <c r="J264" s="53" t="s">
        <v>760</v>
      </c>
    </row>
    <row r="265" spans="1:10" ht="15.6" x14ac:dyDescent="0.2">
      <c r="A265" s="161" t="s">
        <v>1106</v>
      </c>
      <c r="B265" s="161"/>
      <c r="C265" s="161"/>
      <c r="D265" s="161"/>
      <c r="E265" s="161"/>
      <c r="F265" s="161"/>
      <c r="G265" s="54">
        <v>0</v>
      </c>
      <c r="H265" s="55">
        <v>40000000</v>
      </c>
      <c r="I265" s="54">
        <v>0</v>
      </c>
      <c r="J265" s="55">
        <v>77000000</v>
      </c>
    </row>
    <row r="266" spans="1:10" ht="31.2" x14ac:dyDescent="0.2">
      <c r="A266" s="56">
        <v>1</v>
      </c>
      <c r="B266" s="57" t="s">
        <v>1607</v>
      </c>
      <c r="C266" s="57" t="s">
        <v>1608</v>
      </c>
      <c r="D266" s="57" t="s">
        <v>1609</v>
      </c>
      <c r="E266" s="57" t="s">
        <v>1610</v>
      </c>
      <c r="F266" s="57" t="s">
        <v>1131</v>
      </c>
      <c r="G266" s="57"/>
      <c r="H266" s="59">
        <v>0</v>
      </c>
      <c r="I266" s="59"/>
      <c r="J266" s="58">
        <v>37000000</v>
      </c>
    </row>
    <row r="267" spans="1:10" ht="31.2" x14ac:dyDescent="0.2">
      <c r="A267" s="56">
        <v>2</v>
      </c>
      <c r="B267" s="57" t="s">
        <v>1611</v>
      </c>
      <c r="C267" s="57" t="s">
        <v>1612</v>
      </c>
      <c r="D267" s="57" t="s">
        <v>1130</v>
      </c>
      <c r="E267" s="57" t="s">
        <v>1610</v>
      </c>
      <c r="F267" s="57" t="s">
        <v>1141</v>
      </c>
      <c r="G267" s="57"/>
      <c r="H267" s="58">
        <v>2500000</v>
      </c>
      <c r="I267" s="59"/>
      <c r="J267" s="58">
        <v>2500000</v>
      </c>
    </row>
    <row r="268" spans="1:10" ht="31.2" x14ac:dyDescent="0.2">
      <c r="A268" s="56">
        <v>3</v>
      </c>
      <c r="B268" s="57" t="s">
        <v>1613</v>
      </c>
      <c r="C268" s="57" t="s">
        <v>1614</v>
      </c>
      <c r="D268" s="57" t="s">
        <v>1615</v>
      </c>
      <c r="E268" s="57" t="s">
        <v>1610</v>
      </c>
      <c r="F268" s="57" t="s">
        <v>1616</v>
      </c>
      <c r="G268" s="57"/>
      <c r="H268" s="58">
        <v>2500000</v>
      </c>
      <c r="I268" s="59"/>
      <c r="J268" s="58">
        <v>2500000</v>
      </c>
    </row>
    <row r="269" spans="1:10" ht="46.8" x14ac:dyDescent="0.2">
      <c r="A269" s="56">
        <v>4</v>
      </c>
      <c r="B269" s="57" t="s">
        <v>1617</v>
      </c>
      <c r="C269" s="57" t="s">
        <v>1618</v>
      </c>
      <c r="D269" s="57" t="s">
        <v>1118</v>
      </c>
      <c r="E269" s="57" t="s">
        <v>1610</v>
      </c>
      <c r="F269" s="57" t="s">
        <v>1131</v>
      </c>
      <c r="G269" s="57"/>
      <c r="H269" s="58">
        <v>35000000</v>
      </c>
      <c r="I269" s="59"/>
      <c r="J269" s="58">
        <v>35000000</v>
      </c>
    </row>
    <row r="270" spans="1:10" ht="15.6" x14ac:dyDescent="0.2">
      <c r="A270" s="158">
        <v>22205100100</v>
      </c>
      <c r="B270" s="158"/>
      <c r="C270" s="159" t="s">
        <v>509</v>
      </c>
      <c r="D270" s="159"/>
      <c r="E270" s="159"/>
      <c r="F270" s="159"/>
      <c r="G270" s="159"/>
      <c r="H270" s="159"/>
      <c r="I270" s="159"/>
      <c r="J270" s="159"/>
    </row>
    <row r="271" spans="1:10" ht="15.6" x14ac:dyDescent="0.2">
      <c r="A271" s="160" t="s">
        <v>1</v>
      </c>
      <c r="B271" s="160" t="s">
        <v>1109</v>
      </c>
      <c r="C271" s="160" t="s">
        <v>1110</v>
      </c>
      <c r="D271" s="160" t="s">
        <v>1111</v>
      </c>
      <c r="E271" s="160" t="s">
        <v>1112</v>
      </c>
      <c r="F271" s="160" t="s">
        <v>1113</v>
      </c>
      <c r="G271" s="53">
        <v>2021</v>
      </c>
      <c r="H271" s="53">
        <v>2022</v>
      </c>
      <c r="I271" s="53">
        <v>2022</v>
      </c>
      <c r="J271" s="53">
        <v>2023</v>
      </c>
    </row>
    <row r="272" spans="1:10" ht="31.2" x14ac:dyDescent="0.2">
      <c r="A272" s="160"/>
      <c r="B272" s="160"/>
      <c r="C272" s="160"/>
      <c r="D272" s="160"/>
      <c r="E272" s="160"/>
      <c r="F272" s="160"/>
      <c r="G272" s="53" t="s">
        <v>1114</v>
      </c>
      <c r="H272" s="53" t="s">
        <v>1115</v>
      </c>
      <c r="I272" s="53" t="s">
        <v>4412</v>
      </c>
      <c r="J272" s="53" t="s">
        <v>760</v>
      </c>
    </row>
    <row r="273" spans="1:10" ht="15.6" x14ac:dyDescent="0.2">
      <c r="A273" s="161" t="s">
        <v>1106</v>
      </c>
      <c r="B273" s="161"/>
      <c r="C273" s="161"/>
      <c r="D273" s="161"/>
      <c r="E273" s="161"/>
      <c r="F273" s="161"/>
      <c r="G273" s="54">
        <v>0</v>
      </c>
      <c r="H273" s="55">
        <v>325155000</v>
      </c>
      <c r="I273" s="54">
        <v>0</v>
      </c>
      <c r="J273" s="55">
        <v>285900000</v>
      </c>
    </row>
    <row r="274" spans="1:10" ht="31.2" x14ac:dyDescent="0.2">
      <c r="A274" s="56">
        <v>1</v>
      </c>
      <c r="B274" s="57" t="s">
        <v>1619</v>
      </c>
      <c r="C274" s="57" t="s">
        <v>1620</v>
      </c>
      <c r="D274" s="57" t="s">
        <v>1167</v>
      </c>
      <c r="E274" s="57" t="s">
        <v>1621</v>
      </c>
      <c r="F274" s="57" t="s">
        <v>1356</v>
      </c>
      <c r="G274" s="57"/>
      <c r="H274" s="59">
        <v>0</v>
      </c>
      <c r="I274" s="59"/>
      <c r="J274" s="58">
        <v>2000000</v>
      </c>
    </row>
    <row r="275" spans="1:10" ht="31.2" x14ac:dyDescent="0.2">
      <c r="A275" s="56">
        <v>2</v>
      </c>
      <c r="B275" s="57" t="s">
        <v>1622</v>
      </c>
      <c r="C275" s="57" t="s">
        <v>1623</v>
      </c>
      <c r="D275" s="57" t="s">
        <v>1183</v>
      </c>
      <c r="E275" s="57" t="s">
        <v>1621</v>
      </c>
      <c r="F275" s="57" t="s">
        <v>1356</v>
      </c>
      <c r="G275" s="57"/>
      <c r="H275" s="59">
        <v>0</v>
      </c>
      <c r="I275" s="59"/>
      <c r="J275" s="58">
        <v>1000000</v>
      </c>
    </row>
    <row r="276" spans="1:10" ht="31.2" x14ac:dyDescent="0.2">
      <c r="A276" s="56">
        <v>3</v>
      </c>
      <c r="B276" s="57" t="s">
        <v>1624</v>
      </c>
      <c r="C276" s="57" t="s">
        <v>1625</v>
      </c>
      <c r="D276" s="57" t="s">
        <v>1626</v>
      </c>
      <c r="E276" s="57" t="s">
        <v>1621</v>
      </c>
      <c r="F276" s="57" t="s">
        <v>1131</v>
      </c>
      <c r="G276" s="57"/>
      <c r="H276" s="58">
        <v>60000000</v>
      </c>
      <c r="I276" s="59"/>
      <c r="J276" s="58">
        <v>5000000</v>
      </c>
    </row>
    <row r="277" spans="1:10" ht="31.2" x14ac:dyDescent="0.2">
      <c r="A277" s="56">
        <v>4</v>
      </c>
      <c r="B277" s="57" t="s">
        <v>1627</v>
      </c>
      <c r="C277" s="57" t="s">
        <v>1628</v>
      </c>
      <c r="D277" s="57" t="s">
        <v>1130</v>
      </c>
      <c r="E277" s="57" t="s">
        <v>1621</v>
      </c>
      <c r="F277" s="57" t="s">
        <v>1131</v>
      </c>
      <c r="G277" s="57"/>
      <c r="H277" s="59">
        <v>0</v>
      </c>
      <c r="I277" s="59"/>
      <c r="J277" s="58">
        <v>3000000</v>
      </c>
    </row>
    <row r="278" spans="1:10" ht="31.2" x14ac:dyDescent="0.2">
      <c r="A278" s="56">
        <v>5</v>
      </c>
      <c r="B278" s="57" t="s">
        <v>1629</v>
      </c>
      <c r="C278" s="57" t="s">
        <v>1630</v>
      </c>
      <c r="D278" s="57" t="s">
        <v>1164</v>
      </c>
      <c r="E278" s="57" t="s">
        <v>1621</v>
      </c>
      <c r="F278" s="57" t="s">
        <v>1262</v>
      </c>
      <c r="G278" s="57"/>
      <c r="H278" s="58">
        <v>5000000</v>
      </c>
      <c r="I278" s="59"/>
      <c r="J278" s="58">
        <v>4000000</v>
      </c>
    </row>
    <row r="279" spans="1:10" ht="62.4" x14ac:dyDescent="0.2">
      <c r="A279" s="56">
        <v>6</v>
      </c>
      <c r="B279" s="57" t="s">
        <v>1631</v>
      </c>
      <c r="C279" s="57" t="s">
        <v>1632</v>
      </c>
      <c r="D279" s="57" t="s">
        <v>1626</v>
      </c>
      <c r="E279" s="57" t="s">
        <v>1621</v>
      </c>
      <c r="F279" s="57" t="s">
        <v>1131</v>
      </c>
      <c r="G279" s="57"/>
      <c r="H279" s="58">
        <v>246150000</v>
      </c>
      <c r="I279" s="59"/>
      <c r="J279" s="58">
        <v>93400000</v>
      </c>
    </row>
    <row r="280" spans="1:10" ht="46.8" x14ac:dyDescent="0.2">
      <c r="A280" s="56">
        <v>7</v>
      </c>
      <c r="B280" s="57" t="s">
        <v>1633</v>
      </c>
      <c r="C280" s="57" t="s">
        <v>1634</v>
      </c>
      <c r="D280" s="57" t="s">
        <v>1178</v>
      </c>
      <c r="E280" s="57" t="s">
        <v>1621</v>
      </c>
      <c r="F280" s="57" t="s">
        <v>1252</v>
      </c>
      <c r="G280" s="57"/>
      <c r="H280" s="59">
        <v>0</v>
      </c>
      <c r="I280" s="59"/>
      <c r="J280" s="58">
        <v>5000000</v>
      </c>
    </row>
    <row r="281" spans="1:10" ht="31.2" x14ac:dyDescent="0.2">
      <c r="A281" s="56">
        <v>8</v>
      </c>
      <c r="B281" s="57" t="s">
        <v>1635</v>
      </c>
      <c r="C281" s="57" t="s">
        <v>1636</v>
      </c>
      <c r="D281" s="57" t="s">
        <v>1173</v>
      </c>
      <c r="E281" s="57" t="s">
        <v>1621</v>
      </c>
      <c r="F281" s="57" t="s">
        <v>1356</v>
      </c>
      <c r="G281" s="57"/>
      <c r="H281" s="59">
        <v>0</v>
      </c>
      <c r="I281" s="59"/>
      <c r="J281" s="58">
        <v>6000000</v>
      </c>
    </row>
    <row r="282" spans="1:10" ht="46.8" x14ac:dyDescent="0.2">
      <c r="A282" s="56">
        <v>9</v>
      </c>
      <c r="B282" s="57" t="s">
        <v>1637</v>
      </c>
      <c r="C282" s="57" t="s">
        <v>1638</v>
      </c>
      <c r="D282" s="57" t="s">
        <v>1146</v>
      </c>
      <c r="E282" s="57" t="s">
        <v>1621</v>
      </c>
      <c r="F282" s="57" t="s">
        <v>1356</v>
      </c>
      <c r="G282" s="57"/>
      <c r="H282" s="59">
        <v>0</v>
      </c>
      <c r="I282" s="59"/>
      <c r="J282" s="58">
        <v>4000000</v>
      </c>
    </row>
    <row r="283" spans="1:10" ht="31.2" x14ac:dyDescent="0.2">
      <c r="A283" s="56">
        <v>10</v>
      </c>
      <c r="B283" s="57" t="s">
        <v>1639</v>
      </c>
      <c r="C283" s="57" t="s">
        <v>1640</v>
      </c>
      <c r="D283" s="57" t="s">
        <v>1626</v>
      </c>
      <c r="E283" s="57" t="s">
        <v>1621</v>
      </c>
      <c r="F283" s="57" t="s">
        <v>1131</v>
      </c>
      <c r="G283" s="57"/>
      <c r="H283" s="58">
        <v>10505000</v>
      </c>
      <c r="I283" s="59"/>
      <c r="J283" s="58">
        <v>97000000</v>
      </c>
    </row>
    <row r="284" spans="1:10" ht="31.2" x14ac:dyDescent="0.2">
      <c r="A284" s="56">
        <v>11</v>
      </c>
      <c r="B284" s="57" t="s">
        <v>1641</v>
      </c>
      <c r="C284" s="57" t="s">
        <v>1642</v>
      </c>
      <c r="D284" s="57" t="s">
        <v>1130</v>
      </c>
      <c r="E284" s="57" t="s">
        <v>1621</v>
      </c>
      <c r="F284" s="57" t="s">
        <v>1131</v>
      </c>
      <c r="G284" s="57"/>
      <c r="H284" s="58">
        <v>2000000</v>
      </c>
      <c r="I284" s="59"/>
      <c r="J284" s="58">
        <v>28800000</v>
      </c>
    </row>
    <row r="285" spans="1:10" ht="31.2" x14ac:dyDescent="0.2">
      <c r="A285" s="56">
        <v>12</v>
      </c>
      <c r="B285" s="57" t="s">
        <v>1643</v>
      </c>
      <c r="C285" s="57" t="s">
        <v>1644</v>
      </c>
      <c r="D285" s="57" t="s">
        <v>1158</v>
      </c>
      <c r="E285" s="57" t="s">
        <v>1621</v>
      </c>
      <c r="F285" s="57" t="s">
        <v>1645</v>
      </c>
      <c r="G285" s="57"/>
      <c r="H285" s="58">
        <v>500000</v>
      </c>
      <c r="I285" s="59"/>
      <c r="J285" s="58">
        <v>500000</v>
      </c>
    </row>
    <row r="286" spans="1:10" ht="31.2" x14ac:dyDescent="0.2">
      <c r="A286" s="56">
        <v>13</v>
      </c>
      <c r="B286" s="57" t="s">
        <v>1646</v>
      </c>
      <c r="C286" s="57" t="s">
        <v>1647</v>
      </c>
      <c r="D286" s="57" t="s">
        <v>1164</v>
      </c>
      <c r="E286" s="57" t="s">
        <v>1621</v>
      </c>
      <c r="F286" s="57" t="s">
        <v>1131</v>
      </c>
      <c r="G286" s="57"/>
      <c r="H286" s="59">
        <v>0</v>
      </c>
      <c r="I286" s="59"/>
      <c r="J286" s="58">
        <v>34000000</v>
      </c>
    </row>
    <row r="287" spans="1:10" ht="62.4" x14ac:dyDescent="0.2">
      <c r="A287" s="56">
        <v>14</v>
      </c>
      <c r="B287" s="57" t="s">
        <v>1648</v>
      </c>
      <c r="C287" s="57" t="s">
        <v>1649</v>
      </c>
      <c r="D287" s="57" t="s">
        <v>1170</v>
      </c>
      <c r="E287" s="57" t="s">
        <v>1621</v>
      </c>
      <c r="F287" s="57" t="s">
        <v>1645</v>
      </c>
      <c r="G287" s="57"/>
      <c r="H287" s="58">
        <v>1000000</v>
      </c>
      <c r="I287" s="59"/>
      <c r="J287" s="58">
        <v>2200000</v>
      </c>
    </row>
    <row r="288" spans="1:10" ht="15.6" x14ac:dyDescent="0.2">
      <c r="A288" s="158">
        <v>11100300100</v>
      </c>
      <c r="B288" s="158"/>
      <c r="C288" s="159" t="s">
        <v>350</v>
      </c>
      <c r="D288" s="159"/>
      <c r="E288" s="159"/>
      <c r="F288" s="159"/>
      <c r="G288" s="159"/>
      <c r="H288" s="159"/>
      <c r="I288" s="159"/>
      <c r="J288" s="159"/>
    </row>
    <row r="289" spans="1:10" ht="15.6" x14ac:dyDescent="0.2">
      <c r="A289" s="160" t="s">
        <v>1</v>
      </c>
      <c r="B289" s="160" t="s">
        <v>1109</v>
      </c>
      <c r="C289" s="160" t="s">
        <v>1110</v>
      </c>
      <c r="D289" s="160" t="s">
        <v>1111</v>
      </c>
      <c r="E289" s="160" t="s">
        <v>1112</v>
      </c>
      <c r="F289" s="160" t="s">
        <v>1113</v>
      </c>
      <c r="G289" s="53">
        <v>2021</v>
      </c>
      <c r="H289" s="53">
        <v>2022</v>
      </c>
      <c r="I289" s="53">
        <v>2022</v>
      </c>
      <c r="J289" s="53">
        <v>2023</v>
      </c>
    </row>
    <row r="290" spans="1:10" ht="31.2" x14ac:dyDescent="0.2">
      <c r="A290" s="160"/>
      <c r="B290" s="160"/>
      <c r="C290" s="160"/>
      <c r="D290" s="160"/>
      <c r="E290" s="160"/>
      <c r="F290" s="160"/>
      <c r="G290" s="53" t="s">
        <v>1114</v>
      </c>
      <c r="H290" s="53" t="s">
        <v>1115</v>
      </c>
      <c r="I290" s="53" t="s">
        <v>4412</v>
      </c>
      <c r="J290" s="53" t="s">
        <v>760</v>
      </c>
    </row>
    <row r="291" spans="1:10" ht="15.6" x14ac:dyDescent="0.2">
      <c r="A291" s="161" t="s">
        <v>1106</v>
      </c>
      <c r="B291" s="161"/>
      <c r="C291" s="161"/>
      <c r="D291" s="161"/>
      <c r="E291" s="161"/>
      <c r="F291" s="161"/>
      <c r="G291" s="54">
        <v>0</v>
      </c>
      <c r="H291" s="55">
        <v>3600000</v>
      </c>
      <c r="I291" s="54">
        <v>0</v>
      </c>
      <c r="J291" s="55">
        <v>283000000</v>
      </c>
    </row>
    <row r="292" spans="1:10" ht="31.2" x14ac:dyDescent="0.2">
      <c r="A292" s="56">
        <v>1</v>
      </c>
      <c r="B292" s="57" t="s">
        <v>1650</v>
      </c>
      <c r="C292" s="57" t="s">
        <v>1651</v>
      </c>
      <c r="D292" s="57" t="s">
        <v>1410</v>
      </c>
      <c r="E292" s="57" t="s">
        <v>1652</v>
      </c>
      <c r="F292" s="57" t="s">
        <v>1131</v>
      </c>
      <c r="G292" s="57"/>
      <c r="H292" s="59">
        <v>0</v>
      </c>
      <c r="I292" s="59"/>
      <c r="J292" s="58">
        <v>250000000</v>
      </c>
    </row>
    <row r="293" spans="1:10" ht="46.8" x14ac:dyDescent="0.2">
      <c r="A293" s="56">
        <v>2</v>
      </c>
      <c r="B293" s="57" t="s">
        <v>1653</v>
      </c>
      <c r="C293" s="57" t="s">
        <v>1654</v>
      </c>
      <c r="D293" s="57" t="s">
        <v>1130</v>
      </c>
      <c r="E293" s="57" t="s">
        <v>1652</v>
      </c>
      <c r="F293" s="57" t="s">
        <v>1257</v>
      </c>
      <c r="G293" s="57"/>
      <c r="H293" s="59">
        <v>0</v>
      </c>
      <c r="I293" s="59"/>
      <c r="J293" s="58">
        <v>1000000</v>
      </c>
    </row>
    <row r="294" spans="1:10" ht="31.2" x14ac:dyDescent="0.2">
      <c r="A294" s="56">
        <v>3</v>
      </c>
      <c r="B294" s="57" t="s">
        <v>1655</v>
      </c>
      <c r="C294" s="57" t="s">
        <v>1656</v>
      </c>
      <c r="D294" s="57" t="s">
        <v>1657</v>
      </c>
      <c r="E294" s="57" t="s">
        <v>1652</v>
      </c>
      <c r="F294" s="57" t="s">
        <v>1131</v>
      </c>
      <c r="G294" s="57"/>
      <c r="H294" s="59">
        <v>0</v>
      </c>
      <c r="I294" s="59"/>
      <c r="J294" s="58">
        <v>10000000</v>
      </c>
    </row>
    <row r="295" spans="1:10" ht="31.2" x14ac:dyDescent="0.2">
      <c r="A295" s="56">
        <v>4</v>
      </c>
      <c r="B295" s="57" t="s">
        <v>1658</v>
      </c>
      <c r="C295" s="57" t="s">
        <v>1659</v>
      </c>
      <c r="D295" s="57" t="s">
        <v>1130</v>
      </c>
      <c r="E295" s="57" t="s">
        <v>1660</v>
      </c>
      <c r="F295" s="57" t="s">
        <v>1356</v>
      </c>
      <c r="G295" s="57"/>
      <c r="H295" s="58">
        <v>700000</v>
      </c>
      <c r="I295" s="59"/>
      <c r="J295" s="59">
        <v>0</v>
      </c>
    </row>
    <row r="296" spans="1:10" ht="31.2" x14ac:dyDescent="0.2">
      <c r="A296" s="56">
        <v>5</v>
      </c>
      <c r="B296" s="57" t="s">
        <v>1661</v>
      </c>
      <c r="C296" s="57" t="s">
        <v>1662</v>
      </c>
      <c r="D296" s="57" t="s">
        <v>1373</v>
      </c>
      <c r="E296" s="57" t="s">
        <v>1660</v>
      </c>
      <c r="F296" s="57" t="s">
        <v>1131</v>
      </c>
      <c r="G296" s="57"/>
      <c r="H296" s="58">
        <v>400000</v>
      </c>
      <c r="I296" s="59"/>
      <c r="J296" s="59">
        <v>0</v>
      </c>
    </row>
    <row r="297" spans="1:10" ht="31.2" x14ac:dyDescent="0.2">
      <c r="A297" s="56">
        <v>6</v>
      </c>
      <c r="B297" s="57" t="s">
        <v>1663</v>
      </c>
      <c r="C297" s="57" t="s">
        <v>1664</v>
      </c>
      <c r="D297" s="57" t="s">
        <v>1149</v>
      </c>
      <c r="E297" s="57" t="s">
        <v>1660</v>
      </c>
      <c r="F297" s="57" t="s">
        <v>1131</v>
      </c>
      <c r="G297" s="57"/>
      <c r="H297" s="58">
        <v>100000</v>
      </c>
      <c r="I297" s="59"/>
      <c r="J297" s="59">
        <v>0</v>
      </c>
    </row>
    <row r="298" spans="1:10" ht="31.2" x14ac:dyDescent="0.2">
      <c r="A298" s="56">
        <v>7</v>
      </c>
      <c r="B298" s="57" t="s">
        <v>1665</v>
      </c>
      <c r="C298" s="57" t="s">
        <v>1666</v>
      </c>
      <c r="D298" s="57" t="s">
        <v>1149</v>
      </c>
      <c r="E298" s="57" t="s">
        <v>1660</v>
      </c>
      <c r="F298" s="57" t="s">
        <v>1131</v>
      </c>
      <c r="G298" s="57"/>
      <c r="H298" s="58">
        <v>200000</v>
      </c>
      <c r="I298" s="59"/>
      <c r="J298" s="59">
        <v>0</v>
      </c>
    </row>
    <row r="299" spans="1:10" ht="31.2" x14ac:dyDescent="0.2">
      <c r="A299" s="56">
        <v>8</v>
      </c>
      <c r="B299" s="57" t="s">
        <v>1667</v>
      </c>
      <c r="C299" s="57" t="s">
        <v>1668</v>
      </c>
      <c r="D299" s="57" t="s">
        <v>1146</v>
      </c>
      <c r="E299" s="57" t="s">
        <v>1660</v>
      </c>
      <c r="F299" s="57" t="s">
        <v>1131</v>
      </c>
      <c r="G299" s="57"/>
      <c r="H299" s="58">
        <v>200000</v>
      </c>
      <c r="I299" s="59"/>
      <c r="J299" s="59">
        <v>0</v>
      </c>
    </row>
    <row r="300" spans="1:10" ht="31.2" x14ac:dyDescent="0.2">
      <c r="A300" s="56">
        <v>9</v>
      </c>
      <c r="B300" s="57" t="s">
        <v>1669</v>
      </c>
      <c r="C300" s="57" t="s">
        <v>1670</v>
      </c>
      <c r="D300" s="57" t="s">
        <v>1164</v>
      </c>
      <c r="E300" s="57" t="s">
        <v>1660</v>
      </c>
      <c r="F300" s="57" t="s">
        <v>1131</v>
      </c>
      <c r="G300" s="57"/>
      <c r="H300" s="58">
        <v>2000000</v>
      </c>
      <c r="I300" s="59"/>
      <c r="J300" s="59">
        <v>0</v>
      </c>
    </row>
    <row r="301" spans="1:10" ht="31.2" x14ac:dyDescent="0.2">
      <c r="A301" s="56">
        <v>10</v>
      </c>
      <c r="B301" s="57" t="s">
        <v>1671</v>
      </c>
      <c r="C301" s="57" t="s">
        <v>1672</v>
      </c>
      <c r="D301" s="57" t="s">
        <v>1657</v>
      </c>
      <c r="E301" s="57" t="s">
        <v>1652</v>
      </c>
      <c r="F301" s="57" t="s">
        <v>1131</v>
      </c>
      <c r="G301" s="57"/>
      <c r="H301" s="59">
        <v>0</v>
      </c>
      <c r="I301" s="59"/>
      <c r="J301" s="58">
        <v>20000000</v>
      </c>
    </row>
    <row r="302" spans="1:10" ht="31.2" x14ac:dyDescent="0.2">
      <c r="A302" s="56">
        <v>11</v>
      </c>
      <c r="B302" s="57" t="s">
        <v>1673</v>
      </c>
      <c r="C302" s="57" t="s">
        <v>1674</v>
      </c>
      <c r="D302" s="57" t="s">
        <v>1130</v>
      </c>
      <c r="E302" s="57" t="s">
        <v>1652</v>
      </c>
      <c r="F302" s="57" t="s">
        <v>1257</v>
      </c>
      <c r="G302" s="57"/>
      <c r="H302" s="59">
        <v>0</v>
      </c>
      <c r="I302" s="59"/>
      <c r="J302" s="58">
        <v>300000</v>
      </c>
    </row>
    <row r="303" spans="1:10" ht="31.2" x14ac:dyDescent="0.2">
      <c r="A303" s="56">
        <v>12</v>
      </c>
      <c r="B303" s="57" t="s">
        <v>1675</v>
      </c>
      <c r="C303" s="57" t="s">
        <v>1676</v>
      </c>
      <c r="D303" s="57" t="s">
        <v>1173</v>
      </c>
      <c r="E303" s="57" t="s">
        <v>1652</v>
      </c>
      <c r="F303" s="57" t="s">
        <v>1131</v>
      </c>
      <c r="G303" s="57"/>
      <c r="H303" s="59">
        <v>0</v>
      </c>
      <c r="I303" s="59"/>
      <c r="J303" s="58">
        <v>700000</v>
      </c>
    </row>
    <row r="304" spans="1:10" ht="31.2" x14ac:dyDescent="0.2">
      <c r="A304" s="56">
        <v>13</v>
      </c>
      <c r="B304" s="57" t="s">
        <v>1677</v>
      </c>
      <c r="C304" s="57" t="s">
        <v>1678</v>
      </c>
      <c r="D304" s="57" t="s">
        <v>1178</v>
      </c>
      <c r="E304" s="57" t="s">
        <v>1652</v>
      </c>
      <c r="F304" s="57" t="s">
        <v>1131</v>
      </c>
      <c r="G304" s="57"/>
      <c r="H304" s="59">
        <v>0</v>
      </c>
      <c r="I304" s="59"/>
      <c r="J304" s="58">
        <v>1000000</v>
      </c>
    </row>
    <row r="305" spans="1:10" ht="15.6" x14ac:dyDescent="0.2">
      <c r="A305" s="158">
        <v>23800100100</v>
      </c>
      <c r="B305" s="158"/>
      <c r="C305" s="159" t="s">
        <v>595</v>
      </c>
      <c r="D305" s="159"/>
      <c r="E305" s="159"/>
      <c r="F305" s="159"/>
      <c r="G305" s="159"/>
      <c r="H305" s="159"/>
      <c r="I305" s="159"/>
      <c r="J305" s="159"/>
    </row>
    <row r="306" spans="1:10" ht="15.6" x14ac:dyDescent="0.2">
      <c r="A306" s="160" t="s">
        <v>1</v>
      </c>
      <c r="B306" s="160" t="s">
        <v>1109</v>
      </c>
      <c r="C306" s="160" t="s">
        <v>1110</v>
      </c>
      <c r="D306" s="160" t="s">
        <v>1111</v>
      </c>
      <c r="E306" s="160" t="s">
        <v>1112</v>
      </c>
      <c r="F306" s="160" t="s">
        <v>1113</v>
      </c>
      <c r="G306" s="53">
        <v>2021</v>
      </c>
      <c r="H306" s="53">
        <v>2022</v>
      </c>
      <c r="I306" s="53">
        <v>2022</v>
      </c>
      <c r="J306" s="53">
        <v>2023</v>
      </c>
    </row>
    <row r="307" spans="1:10" ht="31.2" x14ac:dyDescent="0.2">
      <c r="A307" s="160"/>
      <c r="B307" s="160"/>
      <c r="C307" s="160"/>
      <c r="D307" s="160"/>
      <c r="E307" s="160"/>
      <c r="F307" s="160"/>
      <c r="G307" s="53" t="s">
        <v>1114</v>
      </c>
      <c r="H307" s="53" t="s">
        <v>1115</v>
      </c>
      <c r="I307" s="53" t="s">
        <v>4412</v>
      </c>
      <c r="J307" s="53" t="s">
        <v>760</v>
      </c>
    </row>
    <row r="308" spans="1:10" ht="15.6" x14ac:dyDescent="0.2">
      <c r="A308" s="161" t="s">
        <v>1106</v>
      </c>
      <c r="B308" s="161"/>
      <c r="C308" s="161"/>
      <c r="D308" s="161"/>
      <c r="E308" s="161"/>
      <c r="F308" s="161"/>
      <c r="G308" s="54">
        <v>0</v>
      </c>
      <c r="H308" s="55">
        <v>897688000</v>
      </c>
      <c r="I308" s="54">
        <v>0</v>
      </c>
      <c r="J308" s="55">
        <v>2723469380</v>
      </c>
    </row>
    <row r="309" spans="1:10" ht="46.8" x14ac:dyDescent="0.2">
      <c r="A309" s="56">
        <v>1</v>
      </c>
      <c r="B309" s="57" t="s">
        <v>1679</v>
      </c>
      <c r="C309" s="57" t="s">
        <v>1680</v>
      </c>
      <c r="D309" s="57" t="s">
        <v>1118</v>
      </c>
      <c r="E309" s="57" t="s">
        <v>1681</v>
      </c>
      <c r="F309" s="57" t="s">
        <v>1131</v>
      </c>
      <c r="G309" s="57"/>
      <c r="H309" s="58">
        <v>110000000</v>
      </c>
      <c r="I309" s="59"/>
      <c r="J309" s="58">
        <v>100000000</v>
      </c>
    </row>
    <row r="310" spans="1:10" ht="46.8" x14ac:dyDescent="0.2">
      <c r="A310" s="56">
        <v>2</v>
      </c>
      <c r="B310" s="57" t="s">
        <v>1682</v>
      </c>
      <c r="C310" s="57" t="s">
        <v>1683</v>
      </c>
      <c r="D310" s="57" t="s">
        <v>1178</v>
      </c>
      <c r="E310" s="57" t="s">
        <v>1681</v>
      </c>
      <c r="F310" s="57" t="s">
        <v>1131</v>
      </c>
      <c r="G310" s="57"/>
      <c r="H310" s="59">
        <v>0</v>
      </c>
      <c r="I310" s="59"/>
      <c r="J310" s="58">
        <v>20000000</v>
      </c>
    </row>
    <row r="311" spans="1:10" ht="31.2" x14ac:dyDescent="0.2">
      <c r="A311" s="56">
        <v>3</v>
      </c>
      <c r="B311" s="57" t="s">
        <v>1684</v>
      </c>
      <c r="C311" s="57" t="s">
        <v>1685</v>
      </c>
      <c r="D311" s="57" t="s">
        <v>1626</v>
      </c>
      <c r="E311" s="57" t="s">
        <v>1681</v>
      </c>
      <c r="F311" s="57" t="s">
        <v>1131</v>
      </c>
      <c r="G311" s="57"/>
      <c r="H311" s="59">
        <v>0</v>
      </c>
      <c r="I311" s="59"/>
      <c r="J311" s="58">
        <v>455470000</v>
      </c>
    </row>
    <row r="312" spans="1:10" ht="31.2" x14ac:dyDescent="0.2">
      <c r="A312" s="56">
        <v>4</v>
      </c>
      <c r="B312" s="57" t="s">
        <v>1686</v>
      </c>
      <c r="C312" s="57" t="s">
        <v>1687</v>
      </c>
      <c r="D312" s="57" t="s">
        <v>1155</v>
      </c>
      <c r="E312" s="57" t="s">
        <v>1681</v>
      </c>
      <c r="F312" s="57" t="s">
        <v>1131</v>
      </c>
      <c r="G312" s="57"/>
      <c r="H312" s="58">
        <v>500000</v>
      </c>
      <c r="I312" s="59"/>
      <c r="J312" s="58">
        <v>500000</v>
      </c>
    </row>
    <row r="313" spans="1:10" ht="31.2" x14ac:dyDescent="0.2">
      <c r="A313" s="56">
        <v>5</v>
      </c>
      <c r="B313" s="57" t="s">
        <v>1688</v>
      </c>
      <c r="C313" s="57" t="s">
        <v>1689</v>
      </c>
      <c r="D313" s="57" t="s">
        <v>1152</v>
      </c>
      <c r="E313" s="57" t="s">
        <v>1681</v>
      </c>
      <c r="F313" s="57" t="s">
        <v>1131</v>
      </c>
      <c r="G313" s="57"/>
      <c r="H313" s="58">
        <v>1000000</v>
      </c>
      <c r="I313" s="59"/>
      <c r="J313" s="58">
        <v>1000000</v>
      </c>
    </row>
    <row r="314" spans="1:10" ht="31.2" x14ac:dyDescent="0.2">
      <c r="A314" s="56">
        <v>6</v>
      </c>
      <c r="B314" s="57" t="s">
        <v>1690</v>
      </c>
      <c r="C314" s="57" t="s">
        <v>1691</v>
      </c>
      <c r="D314" s="57" t="s">
        <v>1183</v>
      </c>
      <c r="E314" s="57" t="s">
        <v>1681</v>
      </c>
      <c r="F314" s="57" t="s">
        <v>1131</v>
      </c>
      <c r="G314" s="57"/>
      <c r="H314" s="58">
        <v>1000000</v>
      </c>
      <c r="I314" s="59"/>
      <c r="J314" s="58">
        <v>1000000</v>
      </c>
    </row>
    <row r="315" spans="1:10" ht="31.2" x14ac:dyDescent="0.2">
      <c r="A315" s="56">
        <v>7</v>
      </c>
      <c r="B315" s="57" t="s">
        <v>1692</v>
      </c>
      <c r="C315" s="57" t="s">
        <v>1693</v>
      </c>
      <c r="D315" s="57" t="s">
        <v>1152</v>
      </c>
      <c r="E315" s="57" t="s">
        <v>1681</v>
      </c>
      <c r="F315" s="57" t="s">
        <v>1131</v>
      </c>
      <c r="G315" s="57"/>
      <c r="H315" s="58">
        <v>1000000</v>
      </c>
      <c r="I315" s="59"/>
      <c r="J315" s="58">
        <v>1000000</v>
      </c>
    </row>
    <row r="316" spans="1:10" ht="46.8" x14ac:dyDescent="0.2">
      <c r="A316" s="56">
        <v>8</v>
      </c>
      <c r="B316" s="57" t="s">
        <v>1694</v>
      </c>
      <c r="C316" s="57" t="s">
        <v>1695</v>
      </c>
      <c r="D316" s="57" t="s">
        <v>1118</v>
      </c>
      <c r="E316" s="57" t="s">
        <v>1681</v>
      </c>
      <c r="F316" s="57" t="s">
        <v>1120</v>
      </c>
      <c r="G316" s="57"/>
      <c r="H316" s="58">
        <v>60000000</v>
      </c>
      <c r="I316" s="59"/>
      <c r="J316" s="58">
        <v>1000000000</v>
      </c>
    </row>
    <row r="317" spans="1:10" ht="46.8" x14ac:dyDescent="0.2">
      <c r="A317" s="56">
        <v>9</v>
      </c>
      <c r="B317" s="57" t="s">
        <v>1696</v>
      </c>
      <c r="C317" s="57" t="s">
        <v>1697</v>
      </c>
      <c r="D317" s="57" t="s">
        <v>1118</v>
      </c>
      <c r="E317" s="57" t="s">
        <v>1681</v>
      </c>
      <c r="F317" s="57" t="s">
        <v>1131</v>
      </c>
      <c r="G317" s="57"/>
      <c r="H317" s="58">
        <v>60000000</v>
      </c>
      <c r="I317" s="59"/>
      <c r="J317" s="58">
        <v>30000000</v>
      </c>
    </row>
    <row r="318" spans="1:10" ht="46.8" x14ac:dyDescent="0.2">
      <c r="A318" s="56">
        <v>10</v>
      </c>
      <c r="B318" s="57" t="s">
        <v>1698</v>
      </c>
      <c r="C318" s="57" t="s">
        <v>1699</v>
      </c>
      <c r="D318" s="57" t="s">
        <v>1118</v>
      </c>
      <c r="E318" s="57" t="s">
        <v>1681</v>
      </c>
      <c r="F318" s="57" t="s">
        <v>1131</v>
      </c>
      <c r="G318" s="57"/>
      <c r="H318" s="58">
        <v>30688000</v>
      </c>
      <c r="I318" s="59"/>
      <c r="J318" s="58">
        <v>250000000</v>
      </c>
    </row>
    <row r="319" spans="1:10" ht="46.8" x14ac:dyDescent="0.2">
      <c r="A319" s="56">
        <v>11</v>
      </c>
      <c r="B319" s="57" t="s">
        <v>1700</v>
      </c>
      <c r="C319" s="57" t="s">
        <v>1701</v>
      </c>
      <c r="D319" s="57" t="s">
        <v>1473</v>
      </c>
      <c r="E319" s="57" t="s">
        <v>1681</v>
      </c>
      <c r="F319" s="57" t="s">
        <v>1131</v>
      </c>
      <c r="G319" s="57"/>
      <c r="H319" s="58">
        <v>50000000</v>
      </c>
      <c r="I319" s="59"/>
      <c r="J319" s="58">
        <v>50000000</v>
      </c>
    </row>
    <row r="320" spans="1:10" ht="46.8" x14ac:dyDescent="0.2">
      <c r="A320" s="56">
        <v>12</v>
      </c>
      <c r="B320" s="57" t="s">
        <v>1702</v>
      </c>
      <c r="C320" s="57" t="s">
        <v>1703</v>
      </c>
      <c r="D320" s="57" t="s">
        <v>1473</v>
      </c>
      <c r="E320" s="57" t="s">
        <v>1681</v>
      </c>
      <c r="F320" s="57" t="s">
        <v>1131</v>
      </c>
      <c r="G320" s="57"/>
      <c r="H320" s="58">
        <v>230000000</v>
      </c>
      <c r="I320" s="59"/>
      <c r="J320" s="58">
        <v>236000000</v>
      </c>
    </row>
    <row r="321" spans="1:10" ht="31.2" x14ac:dyDescent="0.2">
      <c r="A321" s="56">
        <v>13</v>
      </c>
      <c r="B321" s="57" t="s">
        <v>1704</v>
      </c>
      <c r="C321" s="57" t="s">
        <v>1705</v>
      </c>
      <c r="D321" s="57" t="s">
        <v>1250</v>
      </c>
      <c r="E321" s="57" t="s">
        <v>1681</v>
      </c>
      <c r="F321" s="57" t="s">
        <v>1131</v>
      </c>
      <c r="G321" s="57"/>
      <c r="H321" s="58">
        <v>1000000</v>
      </c>
      <c r="I321" s="59"/>
      <c r="J321" s="58">
        <v>1000000</v>
      </c>
    </row>
    <row r="322" spans="1:10" ht="46.8" x14ac:dyDescent="0.2">
      <c r="A322" s="56">
        <v>14</v>
      </c>
      <c r="B322" s="57" t="s">
        <v>1706</v>
      </c>
      <c r="C322" s="57" t="s">
        <v>1707</v>
      </c>
      <c r="D322" s="57" t="s">
        <v>1594</v>
      </c>
      <c r="E322" s="57" t="s">
        <v>1681</v>
      </c>
      <c r="F322" s="57" t="s">
        <v>1131</v>
      </c>
      <c r="G322" s="57"/>
      <c r="H322" s="59">
        <v>0</v>
      </c>
      <c r="I322" s="59"/>
      <c r="J322" s="58">
        <v>23999380</v>
      </c>
    </row>
    <row r="323" spans="1:10" ht="46.8" x14ac:dyDescent="0.2">
      <c r="A323" s="56">
        <v>15</v>
      </c>
      <c r="B323" s="57" t="s">
        <v>1708</v>
      </c>
      <c r="C323" s="57" t="s">
        <v>1709</v>
      </c>
      <c r="D323" s="57" t="s">
        <v>1170</v>
      </c>
      <c r="E323" s="57" t="s">
        <v>1681</v>
      </c>
      <c r="F323" s="57" t="s">
        <v>1131</v>
      </c>
      <c r="G323" s="57"/>
      <c r="H323" s="58">
        <v>1000000</v>
      </c>
      <c r="I323" s="59"/>
      <c r="J323" s="58">
        <v>2000000</v>
      </c>
    </row>
    <row r="324" spans="1:10" ht="31.2" x14ac:dyDescent="0.2">
      <c r="A324" s="56">
        <v>16</v>
      </c>
      <c r="B324" s="57" t="s">
        <v>1710</v>
      </c>
      <c r="C324" s="57" t="s">
        <v>1711</v>
      </c>
      <c r="D324" s="57" t="s">
        <v>1250</v>
      </c>
      <c r="E324" s="57" t="s">
        <v>1681</v>
      </c>
      <c r="F324" s="57" t="s">
        <v>1131</v>
      </c>
      <c r="G324" s="57"/>
      <c r="H324" s="58">
        <v>1000000</v>
      </c>
      <c r="I324" s="59"/>
      <c r="J324" s="58">
        <v>1000000</v>
      </c>
    </row>
    <row r="325" spans="1:10" ht="31.2" x14ac:dyDescent="0.2">
      <c r="A325" s="56">
        <v>17</v>
      </c>
      <c r="B325" s="57" t="s">
        <v>1712</v>
      </c>
      <c r="C325" s="57" t="s">
        <v>1713</v>
      </c>
      <c r="D325" s="57" t="s">
        <v>1149</v>
      </c>
      <c r="E325" s="57" t="s">
        <v>1681</v>
      </c>
      <c r="F325" s="57" t="s">
        <v>1131</v>
      </c>
      <c r="G325" s="57"/>
      <c r="H325" s="58">
        <v>500000</v>
      </c>
      <c r="I325" s="59"/>
      <c r="J325" s="58">
        <v>500000</v>
      </c>
    </row>
    <row r="326" spans="1:10" ht="46.8" x14ac:dyDescent="0.2">
      <c r="A326" s="56">
        <v>18</v>
      </c>
      <c r="B326" s="57" t="s">
        <v>1714</v>
      </c>
      <c r="C326" s="57" t="s">
        <v>1715</v>
      </c>
      <c r="D326" s="57" t="s">
        <v>1118</v>
      </c>
      <c r="E326" s="57" t="s">
        <v>1681</v>
      </c>
      <c r="F326" s="57" t="s">
        <v>1131</v>
      </c>
      <c r="G326" s="57"/>
      <c r="H326" s="59">
        <v>0</v>
      </c>
      <c r="I326" s="59"/>
      <c r="J326" s="58">
        <v>250000000</v>
      </c>
    </row>
    <row r="327" spans="1:10" ht="31.2" x14ac:dyDescent="0.2">
      <c r="A327" s="56">
        <v>19</v>
      </c>
      <c r="B327" s="57" t="s">
        <v>1716</v>
      </c>
      <c r="C327" s="57" t="s">
        <v>1717</v>
      </c>
      <c r="D327" s="57" t="s">
        <v>1626</v>
      </c>
      <c r="E327" s="57" t="s">
        <v>1681</v>
      </c>
      <c r="F327" s="57" t="s">
        <v>1131</v>
      </c>
      <c r="G327" s="57"/>
      <c r="H327" s="58">
        <v>350000000</v>
      </c>
      <c r="I327" s="59"/>
      <c r="J327" s="59">
        <v>0</v>
      </c>
    </row>
    <row r="328" spans="1:10" ht="31.2" x14ac:dyDescent="0.2">
      <c r="A328" s="56">
        <v>20</v>
      </c>
      <c r="B328" s="57" t="s">
        <v>1718</v>
      </c>
      <c r="C328" s="57" t="s">
        <v>1719</v>
      </c>
      <c r="D328" s="57" t="s">
        <v>1720</v>
      </c>
      <c r="E328" s="57" t="s">
        <v>1681</v>
      </c>
      <c r="F328" s="57" t="s">
        <v>1131</v>
      </c>
      <c r="G328" s="57"/>
      <c r="H328" s="59">
        <v>0</v>
      </c>
      <c r="I328" s="59"/>
      <c r="J328" s="58">
        <v>250000000</v>
      </c>
    </row>
    <row r="329" spans="1:10" ht="31.2" x14ac:dyDescent="0.2">
      <c r="A329" s="56">
        <v>21</v>
      </c>
      <c r="B329" s="57" t="s">
        <v>1718</v>
      </c>
      <c r="C329" s="57" t="s">
        <v>1721</v>
      </c>
      <c r="D329" s="57" t="s">
        <v>1626</v>
      </c>
      <c r="E329" s="57" t="s">
        <v>1681</v>
      </c>
      <c r="F329" s="57" t="s">
        <v>1131</v>
      </c>
      <c r="G329" s="57"/>
      <c r="H329" s="59">
        <v>0</v>
      </c>
      <c r="I329" s="59"/>
      <c r="J329" s="58">
        <v>50000000</v>
      </c>
    </row>
    <row r="330" spans="1:10" ht="15.6" x14ac:dyDescent="0.2">
      <c r="A330" s="158">
        <v>55700200100</v>
      </c>
      <c r="B330" s="158"/>
      <c r="C330" s="159" t="s">
        <v>712</v>
      </c>
      <c r="D330" s="159"/>
      <c r="E330" s="159"/>
      <c r="F330" s="159"/>
      <c r="G330" s="159"/>
      <c r="H330" s="159"/>
      <c r="I330" s="159"/>
      <c r="J330" s="159"/>
    </row>
    <row r="331" spans="1:10" ht="15.6" x14ac:dyDescent="0.2">
      <c r="A331" s="160" t="s">
        <v>1</v>
      </c>
      <c r="B331" s="160" t="s">
        <v>1109</v>
      </c>
      <c r="C331" s="160" t="s">
        <v>1110</v>
      </c>
      <c r="D331" s="160" t="s">
        <v>1111</v>
      </c>
      <c r="E331" s="160" t="s">
        <v>1112</v>
      </c>
      <c r="F331" s="160" t="s">
        <v>1113</v>
      </c>
      <c r="G331" s="53">
        <v>2021</v>
      </c>
      <c r="H331" s="53">
        <v>2022</v>
      </c>
      <c r="I331" s="53">
        <v>2022</v>
      </c>
      <c r="J331" s="53">
        <v>2023</v>
      </c>
    </row>
    <row r="332" spans="1:10" ht="31.2" x14ac:dyDescent="0.2">
      <c r="A332" s="160"/>
      <c r="B332" s="160"/>
      <c r="C332" s="160"/>
      <c r="D332" s="160"/>
      <c r="E332" s="160"/>
      <c r="F332" s="160"/>
      <c r="G332" s="53" t="s">
        <v>1114</v>
      </c>
      <c r="H332" s="53" t="s">
        <v>1115</v>
      </c>
      <c r="I332" s="53" t="s">
        <v>4412</v>
      </c>
      <c r="J332" s="53" t="s">
        <v>760</v>
      </c>
    </row>
    <row r="333" spans="1:10" ht="15.6" x14ac:dyDescent="0.2">
      <c r="A333" s="161" t="s">
        <v>1106</v>
      </c>
      <c r="B333" s="161"/>
      <c r="C333" s="161"/>
      <c r="D333" s="161"/>
      <c r="E333" s="161"/>
      <c r="F333" s="161"/>
      <c r="G333" s="54">
        <v>0</v>
      </c>
      <c r="H333" s="55">
        <v>446147000</v>
      </c>
      <c r="I333" s="54">
        <v>0</v>
      </c>
      <c r="J333" s="55">
        <v>517500000</v>
      </c>
    </row>
    <row r="334" spans="1:10" ht="31.2" x14ac:dyDescent="0.2">
      <c r="A334" s="56">
        <v>1</v>
      </c>
      <c r="B334" s="57" t="s">
        <v>1722</v>
      </c>
      <c r="C334" s="57" t="s">
        <v>1723</v>
      </c>
      <c r="D334" s="57" t="s">
        <v>1615</v>
      </c>
      <c r="E334" s="57" t="s">
        <v>1652</v>
      </c>
      <c r="F334" s="57" t="s">
        <v>1131</v>
      </c>
      <c r="G334" s="57"/>
      <c r="H334" s="59">
        <v>0</v>
      </c>
      <c r="I334" s="59"/>
      <c r="J334" s="58">
        <v>10000000</v>
      </c>
    </row>
    <row r="335" spans="1:10" ht="62.4" x14ac:dyDescent="0.2">
      <c r="A335" s="56">
        <v>2</v>
      </c>
      <c r="B335" s="57" t="s">
        <v>1722</v>
      </c>
      <c r="C335" s="57" t="s">
        <v>1724</v>
      </c>
      <c r="D335" s="57" t="s">
        <v>1427</v>
      </c>
      <c r="E335" s="57" t="s">
        <v>1652</v>
      </c>
      <c r="F335" s="57" t="s">
        <v>1131</v>
      </c>
      <c r="G335" s="57"/>
      <c r="H335" s="58">
        <v>446147000</v>
      </c>
      <c r="I335" s="59"/>
      <c r="J335" s="58">
        <v>507500000</v>
      </c>
    </row>
    <row r="336" spans="1:10" ht="15.6" x14ac:dyDescent="0.2">
      <c r="A336" s="158">
        <v>51400100100</v>
      </c>
      <c r="B336" s="158"/>
      <c r="C336" s="159" t="s">
        <v>705</v>
      </c>
      <c r="D336" s="159"/>
      <c r="E336" s="159"/>
      <c r="F336" s="159"/>
      <c r="G336" s="159"/>
      <c r="H336" s="159"/>
      <c r="I336" s="159"/>
      <c r="J336" s="159"/>
    </row>
    <row r="337" spans="1:10" ht="15.6" x14ac:dyDescent="0.2">
      <c r="A337" s="160" t="s">
        <v>1</v>
      </c>
      <c r="B337" s="160" t="s">
        <v>1109</v>
      </c>
      <c r="C337" s="160" t="s">
        <v>1110</v>
      </c>
      <c r="D337" s="160" t="s">
        <v>1111</v>
      </c>
      <c r="E337" s="160" t="s">
        <v>1112</v>
      </c>
      <c r="F337" s="160" t="s">
        <v>1113</v>
      </c>
      <c r="G337" s="53">
        <v>2021</v>
      </c>
      <c r="H337" s="53">
        <v>2022</v>
      </c>
      <c r="I337" s="53">
        <v>2022</v>
      </c>
      <c r="J337" s="53">
        <v>2023</v>
      </c>
    </row>
    <row r="338" spans="1:10" ht="31.2" x14ac:dyDescent="0.2">
      <c r="A338" s="160"/>
      <c r="B338" s="160"/>
      <c r="C338" s="160"/>
      <c r="D338" s="160"/>
      <c r="E338" s="160"/>
      <c r="F338" s="160"/>
      <c r="G338" s="53" t="s">
        <v>1114</v>
      </c>
      <c r="H338" s="53" t="s">
        <v>1115</v>
      </c>
      <c r="I338" s="53" t="s">
        <v>4412</v>
      </c>
      <c r="J338" s="53" t="s">
        <v>760</v>
      </c>
    </row>
    <row r="339" spans="1:10" ht="15.6" x14ac:dyDescent="0.2">
      <c r="A339" s="161" t="s">
        <v>1106</v>
      </c>
      <c r="B339" s="161"/>
      <c r="C339" s="161"/>
      <c r="D339" s="161"/>
      <c r="E339" s="161"/>
      <c r="F339" s="161"/>
      <c r="G339" s="54">
        <v>0</v>
      </c>
      <c r="H339" s="55">
        <v>43000000</v>
      </c>
      <c r="I339" s="54">
        <v>0</v>
      </c>
      <c r="J339" s="55">
        <v>903000000</v>
      </c>
    </row>
    <row r="340" spans="1:10" ht="31.2" x14ac:dyDescent="0.2">
      <c r="A340" s="56">
        <v>1</v>
      </c>
      <c r="B340" s="57" t="s">
        <v>1725</v>
      </c>
      <c r="C340" s="57" t="s">
        <v>1726</v>
      </c>
      <c r="D340" s="57" t="s">
        <v>1626</v>
      </c>
      <c r="E340" s="57" t="s">
        <v>1727</v>
      </c>
      <c r="F340" s="57" t="s">
        <v>1616</v>
      </c>
      <c r="G340" s="57"/>
      <c r="H340" s="59">
        <v>0</v>
      </c>
      <c r="I340" s="59"/>
      <c r="J340" s="58">
        <v>300000000</v>
      </c>
    </row>
    <row r="341" spans="1:10" ht="62.4" x14ac:dyDescent="0.2">
      <c r="A341" s="56">
        <v>2</v>
      </c>
      <c r="B341" s="57" t="s">
        <v>1728</v>
      </c>
      <c r="C341" s="57" t="s">
        <v>1729</v>
      </c>
      <c r="D341" s="57" t="s">
        <v>1626</v>
      </c>
      <c r="E341" s="57" t="s">
        <v>1727</v>
      </c>
      <c r="F341" s="57" t="s">
        <v>1131</v>
      </c>
      <c r="G341" s="57"/>
      <c r="H341" s="59">
        <v>0</v>
      </c>
      <c r="I341" s="59"/>
      <c r="J341" s="58">
        <v>450000000</v>
      </c>
    </row>
    <row r="342" spans="1:10" ht="31.2" x14ac:dyDescent="0.2">
      <c r="A342" s="56">
        <v>3</v>
      </c>
      <c r="B342" s="57" t="s">
        <v>1730</v>
      </c>
      <c r="C342" s="57" t="s">
        <v>1731</v>
      </c>
      <c r="D342" s="57" t="s">
        <v>1732</v>
      </c>
      <c r="E342" s="57" t="s">
        <v>1727</v>
      </c>
      <c r="F342" s="57" t="s">
        <v>1131</v>
      </c>
      <c r="G342" s="57"/>
      <c r="H342" s="59">
        <v>0</v>
      </c>
      <c r="I342" s="59"/>
      <c r="J342" s="58">
        <v>5000000</v>
      </c>
    </row>
    <row r="343" spans="1:10" ht="46.8" x14ac:dyDescent="0.2">
      <c r="A343" s="56">
        <v>4</v>
      </c>
      <c r="B343" s="57" t="s">
        <v>1733</v>
      </c>
      <c r="C343" s="57" t="s">
        <v>1734</v>
      </c>
      <c r="D343" s="57" t="s">
        <v>1118</v>
      </c>
      <c r="E343" s="57" t="s">
        <v>1727</v>
      </c>
      <c r="F343" s="57" t="s">
        <v>1131</v>
      </c>
      <c r="G343" s="57"/>
      <c r="H343" s="58">
        <v>4000000</v>
      </c>
      <c r="I343" s="59"/>
      <c r="J343" s="58">
        <v>14000000</v>
      </c>
    </row>
    <row r="344" spans="1:10" ht="46.8" x14ac:dyDescent="0.2">
      <c r="A344" s="56">
        <v>5</v>
      </c>
      <c r="B344" s="57" t="s">
        <v>1735</v>
      </c>
      <c r="C344" s="57" t="s">
        <v>1736</v>
      </c>
      <c r="D344" s="57" t="s">
        <v>1737</v>
      </c>
      <c r="E344" s="57" t="s">
        <v>1727</v>
      </c>
      <c r="F344" s="57" t="s">
        <v>1131</v>
      </c>
      <c r="G344" s="57"/>
      <c r="H344" s="58">
        <v>3000000</v>
      </c>
      <c r="I344" s="59"/>
      <c r="J344" s="58">
        <v>7000000</v>
      </c>
    </row>
    <row r="345" spans="1:10" ht="46.8" x14ac:dyDescent="0.2">
      <c r="A345" s="56">
        <v>6</v>
      </c>
      <c r="B345" s="57" t="s">
        <v>1738</v>
      </c>
      <c r="C345" s="57" t="s">
        <v>1739</v>
      </c>
      <c r="D345" s="57" t="s">
        <v>1130</v>
      </c>
      <c r="E345" s="57" t="s">
        <v>1727</v>
      </c>
      <c r="F345" s="57" t="s">
        <v>1252</v>
      </c>
      <c r="G345" s="57"/>
      <c r="H345" s="58">
        <v>8000000</v>
      </c>
      <c r="I345" s="59"/>
      <c r="J345" s="58">
        <v>38000000</v>
      </c>
    </row>
    <row r="346" spans="1:10" ht="31.2" x14ac:dyDescent="0.2">
      <c r="A346" s="56">
        <v>7</v>
      </c>
      <c r="B346" s="57" t="s">
        <v>1740</v>
      </c>
      <c r="C346" s="57" t="s">
        <v>1741</v>
      </c>
      <c r="D346" s="57" t="s">
        <v>1130</v>
      </c>
      <c r="E346" s="57" t="s">
        <v>1727</v>
      </c>
      <c r="F346" s="57" t="s">
        <v>1141</v>
      </c>
      <c r="G346" s="57"/>
      <c r="H346" s="58">
        <v>10000000</v>
      </c>
      <c r="I346" s="59"/>
      <c r="J346" s="58">
        <v>20000000</v>
      </c>
    </row>
    <row r="347" spans="1:10" ht="46.8" x14ac:dyDescent="0.2">
      <c r="A347" s="56">
        <v>8</v>
      </c>
      <c r="B347" s="57" t="s">
        <v>1742</v>
      </c>
      <c r="C347" s="57" t="s">
        <v>1743</v>
      </c>
      <c r="D347" s="57" t="s">
        <v>1130</v>
      </c>
      <c r="E347" s="57" t="s">
        <v>1727</v>
      </c>
      <c r="F347" s="57" t="s">
        <v>1645</v>
      </c>
      <c r="G347" s="57"/>
      <c r="H347" s="58">
        <v>9000000</v>
      </c>
      <c r="I347" s="59"/>
      <c r="J347" s="58">
        <v>29000000</v>
      </c>
    </row>
    <row r="348" spans="1:10" ht="46.8" x14ac:dyDescent="0.2">
      <c r="A348" s="56">
        <v>9</v>
      </c>
      <c r="B348" s="57" t="s">
        <v>1744</v>
      </c>
      <c r="C348" s="57" t="s">
        <v>1745</v>
      </c>
      <c r="D348" s="57" t="s">
        <v>1118</v>
      </c>
      <c r="E348" s="57" t="s">
        <v>1727</v>
      </c>
      <c r="F348" s="57" t="s">
        <v>1141</v>
      </c>
      <c r="G348" s="57"/>
      <c r="H348" s="58">
        <v>1000000</v>
      </c>
      <c r="I348" s="59"/>
      <c r="J348" s="58">
        <v>5000000</v>
      </c>
    </row>
    <row r="349" spans="1:10" ht="46.8" x14ac:dyDescent="0.2">
      <c r="A349" s="56">
        <v>10</v>
      </c>
      <c r="B349" s="57" t="s">
        <v>1746</v>
      </c>
      <c r="C349" s="57" t="s">
        <v>1747</v>
      </c>
      <c r="D349" s="57" t="s">
        <v>1118</v>
      </c>
      <c r="E349" s="57" t="s">
        <v>1727</v>
      </c>
      <c r="F349" s="57" t="s">
        <v>1131</v>
      </c>
      <c r="G349" s="57"/>
      <c r="H349" s="58">
        <v>2000000</v>
      </c>
      <c r="I349" s="59"/>
      <c r="J349" s="58">
        <v>10000000</v>
      </c>
    </row>
    <row r="350" spans="1:10" ht="46.8" x14ac:dyDescent="0.2">
      <c r="A350" s="56">
        <v>11</v>
      </c>
      <c r="B350" s="57" t="s">
        <v>1748</v>
      </c>
      <c r="C350" s="57" t="s">
        <v>1749</v>
      </c>
      <c r="D350" s="57" t="s">
        <v>1118</v>
      </c>
      <c r="E350" s="57" t="s">
        <v>1727</v>
      </c>
      <c r="F350" s="57" t="s">
        <v>1131</v>
      </c>
      <c r="G350" s="57"/>
      <c r="H350" s="58">
        <v>6000000</v>
      </c>
      <c r="I350" s="59"/>
      <c r="J350" s="58">
        <v>17500000</v>
      </c>
    </row>
    <row r="351" spans="1:10" ht="31.2" x14ac:dyDescent="0.2">
      <c r="A351" s="56">
        <v>12</v>
      </c>
      <c r="B351" s="57" t="s">
        <v>1750</v>
      </c>
      <c r="C351" s="57" t="s">
        <v>1751</v>
      </c>
      <c r="D351" s="57" t="s">
        <v>1752</v>
      </c>
      <c r="E351" s="57" t="s">
        <v>1727</v>
      </c>
      <c r="F351" s="57" t="s">
        <v>1131</v>
      </c>
      <c r="G351" s="57"/>
      <c r="H351" s="59">
        <v>0</v>
      </c>
      <c r="I351" s="59"/>
      <c r="J351" s="58">
        <v>2500000</v>
      </c>
    </row>
    <row r="352" spans="1:10" ht="31.2" x14ac:dyDescent="0.2">
      <c r="A352" s="56">
        <v>13</v>
      </c>
      <c r="B352" s="57" t="s">
        <v>1750</v>
      </c>
      <c r="C352" s="57" t="s">
        <v>1753</v>
      </c>
      <c r="D352" s="57" t="s">
        <v>1130</v>
      </c>
      <c r="E352" s="57" t="s">
        <v>1727</v>
      </c>
      <c r="F352" s="57" t="s">
        <v>1131</v>
      </c>
      <c r="G352" s="57"/>
      <c r="H352" s="59">
        <v>0</v>
      </c>
      <c r="I352" s="59"/>
      <c r="J352" s="58">
        <v>5000000</v>
      </c>
    </row>
    <row r="353" spans="1:10" ht="15.6" x14ac:dyDescent="0.2">
      <c r="A353" s="158">
        <v>26300100100</v>
      </c>
      <c r="B353" s="158"/>
      <c r="C353" s="159" t="s">
        <v>518</v>
      </c>
      <c r="D353" s="159"/>
      <c r="E353" s="159"/>
      <c r="F353" s="159"/>
      <c r="G353" s="159"/>
      <c r="H353" s="159"/>
      <c r="I353" s="159"/>
      <c r="J353" s="159"/>
    </row>
    <row r="354" spans="1:10" ht="15.6" x14ac:dyDescent="0.2">
      <c r="A354" s="160" t="s">
        <v>1</v>
      </c>
      <c r="B354" s="160" t="s">
        <v>1109</v>
      </c>
      <c r="C354" s="160" t="s">
        <v>1110</v>
      </c>
      <c r="D354" s="160" t="s">
        <v>1111</v>
      </c>
      <c r="E354" s="160" t="s">
        <v>1112</v>
      </c>
      <c r="F354" s="160" t="s">
        <v>1113</v>
      </c>
      <c r="G354" s="53">
        <v>2021</v>
      </c>
      <c r="H354" s="53">
        <v>2022</v>
      </c>
      <c r="I354" s="53">
        <v>2022</v>
      </c>
      <c r="J354" s="53">
        <v>2023</v>
      </c>
    </row>
    <row r="355" spans="1:10" ht="31.2" x14ac:dyDescent="0.2">
      <c r="A355" s="160"/>
      <c r="B355" s="160"/>
      <c r="C355" s="160"/>
      <c r="D355" s="160"/>
      <c r="E355" s="160"/>
      <c r="F355" s="160"/>
      <c r="G355" s="53" t="s">
        <v>1114</v>
      </c>
      <c r="H355" s="53" t="s">
        <v>1115</v>
      </c>
      <c r="I355" s="53" t="s">
        <v>4412</v>
      </c>
      <c r="J355" s="53" t="s">
        <v>760</v>
      </c>
    </row>
    <row r="356" spans="1:10" ht="15.6" x14ac:dyDescent="0.2">
      <c r="A356" s="161" t="s">
        <v>1106</v>
      </c>
      <c r="B356" s="161"/>
      <c r="C356" s="161"/>
      <c r="D356" s="161"/>
      <c r="E356" s="161"/>
      <c r="F356" s="161"/>
      <c r="G356" s="54">
        <v>0</v>
      </c>
      <c r="H356" s="55">
        <v>132000000</v>
      </c>
      <c r="I356" s="54">
        <v>0</v>
      </c>
      <c r="J356" s="55">
        <v>274000000</v>
      </c>
    </row>
    <row r="357" spans="1:10" ht="31.2" x14ac:dyDescent="0.2">
      <c r="A357" s="56">
        <v>1</v>
      </c>
      <c r="B357" s="57" t="s">
        <v>1754</v>
      </c>
      <c r="C357" s="57" t="s">
        <v>1755</v>
      </c>
      <c r="D357" s="57" t="s">
        <v>1130</v>
      </c>
      <c r="E357" s="57" t="s">
        <v>1756</v>
      </c>
      <c r="F357" s="57" t="s">
        <v>1131</v>
      </c>
      <c r="G357" s="57"/>
      <c r="H357" s="59">
        <v>0</v>
      </c>
      <c r="I357" s="59"/>
      <c r="J357" s="58">
        <v>20000000</v>
      </c>
    </row>
    <row r="358" spans="1:10" ht="31.2" x14ac:dyDescent="0.2">
      <c r="A358" s="56">
        <v>2</v>
      </c>
      <c r="B358" s="57" t="s">
        <v>1757</v>
      </c>
      <c r="C358" s="57" t="s">
        <v>1758</v>
      </c>
      <c r="D358" s="57" t="s">
        <v>1130</v>
      </c>
      <c r="E358" s="57" t="s">
        <v>1756</v>
      </c>
      <c r="F358" s="57" t="s">
        <v>1131</v>
      </c>
      <c r="G358" s="57"/>
      <c r="H358" s="59">
        <v>0</v>
      </c>
      <c r="I358" s="59"/>
      <c r="J358" s="58">
        <v>20000000</v>
      </c>
    </row>
    <row r="359" spans="1:10" ht="31.2" x14ac:dyDescent="0.2">
      <c r="A359" s="56">
        <v>3</v>
      </c>
      <c r="B359" s="57" t="s">
        <v>1759</v>
      </c>
      <c r="C359" s="57" t="s">
        <v>1760</v>
      </c>
      <c r="D359" s="57" t="s">
        <v>1164</v>
      </c>
      <c r="E359" s="57" t="s">
        <v>1756</v>
      </c>
      <c r="F359" s="57" t="s">
        <v>1131</v>
      </c>
      <c r="G359" s="57"/>
      <c r="H359" s="59">
        <v>0</v>
      </c>
      <c r="I359" s="59"/>
      <c r="J359" s="58">
        <v>28000000</v>
      </c>
    </row>
    <row r="360" spans="1:10" ht="46.8" x14ac:dyDescent="0.2">
      <c r="A360" s="56">
        <v>4</v>
      </c>
      <c r="B360" s="57" t="s">
        <v>1761</v>
      </c>
      <c r="C360" s="57" t="s">
        <v>1762</v>
      </c>
      <c r="D360" s="57" t="s">
        <v>1732</v>
      </c>
      <c r="E360" s="57" t="s">
        <v>1756</v>
      </c>
      <c r="F360" s="57" t="s">
        <v>1131</v>
      </c>
      <c r="G360" s="57"/>
      <c r="H360" s="59">
        <v>0</v>
      </c>
      <c r="I360" s="59"/>
      <c r="J360" s="58">
        <v>5000000</v>
      </c>
    </row>
    <row r="361" spans="1:10" ht="31.2" x14ac:dyDescent="0.2">
      <c r="A361" s="56">
        <v>5</v>
      </c>
      <c r="B361" s="57" t="s">
        <v>1763</v>
      </c>
      <c r="C361" s="57" t="s">
        <v>1764</v>
      </c>
      <c r="D361" s="57" t="s">
        <v>1450</v>
      </c>
      <c r="E361" s="57" t="s">
        <v>1756</v>
      </c>
      <c r="F361" s="57" t="s">
        <v>1131</v>
      </c>
      <c r="G361" s="57"/>
      <c r="H361" s="58">
        <v>10000000</v>
      </c>
      <c r="I361" s="59"/>
      <c r="J361" s="58">
        <v>23000000</v>
      </c>
    </row>
    <row r="362" spans="1:10" ht="46.8" x14ac:dyDescent="0.2">
      <c r="A362" s="56">
        <v>6</v>
      </c>
      <c r="B362" s="57" t="s">
        <v>1765</v>
      </c>
      <c r="C362" s="57" t="s">
        <v>1766</v>
      </c>
      <c r="D362" s="57" t="s">
        <v>1118</v>
      </c>
      <c r="E362" s="57" t="s">
        <v>1756</v>
      </c>
      <c r="F362" s="57" t="s">
        <v>1131</v>
      </c>
      <c r="G362" s="57"/>
      <c r="H362" s="58">
        <v>2000000</v>
      </c>
      <c r="I362" s="59"/>
      <c r="J362" s="58">
        <v>2000000</v>
      </c>
    </row>
    <row r="363" spans="1:10" ht="31.2" x14ac:dyDescent="0.2">
      <c r="A363" s="56">
        <v>7</v>
      </c>
      <c r="B363" s="57" t="s">
        <v>1767</v>
      </c>
      <c r="C363" s="57" t="s">
        <v>1768</v>
      </c>
      <c r="D363" s="57" t="s">
        <v>1130</v>
      </c>
      <c r="E363" s="57" t="s">
        <v>1756</v>
      </c>
      <c r="F363" s="57" t="s">
        <v>1131</v>
      </c>
      <c r="G363" s="57"/>
      <c r="H363" s="58">
        <v>10000000</v>
      </c>
      <c r="I363" s="59"/>
      <c r="J363" s="58">
        <v>5000000</v>
      </c>
    </row>
    <row r="364" spans="1:10" ht="46.8" x14ac:dyDescent="0.2">
      <c r="A364" s="56">
        <v>8</v>
      </c>
      <c r="B364" s="57" t="s">
        <v>1769</v>
      </c>
      <c r="C364" s="57" t="s">
        <v>1770</v>
      </c>
      <c r="D364" s="57" t="s">
        <v>1118</v>
      </c>
      <c r="E364" s="57" t="s">
        <v>1771</v>
      </c>
      <c r="F364" s="57" t="s">
        <v>1141</v>
      </c>
      <c r="G364" s="57"/>
      <c r="H364" s="58">
        <v>25000000</v>
      </c>
      <c r="I364" s="59"/>
      <c r="J364" s="59">
        <v>0</v>
      </c>
    </row>
    <row r="365" spans="1:10" ht="31.2" x14ac:dyDescent="0.2">
      <c r="A365" s="56">
        <v>9</v>
      </c>
      <c r="B365" s="57" t="s">
        <v>1772</v>
      </c>
      <c r="C365" s="57" t="s">
        <v>1773</v>
      </c>
      <c r="D365" s="57" t="s">
        <v>1450</v>
      </c>
      <c r="E365" s="57" t="s">
        <v>1771</v>
      </c>
      <c r="F365" s="57" t="s">
        <v>1141</v>
      </c>
      <c r="G365" s="57"/>
      <c r="H365" s="58">
        <v>5000000</v>
      </c>
      <c r="I365" s="59"/>
      <c r="J365" s="59">
        <v>0</v>
      </c>
    </row>
    <row r="366" spans="1:10" ht="46.8" x14ac:dyDescent="0.2">
      <c r="A366" s="56">
        <v>10</v>
      </c>
      <c r="B366" s="57" t="s">
        <v>1774</v>
      </c>
      <c r="C366" s="57" t="s">
        <v>1775</v>
      </c>
      <c r="D366" s="57" t="s">
        <v>1118</v>
      </c>
      <c r="E366" s="57" t="s">
        <v>1756</v>
      </c>
      <c r="F366" s="57" t="s">
        <v>1141</v>
      </c>
      <c r="G366" s="57"/>
      <c r="H366" s="58">
        <v>1000000</v>
      </c>
      <c r="I366" s="59"/>
      <c r="J366" s="58">
        <v>12000000</v>
      </c>
    </row>
    <row r="367" spans="1:10" ht="31.2" x14ac:dyDescent="0.2">
      <c r="A367" s="56">
        <v>11</v>
      </c>
      <c r="B367" s="57" t="s">
        <v>1776</v>
      </c>
      <c r="C367" s="57" t="s">
        <v>1777</v>
      </c>
      <c r="D367" s="57" t="s">
        <v>1410</v>
      </c>
      <c r="E367" s="57" t="s">
        <v>1771</v>
      </c>
      <c r="F367" s="57" t="s">
        <v>1356</v>
      </c>
      <c r="G367" s="57"/>
      <c r="H367" s="58">
        <v>40000000</v>
      </c>
      <c r="I367" s="59"/>
      <c r="J367" s="59">
        <v>0</v>
      </c>
    </row>
    <row r="368" spans="1:10" ht="31.2" x14ac:dyDescent="0.2">
      <c r="A368" s="56">
        <v>12</v>
      </c>
      <c r="B368" s="57" t="s">
        <v>1778</v>
      </c>
      <c r="C368" s="57" t="s">
        <v>1779</v>
      </c>
      <c r="D368" s="57" t="s">
        <v>1410</v>
      </c>
      <c r="E368" s="57" t="s">
        <v>1756</v>
      </c>
      <c r="F368" s="57" t="s">
        <v>1131</v>
      </c>
      <c r="G368" s="57"/>
      <c r="H368" s="58">
        <v>7000000</v>
      </c>
      <c r="I368" s="59"/>
      <c r="J368" s="58">
        <v>120000000</v>
      </c>
    </row>
    <row r="369" spans="1:10" ht="46.8" x14ac:dyDescent="0.2">
      <c r="A369" s="56">
        <v>13</v>
      </c>
      <c r="B369" s="57" t="s">
        <v>1780</v>
      </c>
      <c r="C369" s="57" t="s">
        <v>1781</v>
      </c>
      <c r="D369" s="57" t="s">
        <v>1118</v>
      </c>
      <c r="E369" s="57" t="s">
        <v>1756</v>
      </c>
      <c r="F369" s="57" t="s">
        <v>1131</v>
      </c>
      <c r="G369" s="57"/>
      <c r="H369" s="58">
        <v>17000000</v>
      </c>
      <c r="I369" s="59"/>
      <c r="J369" s="58">
        <v>20000000</v>
      </c>
    </row>
    <row r="370" spans="1:10" ht="31.2" x14ac:dyDescent="0.2">
      <c r="A370" s="56">
        <v>14</v>
      </c>
      <c r="B370" s="57" t="s">
        <v>1782</v>
      </c>
      <c r="C370" s="57" t="s">
        <v>1783</v>
      </c>
      <c r="D370" s="57" t="s">
        <v>1130</v>
      </c>
      <c r="E370" s="57" t="s">
        <v>1756</v>
      </c>
      <c r="F370" s="57" t="s">
        <v>1131</v>
      </c>
      <c r="G370" s="57"/>
      <c r="H370" s="58">
        <v>7000000</v>
      </c>
      <c r="I370" s="59"/>
      <c r="J370" s="58">
        <v>12000000</v>
      </c>
    </row>
    <row r="371" spans="1:10" ht="46.8" x14ac:dyDescent="0.2">
      <c r="A371" s="56">
        <v>15</v>
      </c>
      <c r="B371" s="57" t="s">
        <v>1784</v>
      </c>
      <c r="C371" s="57" t="s">
        <v>1785</v>
      </c>
      <c r="D371" s="57" t="s">
        <v>1118</v>
      </c>
      <c r="E371" s="57" t="s">
        <v>1756</v>
      </c>
      <c r="F371" s="57" t="s">
        <v>1131</v>
      </c>
      <c r="G371" s="57"/>
      <c r="H371" s="58">
        <v>3000000</v>
      </c>
      <c r="I371" s="59"/>
      <c r="J371" s="58">
        <v>5000000</v>
      </c>
    </row>
    <row r="372" spans="1:10" ht="46.8" x14ac:dyDescent="0.2">
      <c r="A372" s="56">
        <v>16</v>
      </c>
      <c r="B372" s="57" t="s">
        <v>1786</v>
      </c>
      <c r="C372" s="57" t="s">
        <v>1787</v>
      </c>
      <c r="D372" s="57" t="s">
        <v>1118</v>
      </c>
      <c r="E372" s="57" t="s">
        <v>1771</v>
      </c>
      <c r="F372" s="57" t="s">
        <v>1131</v>
      </c>
      <c r="G372" s="57"/>
      <c r="H372" s="58">
        <v>5000000</v>
      </c>
      <c r="I372" s="59"/>
      <c r="J372" s="59">
        <v>0</v>
      </c>
    </row>
    <row r="373" spans="1:10" ht="31.2" x14ac:dyDescent="0.2">
      <c r="A373" s="56">
        <v>17</v>
      </c>
      <c r="B373" s="57" t="s">
        <v>1788</v>
      </c>
      <c r="C373" s="57" t="s">
        <v>1789</v>
      </c>
      <c r="D373" s="57" t="s">
        <v>1170</v>
      </c>
      <c r="E373" s="57" t="s">
        <v>1756</v>
      </c>
      <c r="F373" s="57" t="s">
        <v>1131</v>
      </c>
      <c r="G373" s="57"/>
      <c r="H373" s="59">
        <v>0</v>
      </c>
      <c r="I373" s="59"/>
      <c r="J373" s="58">
        <v>2000000</v>
      </c>
    </row>
    <row r="374" spans="1:10" ht="15.6" x14ac:dyDescent="0.2">
      <c r="A374" s="158">
        <v>14800100100</v>
      </c>
      <c r="B374" s="158"/>
      <c r="C374" s="159" t="s">
        <v>446</v>
      </c>
      <c r="D374" s="159"/>
      <c r="E374" s="159"/>
      <c r="F374" s="159"/>
      <c r="G374" s="159"/>
      <c r="H374" s="159"/>
      <c r="I374" s="159"/>
      <c r="J374" s="159"/>
    </row>
    <row r="375" spans="1:10" ht="15.6" x14ac:dyDescent="0.2">
      <c r="A375" s="160" t="s">
        <v>1</v>
      </c>
      <c r="B375" s="160" t="s">
        <v>1109</v>
      </c>
      <c r="C375" s="160" t="s">
        <v>1110</v>
      </c>
      <c r="D375" s="160" t="s">
        <v>1111</v>
      </c>
      <c r="E375" s="160" t="s">
        <v>1112</v>
      </c>
      <c r="F375" s="160" t="s">
        <v>1113</v>
      </c>
      <c r="G375" s="53">
        <v>2021</v>
      </c>
      <c r="H375" s="53">
        <v>2022</v>
      </c>
      <c r="I375" s="53">
        <v>2022</v>
      </c>
      <c r="J375" s="53">
        <v>2023</v>
      </c>
    </row>
    <row r="376" spans="1:10" ht="31.2" x14ac:dyDescent="0.2">
      <c r="A376" s="160"/>
      <c r="B376" s="160"/>
      <c r="C376" s="160"/>
      <c r="D376" s="160"/>
      <c r="E376" s="160"/>
      <c r="F376" s="160"/>
      <c r="G376" s="53" t="s">
        <v>1114</v>
      </c>
      <c r="H376" s="53" t="s">
        <v>1115</v>
      </c>
      <c r="I376" s="53" t="s">
        <v>4412</v>
      </c>
      <c r="J376" s="53" t="s">
        <v>760</v>
      </c>
    </row>
    <row r="377" spans="1:10" ht="15.6" x14ac:dyDescent="0.2">
      <c r="A377" s="161" t="s">
        <v>1106</v>
      </c>
      <c r="B377" s="161"/>
      <c r="C377" s="161"/>
      <c r="D377" s="161"/>
      <c r="E377" s="161"/>
      <c r="F377" s="161"/>
      <c r="G377" s="54">
        <v>0</v>
      </c>
      <c r="H377" s="55">
        <v>10000000</v>
      </c>
      <c r="I377" s="54">
        <v>0</v>
      </c>
      <c r="J377" s="55">
        <v>760000000</v>
      </c>
    </row>
    <row r="378" spans="1:10" ht="31.2" x14ac:dyDescent="0.2">
      <c r="A378" s="56">
        <v>1</v>
      </c>
      <c r="B378" s="57" t="s">
        <v>1790</v>
      </c>
      <c r="C378" s="57" t="s">
        <v>1791</v>
      </c>
      <c r="D378" s="57" t="s">
        <v>1626</v>
      </c>
      <c r="E378" s="57" t="s">
        <v>1792</v>
      </c>
      <c r="F378" s="57" t="s">
        <v>1131</v>
      </c>
      <c r="G378" s="57"/>
      <c r="H378" s="59">
        <v>0</v>
      </c>
      <c r="I378" s="59"/>
      <c r="J378" s="58">
        <v>750000000</v>
      </c>
    </row>
    <row r="379" spans="1:10" ht="46.8" x14ac:dyDescent="0.2">
      <c r="A379" s="56">
        <v>2</v>
      </c>
      <c r="B379" s="57" t="s">
        <v>1793</v>
      </c>
      <c r="C379" s="57" t="s">
        <v>1794</v>
      </c>
      <c r="D379" s="57" t="s">
        <v>1178</v>
      </c>
      <c r="E379" s="57" t="s">
        <v>1792</v>
      </c>
      <c r="F379" s="57" t="s">
        <v>1795</v>
      </c>
      <c r="G379" s="57"/>
      <c r="H379" s="58">
        <v>750000</v>
      </c>
      <c r="I379" s="59"/>
      <c r="J379" s="58">
        <v>1000000</v>
      </c>
    </row>
    <row r="380" spans="1:10" ht="46.8" x14ac:dyDescent="0.2">
      <c r="A380" s="56">
        <v>3</v>
      </c>
      <c r="B380" s="57" t="s">
        <v>1796</v>
      </c>
      <c r="C380" s="57" t="s">
        <v>1797</v>
      </c>
      <c r="D380" s="57" t="s">
        <v>1118</v>
      </c>
      <c r="E380" s="57" t="s">
        <v>1792</v>
      </c>
      <c r="F380" s="57" t="s">
        <v>1131</v>
      </c>
      <c r="G380" s="57"/>
      <c r="H380" s="58">
        <v>3250000</v>
      </c>
      <c r="I380" s="59"/>
      <c r="J380" s="58">
        <v>3250000</v>
      </c>
    </row>
    <row r="381" spans="1:10" ht="31.2" x14ac:dyDescent="0.2">
      <c r="A381" s="56">
        <v>4</v>
      </c>
      <c r="B381" s="57" t="s">
        <v>1798</v>
      </c>
      <c r="C381" s="57" t="s">
        <v>1799</v>
      </c>
      <c r="D381" s="57" t="s">
        <v>1130</v>
      </c>
      <c r="E381" s="57" t="s">
        <v>1792</v>
      </c>
      <c r="F381" s="57" t="s">
        <v>1795</v>
      </c>
      <c r="G381" s="57"/>
      <c r="H381" s="58">
        <v>3000000</v>
      </c>
      <c r="I381" s="59"/>
      <c r="J381" s="58">
        <v>3000000</v>
      </c>
    </row>
    <row r="382" spans="1:10" ht="62.4" x14ac:dyDescent="0.2">
      <c r="A382" s="56">
        <v>5</v>
      </c>
      <c r="B382" s="57" t="s">
        <v>1800</v>
      </c>
      <c r="C382" s="57" t="s">
        <v>1801</v>
      </c>
      <c r="D382" s="57" t="s">
        <v>1164</v>
      </c>
      <c r="E382" s="57" t="s">
        <v>1792</v>
      </c>
      <c r="F382" s="57" t="s">
        <v>1795</v>
      </c>
      <c r="G382" s="57"/>
      <c r="H382" s="58">
        <v>2000000</v>
      </c>
      <c r="I382" s="59"/>
      <c r="J382" s="58">
        <v>1000000</v>
      </c>
    </row>
    <row r="383" spans="1:10" ht="31.2" x14ac:dyDescent="0.2">
      <c r="A383" s="56">
        <v>6</v>
      </c>
      <c r="B383" s="57" t="s">
        <v>1802</v>
      </c>
      <c r="C383" s="57" t="s">
        <v>1803</v>
      </c>
      <c r="D383" s="57" t="s">
        <v>1146</v>
      </c>
      <c r="E383" s="57" t="s">
        <v>1792</v>
      </c>
      <c r="F383" s="57" t="s">
        <v>1795</v>
      </c>
      <c r="G383" s="57"/>
      <c r="H383" s="58">
        <v>1000000</v>
      </c>
      <c r="I383" s="59"/>
      <c r="J383" s="58">
        <v>1750000</v>
      </c>
    </row>
    <row r="384" spans="1:10" ht="15.6" x14ac:dyDescent="0.2">
      <c r="A384" s="158">
        <v>23400100100</v>
      </c>
      <c r="B384" s="158"/>
      <c r="C384" s="159" t="s">
        <v>568</v>
      </c>
      <c r="D384" s="159"/>
      <c r="E384" s="159"/>
      <c r="F384" s="159"/>
      <c r="G384" s="159"/>
      <c r="H384" s="159"/>
      <c r="I384" s="159"/>
      <c r="J384" s="159"/>
    </row>
    <row r="385" spans="1:10" ht="15.6" x14ac:dyDescent="0.2">
      <c r="A385" s="160" t="s">
        <v>1</v>
      </c>
      <c r="B385" s="160" t="s">
        <v>1109</v>
      </c>
      <c r="C385" s="160" t="s">
        <v>1110</v>
      </c>
      <c r="D385" s="160" t="s">
        <v>1111</v>
      </c>
      <c r="E385" s="160" t="s">
        <v>1112</v>
      </c>
      <c r="F385" s="160" t="s">
        <v>1113</v>
      </c>
      <c r="G385" s="53">
        <v>2021</v>
      </c>
      <c r="H385" s="53">
        <v>2022</v>
      </c>
      <c r="I385" s="53">
        <v>2022</v>
      </c>
      <c r="J385" s="53">
        <v>2023</v>
      </c>
    </row>
    <row r="386" spans="1:10" ht="31.2" x14ac:dyDescent="0.2">
      <c r="A386" s="160"/>
      <c r="B386" s="160"/>
      <c r="C386" s="160"/>
      <c r="D386" s="160"/>
      <c r="E386" s="160"/>
      <c r="F386" s="160"/>
      <c r="G386" s="53" t="s">
        <v>1114</v>
      </c>
      <c r="H386" s="53" t="s">
        <v>1115</v>
      </c>
      <c r="I386" s="53" t="s">
        <v>4412</v>
      </c>
      <c r="J386" s="53" t="s">
        <v>760</v>
      </c>
    </row>
    <row r="387" spans="1:10" ht="15.6" x14ac:dyDescent="0.2">
      <c r="A387" s="161" t="s">
        <v>1106</v>
      </c>
      <c r="B387" s="161"/>
      <c r="C387" s="161"/>
      <c r="D387" s="161"/>
      <c r="E387" s="161"/>
      <c r="F387" s="161"/>
      <c r="G387" s="54">
        <v>0</v>
      </c>
      <c r="H387" s="55">
        <v>27152279989</v>
      </c>
      <c r="I387" s="54">
        <v>0</v>
      </c>
      <c r="J387" s="55">
        <v>43831440620</v>
      </c>
    </row>
    <row r="388" spans="1:10" ht="31.2" x14ac:dyDescent="0.2">
      <c r="A388" s="56">
        <v>1</v>
      </c>
      <c r="B388" s="57" t="s">
        <v>1804</v>
      </c>
      <c r="C388" s="57" t="s">
        <v>1805</v>
      </c>
      <c r="D388" s="57" t="s">
        <v>1806</v>
      </c>
      <c r="E388" s="57" t="s">
        <v>1807</v>
      </c>
      <c r="F388" s="57" t="s">
        <v>1131</v>
      </c>
      <c r="G388" s="57"/>
      <c r="H388" s="59">
        <v>0</v>
      </c>
      <c r="I388" s="59"/>
      <c r="J388" s="58">
        <v>17000000000</v>
      </c>
    </row>
    <row r="389" spans="1:10" ht="31.2" x14ac:dyDescent="0.2">
      <c r="A389" s="56">
        <v>2</v>
      </c>
      <c r="B389" s="57" t="s">
        <v>1804</v>
      </c>
      <c r="C389" s="57" t="s">
        <v>1808</v>
      </c>
      <c r="D389" s="57" t="s">
        <v>1806</v>
      </c>
      <c r="E389" s="57" t="s">
        <v>1807</v>
      </c>
      <c r="F389" s="57" t="s">
        <v>1131</v>
      </c>
      <c r="G389" s="57"/>
      <c r="H389" s="59">
        <v>0</v>
      </c>
      <c r="I389" s="59"/>
      <c r="J389" s="58">
        <v>100000000</v>
      </c>
    </row>
    <row r="390" spans="1:10" ht="31.2" x14ac:dyDescent="0.2">
      <c r="A390" s="56">
        <v>3</v>
      </c>
      <c r="B390" s="57" t="s">
        <v>1809</v>
      </c>
      <c r="C390" s="57" t="s">
        <v>1810</v>
      </c>
      <c r="D390" s="57" t="s">
        <v>1811</v>
      </c>
      <c r="E390" s="57" t="s">
        <v>1807</v>
      </c>
      <c r="F390" s="57" t="s">
        <v>1141</v>
      </c>
      <c r="G390" s="57"/>
      <c r="H390" s="59">
        <v>0</v>
      </c>
      <c r="I390" s="59"/>
      <c r="J390" s="58">
        <v>15000000</v>
      </c>
    </row>
    <row r="391" spans="1:10" ht="46.8" x14ac:dyDescent="0.2">
      <c r="A391" s="56">
        <v>4</v>
      </c>
      <c r="B391" s="57" t="s">
        <v>1812</v>
      </c>
      <c r="C391" s="57" t="s">
        <v>1813</v>
      </c>
      <c r="D391" s="57" t="s">
        <v>1814</v>
      </c>
      <c r="E391" s="57" t="s">
        <v>1807</v>
      </c>
      <c r="F391" s="57" t="s">
        <v>1141</v>
      </c>
      <c r="G391" s="57"/>
      <c r="H391" s="58">
        <v>87500000</v>
      </c>
      <c r="I391" s="59"/>
      <c r="J391" s="58">
        <v>87500000</v>
      </c>
    </row>
    <row r="392" spans="1:10" ht="46.8" x14ac:dyDescent="0.2">
      <c r="A392" s="56">
        <v>5</v>
      </c>
      <c r="B392" s="57" t="s">
        <v>1815</v>
      </c>
      <c r="C392" s="57" t="s">
        <v>1816</v>
      </c>
      <c r="D392" s="57" t="s">
        <v>1167</v>
      </c>
      <c r="E392" s="57" t="s">
        <v>1807</v>
      </c>
      <c r="F392" s="57" t="s">
        <v>1131</v>
      </c>
      <c r="G392" s="57"/>
      <c r="H392" s="58">
        <v>2000000</v>
      </c>
      <c r="I392" s="59"/>
      <c r="J392" s="58">
        <v>2000000</v>
      </c>
    </row>
    <row r="393" spans="1:10" ht="46.8" x14ac:dyDescent="0.2">
      <c r="A393" s="56">
        <v>6</v>
      </c>
      <c r="B393" s="57" t="s">
        <v>1817</v>
      </c>
      <c r="C393" s="57" t="s">
        <v>1818</v>
      </c>
      <c r="D393" s="57" t="s">
        <v>1146</v>
      </c>
      <c r="E393" s="57" t="s">
        <v>1807</v>
      </c>
      <c r="F393" s="57" t="s">
        <v>1131</v>
      </c>
      <c r="G393" s="57"/>
      <c r="H393" s="58">
        <v>1000000</v>
      </c>
      <c r="I393" s="59"/>
      <c r="J393" s="58">
        <v>1000000</v>
      </c>
    </row>
    <row r="394" spans="1:10" ht="46.8" x14ac:dyDescent="0.2">
      <c r="A394" s="56">
        <v>7</v>
      </c>
      <c r="B394" s="57" t="s">
        <v>1819</v>
      </c>
      <c r="C394" s="57" t="s">
        <v>1820</v>
      </c>
      <c r="D394" s="57" t="s">
        <v>1158</v>
      </c>
      <c r="E394" s="57" t="s">
        <v>1807</v>
      </c>
      <c r="F394" s="57" t="s">
        <v>1141</v>
      </c>
      <c r="G394" s="57"/>
      <c r="H394" s="58">
        <v>2000000</v>
      </c>
      <c r="I394" s="59"/>
      <c r="J394" s="58">
        <v>2000000</v>
      </c>
    </row>
    <row r="395" spans="1:10" ht="15.6" x14ac:dyDescent="0.2">
      <c r="A395" s="56">
        <v>8</v>
      </c>
      <c r="B395" s="57" t="s">
        <v>1821</v>
      </c>
      <c r="C395" s="57" t="s">
        <v>1822</v>
      </c>
      <c r="D395" s="57" t="s">
        <v>1250</v>
      </c>
      <c r="E395" s="57" t="s">
        <v>1807</v>
      </c>
      <c r="F395" s="57" t="s">
        <v>1131</v>
      </c>
      <c r="G395" s="57"/>
      <c r="H395" s="58">
        <v>62000000</v>
      </c>
      <c r="I395" s="59"/>
      <c r="J395" s="58">
        <v>62000000</v>
      </c>
    </row>
    <row r="396" spans="1:10" ht="15.6" x14ac:dyDescent="0.2">
      <c r="A396" s="56">
        <v>9</v>
      </c>
      <c r="B396" s="57" t="s">
        <v>1823</v>
      </c>
      <c r="C396" s="57" t="s">
        <v>1824</v>
      </c>
      <c r="D396" s="57" t="s">
        <v>1806</v>
      </c>
      <c r="E396" s="57" t="s">
        <v>1807</v>
      </c>
      <c r="F396" s="57" t="s">
        <v>1356</v>
      </c>
      <c r="G396" s="57"/>
      <c r="H396" s="58">
        <v>10000000</v>
      </c>
      <c r="I396" s="59"/>
      <c r="J396" s="58">
        <v>10000000</v>
      </c>
    </row>
    <row r="397" spans="1:10" ht="15.6" x14ac:dyDescent="0.2">
      <c r="A397" s="56">
        <v>10</v>
      </c>
      <c r="B397" s="57" t="s">
        <v>1825</v>
      </c>
      <c r="C397" s="57" t="s">
        <v>1826</v>
      </c>
      <c r="D397" s="57" t="s">
        <v>1250</v>
      </c>
      <c r="E397" s="57" t="s">
        <v>1807</v>
      </c>
      <c r="F397" s="57" t="s">
        <v>1131</v>
      </c>
      <c r="G397" s="57"/>
      <c r="H397" s="58">
        <v>100000000</v>
      </c>
      <c r="I397" s="59"/>
      <c r="J397" s="58">
        <v>100000000</v>
      </c>
    </row>
    <row r="398" spans="1:10" ht="31.2" x14ac:dyDescent="0.2">
      <c r="A398" s="56">
        <v>11</v>
      </c>
      <c r="B398" s="57" t="s">
        <v>1827</v>
      </c>
      <c r="C398" s="57" t="s">
        <v>1828</v>
      </c>
      <c r="D398" s="57" t="s">
        <v>1250</v>
      </c>
      <c r="E398" s="57" t="s">
        <v>1807</v>
      </c>
      <c r="F398" s="57" t="s">
        <v>1131</v>
      </c>
      <c r="G398" s="57"/>
      <c r="H398" s="58">
        <v>40000000</v>
      </c>
      <c r="I398" s="59"/>
      <c r="J398" s="58">
        <v>40000000</v>
      </c>
    </row>
    <row r="399" spans="1:10" ht="31.2" x14ac:dyDescent="0.2">
      <c r="A399" s="56">
        <v>12</v>
      </c>
      <c r="B399" s="57" t="s">
        <v>1829</v>
      </c>
      <c r="C399" s="57" t="s">
        <v>1830</v>
      </c>
      <c r="D399" s="57" t="s">
        <v>1250</v>
      </c>
      <c r="E399" s="57" t="s">
        <v>1807</v>
      </c>
      <c r="F399" s="57" t="s">
        <v>1131</v>
      </c>
      <c r="G399" s="57"/>
      <c r="H399" s="58">
        <v>85000000</v>
      </c>
      <c r="I399" s="59"/>
      <c r="J399" s="58">
        <v>75000000</v>
      </c>
    </row>
    <row r="400" spans="1:10" ht="46.8" x14ac:dyDescent="0.2">
      <c r="A400" s="56">
        <v>13</v>
      </c>
      <c r="B400" s="57" t="s">
        <v>1831</v>
      </c>
      <c r="C400" s="57" t="s">
        <v>1832</v>
      </c>
      <c r="D400" s="57" t="s">
        <v>1250</v>
      </c>
      <c r="E400" s="57" t="s">
        <v>1807</v>
      </c>
      <c r="F400" s="57" t="s">
        <v>1131</v>
      </c>
      <c r="G400" s="57"/>
      <c r="H400" s="58">
        <v>930000000</v>
      </c>
      <c r="I400" s="59"/>
      <c r="J400" s="58">
        <v>930000000</v>
      </c>
    </row>
    <row r="401" spans="1:10" ht="46.8" x14ac:dyDescent="0.2">
      <c r="A401" s="56">
        <v>14</v>
      </c>
      <c r="B401" s="57" t="s">
        <v>1833</v>
      </c>
      <c r="C401" s="57" t="s">
        <v>1834</v>
      </c>
      <c r="D401" s="57" t="s">
        <v>1118</v>
      </c>
      <c r="E401" s="57" t="s">
        <v>1807</v>
      </c>
      <c r="F401" s="57" t="s">
        <v>1131</v>
      </c>
      <c r="G401" s="57"/>
      <c r="H401" s="58">
        <v>3000000</v>
      </c>
      <c r="I401" s="59"/>
      <c r="J401" s="58">
        <v>4000000</v>
      </c>
    </row>
    <row r="402" spans="1:10" ht="31.2" x14ac:dyDescent="0.2">
      <c r="A402" s="56">
        <v>15</v>
      </c>
      <c r="B402" s="57" t="s">
        <v>1835</v>
      </c>
      <c r="C402" s="57" t="s">
        <v>1836</v>
      </c>
      <c r="D402" s="57" t="s">
        <v>1211</v>
      </c>
      <c r="E402" s="57" t="s">
        <v>1807</v>
      </c>
      <c r="F402" s="57" t="s">
        <v>1141</v>
      </c>
      <c r="G402" s="57"/>
      <c r="H402" s="58">
        <v>2000000</v>
      </c>
      <c r="I402" s="59"/>
      <c r="J402" s="58">
        <v>2000000</v>
      </c>
    </row>
    <row r="403" spans="1:10" ht="31.2" x14ac:dyDescent="0.2">
      <c r="A403" s="56">
        <v>16</v>
      </c>
      <c r="B403" s="57" t="s">
        <v>1837</v>
      </c>
      <c r="C403" s="57" t="s">
        <v>1838</v>
      </c>
      <c r="D403" s="57" t="s">
        <v>1250</v>
      </c>
      <c r="E403" s="57" t="s">
        <v>1807</v>
      </c>
      <c r="F403" s="57" t="s">
        <v>1131</v>
      </c>
      <c r="G403" s="57"/>
      <c r="H403" s="58">
        <v>5000000</v>
      </c>
      <c r="I403" s="59"/>
      <c r="J403" s="58">
        <v>9000000</v>
      </c>
    </row>
    <row r="404" spans="1:10" ht="62.4" x14ac:dyDescent="0.2">
      <c r="A404" s="56">
        <v>17</v>
      </c>
      <c r="B404" s="57" t="s">
        <v>1839</v>
      </c>
      <c r="C404" s="57" t="s">
        <v>1840</v>
      </c>
      <c r="D404" s="57" t="s">
        <v>1250</v>
      </c>
      <c r="E404" s="57" t="s">
        <v>1807</v>
      </c>
      <c r="F404" s="57" t="s">
        <v>1131</v>
      </c>
      <c r="G404" s="57"/>
      <c r="H404" s="58">
        <v>30000000</v>
      </c>
      <c r="I404" s="59"/>
      <c r="J404" s="58">
        <v>50000000</v>
      </c>
    </row>
    <row r="405" spans="1:10" ht="31.2" x14ac:dyDescent="0.2">
      <c r="A405" s="56">
        <v>18</v>
      </c>
      <c r="B405" s="57" t="s">
        <v>1841</v>
      </c>
      <c r="C405" s="57" t="s">
        <v>1842</v>
      </c>
      <c r="D405" s="57" t="s">
        <v>1250</v>
      </c>
      <c r="E405" s="57" t="s">
        <v>1807</v>
      </c>
      <c r="F405" s="57" t="s">
        <v>1131</v>
      </c>
      <c r="G405" s="57"/>
      <c r="H405" s="58">
        <v>1500000</v>
      </c>
      <c r="I405" s="59"/>
      <c r="J405" s="58">
        <v>5000000</v>
      </c>
    </row>
    <row r="406" spans="1:10" ht="31.2" x14ac:dyDescent="0.2">
      <c r="A406" s="56">
        <v>19</v>
      </c>
      <c r="B406" s="57" t="s">
        <v>1843</v>
      </c>
      <c r="C406" s="57" t="s">
        <v>1844</v>
      </c>
      <c r="D406" s="57" t="s">
        <v>1250</v>
      </c>
      <c r="E406" s="57" t="s">
        <v>1807</v>
      </c>
      <c r="F406" s="57" t="s">
        <v>1131</v>
      </c>
      <c r="G406" s="57"/>
      <c r="H406" s="58">
        <v>20000000</v>
      </c>
      <c r="I406" s="59"/>
      <c r="J406" s="58">
        <v>20000000</v>
      </c>
    </row>
    <row r="407" spans="1:10" ht="46.8" x14ac:dyDescent="0.2">
      <c r="A407" s="56">
        <v>20</v>
      </c>
      <c r="B407" s="57" t="s">
        <v>1845</v>
      </c>
      <c r="C407" s="57" t="s">
        <v>1846</v>
      </c>
      <c r="D407" s="57" t="s">
        <v>1250</v>
      </c>
      <c r="E407" s="57" t="s">
        <v>1807</v>
      </c>
      <c r="F407" s="57" t="s">
        <v>1131</v>
      </c>
      <c r="G407" s="57"/>
      <c r="H407" s="58">
        <v>10000000</v>
      </c>
      <c r="I407" s="59"/>
      <c r="J407" s="58">
        <v>1500000</v>
      </c>
    </row>
    <row r="408" spans="1:10" ht="46.8" x14ac:dyDescent="0.2">
      <c r="A408" s="56">
        <v>21</v>
      </c>
      <c r="B408" s="57" t="s">
        <v>1847</v>
      </c>
      <c r="C408" s="57" t="s">
        <v>1848</v>
      </c>
      <c r="D408" s="57" t="s">
        <v>1849</v>
      </c>
      <c r="E408" s="57" t="s">
        <v>1807</v>
      </c>
      <c r="F408" s="57" t="s">
        <v>1131</v>
      </c>
      <c r="G408" s="57"/>
      <c r="H408" s="58">
        <v>10000000</v>
      </c>
      <c r="I408" s="59"/>
      <c r="J408" s="58">
        <v>10000000</v>
      </c>
    </row>
    <row r="409" spans="1:10" ht="31.2" x14ac:dyDescent="0.2">
      <c r="A409" s="56">
        <v>22</v>
      </c>
      <c r="B409" s="57" t="s">
        <v>1850</v>
      </c>
      <c r="C409" s="57" t="s">
        <v>1851</v>
      </c>
      <c r="D409" s="57" t="s">
        <v>1806</v>
      </c>
      <c r="E409" s="57" t="s">
        <v>1807</v>
      </c>
      <c r="F409" s="57" t="s">
        <v>1131</v>
      </c>
      <c r="G409" s="57"/>
      <c r="H409" s="58">
        <v>1500000</v>
      </c>
      <c r="I409" s="59"/>
      <c r="J409" s="58">
        <v>1500000</v>
      </c>
    </row>
    <row r="410" spans="1:10" ht="109.2" x14ac:dyDescent="0.2">
      <c r="A410" s="56">
        <v>23</v>
      </c>
      <c r="B410" s="57" t="s">
        <v>1852</v>
      </c>
      <c r="C410" s="57" t="s">
        <v>1853</v>
      </c>
      <c r="D410" s="57" t="s">
        <v>1178</v>
      </c>
      <c r="E410" s="57" t="s">
        <v>1807</v>
      </c>
      <c r="F410" s="57" t="s">
        <v>1645</v>
      </c>
      <c r="G410" s="57"/>
      <c r="H410" s="58">
        <v>9000000</v>
      </c>
      <c r="I410" s="59"/>
      <c r="J410" s="58">
        <v>15000000</v>
      </c>
    </row>
    <row r="411" spans="1:10" ht="31.2" x14ac:dyDescent="0.2">
      <c r="A411" s="56">
        <v>24</v>
      </c>
      <c r="B411" s="57" t="s">
        <v>1854</v>
      </c>
      <c r="C411" s="57" t="s">
        <v>1855</v>
      </c>
      <c r="D411" s="57" t="s">
        <v>1806</v>
      </c>
      <c r="E411" s="57" t="s">
        <v>1807</v>
      </c>
      <c r="F411" s="57" t="s">
        <v>1645</v>
      </c>
      <c r="G411" s="57"/>
      <c r="H411" s="58">
        <v>45000000</v>
      </c>
      <c r="I411" s="59"/>
      <c r="J411" s="58">
        <v>45000000</v>
      </c>
    </row>
    <row r="412" spans="1:10" ht="15.6" x14ac:dyDescent="0.2">
      <c r="A412" s="56">
        <v>25</v>
      </c>
      <c r="B412" s="57" t="s">
        <v>1127</v>
      </c>
      <c r="C412" s="57"/>
      <c r="D412" s="57" t="s">
        <v>1127</v>
      </c>
      <c r="E412" s="57" t="s">
        <v>1127</v>
      </c>
      <c r="F412" s="57" t="s">
        <v>1127</v>
      </c>
      <c r="G412" s="57"/>
      <c r="H412" s="59">
        <v>0</v>
      </c>
      <c r="I412" s="59"/>
      <c r="J412" s="59">
        <v>0</v>
      </c>
    </row>
    <row r="413" spans="1:10" ht="46.8" x14ac:dyDescent="0.2">
      <c r="A413" s="56">
        <v>26</v>
      </c>
      <c r="B413" s="57" t="s">
        <v>1856</v>
      </c>
      <c r="C413" s="57" t="s">
        <v>1857</v>
      </c>
      <c r="D413" s="57" t="s">
        <v>1118</v>
      </c>
      <c r="E413" s="57" t="s">
        <v>1807</v>
      </c>
      <c r="F413" s="57" t="s">
        <v>1131</v>
      </c>
      <c r="G413" s="57"/>
      <c r="H413" s="58">
        <v>10000000</v>
      </c>
      <c r="I413" s="59"/>
      <c r="J413" s="58">
        <v>10000000</v>
      </c>
    </row>
    <row r="414" spans="1:10" ht="62.4" x14ac:dyDescent="0.2">
      <c r="A414" s="56">
        <v>27</v>
      </c>
      <c r="B414" s="57" t="s">
        <v>1858</v>
      </c>
      <c r="C414" s="57" t="s">
        <v>1859</v>
      </c>
      <c r="D414" s="57" t="s">
        <v>1806</v>
      </c>
      <c r="E414" s="57" t="s">
        <v>1807</v>
      </c>
      <c r="F414" s="57" t="s">
        <v>1141</v>
      </c>
      <c r="G414" s="57"/>
      <c r="H414" s="58">
        <v>32500000</v>
      </c>
      <c r="I414" s="59"/>
      <c r="J414" s="58">
        <v>32500000</v>
      </c>
    </row>
    <row r="415" spans="1:10" ht="31.2" x14ac:dyDescent="0.2">
      <c r="A415" s="56">
        <v>28</v>
      </c>
      <c r="B415" s="57" t="s">
        <v>1860</v>
      </c>
      <c r="C415" s="57" t="s">
        <v>1861</v>
      </c>
      <c r="D415" s="57" t="s">
        <v>1806</v>
      </c>
      <c r="E415" s="57" t="s">
        <v>1807</v>
      </c>
      <c r="F415" s="57" t="s">
        <v>1131</v>
      </c>
      <c r="G415" s="57"/>
      <c r="H415" s="58">
        <v>23112279989</v>
      </c>
      <c r="I415" s="59"/>
      <c r="J415" s="58">
        <v>22585440620</v>
      </c>
    </row>
    <row r="416" spans="1:10" ht="15.6" x14ac:dyDescent="0.2">
      <c r="A416" s="56">
        <v>29</v>
      </c>
      <c r="B416" s="57" t="s">
        <v>1862</v>
      </c>
      <c r="C416" s="57" t="s">
        <v>1863</v>
      </c>
      <c r="D416" s="57" t="s">
        <v>1806</v>
      </c>
      <c r="E416" s="57" t="s">
        <v>1807</v>
      </c>
      <c r="F416" s="57" t="s">
        <v>1141</v>
      </c>
      <c r="G416" s="57"/>
      <c r="H416" s="58">
        <v>2500000000</v>
      </c>
      <c r="I416" s="59"/>
      <c r="J416" s="58">
        <v>2500000000</v>
      </c>
    </row>
    <row r="417" spans="1:10" ht="46.8" x14ac:dyDescent="0.2">
      <c r="A417" s="56">
        <v>30</v>
      </c>
      <c r="B417" s="57" t="s">
        <v>1864</v>
      </c>
      <c r="C417" s="57" t="s">
        <v>1865</v>
      </c>
      <c r="D417" s="57" t="s">
        <v>1118</v>
      </c>
      <c r="E417" s="57" t="s">
        <v>1807</v>
      </c>
      <c r="F417" s="57" t="s">
        <v>1141</v>
      </c>
      <c r="G417" s="57"/>
      <c r="H417" s="58">
        <v>5000000</v>
      </c>
      <c r="I417" s="59"/>
      <c r="J417" s="58">
        <v>5000000</v>
      </c>
    </row>
    <row r="418" spans="1:10" ht="15.6" x14ac:dyDescent="0.2">
      <c r="A418" s="56">
        <v>31</v>
      </c>
      <c r="B418" s="57" t="s">
        <v>1866</v>
      </c>
      <c r="C418" s="57" t="s">
        <v>1867</v>
      </c>
      <c r="D418" s="57" t="s">
        <v>1250</v>
      </c>
      <c r="E418" s="57" t="s">
        <v>1807</v>
      </c>
      <c r="F418" s="57" t="s">
        <v>1131</v>
      </c>
      <c r="G418" s="57"/>
      <c r="H418" s="58">
        <v>6000000</v>
      </c>
      <c r="I418" s="59"/>
      <c r="J418" s="58">
        <v>6000000</v>
      </c>
    </row>
    <row r="419" spans="1:10" ht="31.2" x14ac:dyDescent="0.2">
      <c r="A419" s="56">
        <v>32</v>
      </c>
      <c r="B419" s="57" t="s">
        <v>1868</v>
      </c>
      <c r="C419" s="57" t="s">
        <v>1869</v>
      </c>
      <c r="D419" s="57" t="s">
        <v>1194</v>
      </c>
      <c r="E419" s="57" t="s">
        <v>1807</v>
      </c>
      <c r="F419" s="57" t="s">
        <v>1645</v>
      </c>
      <c r="G419" s="57"/>
      <c r="H419" s="58">
        <v>5000000</v>
      </c>
      <c r="I419" s="59"/>
      <c r="J419" s="58">
        <v>5000000</v>
      </c>
    </row>
    <row r="420" spans="1:10" ht="31.2" x14ac:dyDescent="0.2">
      <c r="A420" s="56">
        <v>33</v>
      </c>
      <c r="B420" s="57" t="s">
        <v>1870</v>
      </c>
      <c r="C420" s="57" t="s">
        <v>1871</v>
      </c>
      <c r="D420" s="57" t="s">
        <v>1814</v>
      </c>
      <c r="E420" s="57" t="s">
        <v>1807</v>
      </c>
      <c r="F420" s="57" t="s">
        <v>1131</v>
      </c>
      <c r="G420" s="57"/>
      <c r="H420" s="58">
        <v>25000000</v>
      </c>
      <c r="I420" s="59"/>
      <c r="J420" s="58">
        <v>100000000</v>
      </c>
    </row>
    <row r="421" spans="1:10" ht="15.6" x14ac:dyDescent="0.2">
      <c r="A421" s="158">
        <v>52102600100</v>
      </c>
      <c r="B421" s="158"/>
      <c r="C421" s="159" t="s">
        <v>667</v>
      </c>
      <c r="D421" s="159"/>
      <c r="E421" s="159"/>
      <c r="F421" s="159"/>
      <c r="G421" s="159"/>
      <c r="H421" s="159"/>
      <c r="I421" s="159"/>
      <c r="J421" s="159"/>
    </row>
    <row r="422" spans="1:10" ht="15.6" x14ac:dyDescent="0.2">
      <c r="A422" s="160" t="s">
        <v>1</v>
      </c>
      <c r="B422" s="160" t="s">
        <v>1109</v>
      </c>
      <c r="C422" s="160" t="s">
        <v>1110</v>
      </c>
      <c r="D422" s="160" t="s">
        <v>1111</v>
      </c>
      <c r="E422" s="160" t="s">
        <v>1112</v>
      </c>
      <c r="F422" s="160" t="s">
        <v>1113</v>
      </c>
      <c r="G422" s="53">
        <v>2021</v>
      </c>
      <c r="H422" s="53">
        <v>2022</v>
      </c>
      <c r="I422" s="53">
        <v>2022</v>
      </c>
      <c r="J422" s="53">
        <v>2023</v>
      </c>
    </row>
    <row r="423" spans="1:10" ht="31.2" x14ac:dyDescent="0.2">
      <c r="A423" s="160"/>
      <c r="B423" s="160"/>
      <c r="C423" s="160"/>
      <c r="D423" s="160"/>
      <c r="E423" s="160"/>
      <c r="F423" s="160"/>
      <c r="G423" s="53" t="s">
        <v>1114</v>
      </c>
      <c r="H423" s="53" t="s">
        <v>1115</v>
      </c>
      <c r="I423" s="53" t="s">
        <v>4412</v>
      </c>
      <c r="J423" s="53" t="s">
        <v>760</v>
      </c>
    </row>
    <row r="424" spans="1:10" ht="15.6" x14ac:dyDescent="0.2">
      <c r="A424" s="161" t="s">
        <v>1106</v>
      </c>
      <c r="B424" s="161"/>
      <c r="C424" s="161"/>
      <c r="D424" s="161"/>
      <c r="E424" s="161"/>
      <c r="F424" s="161"/>
      <c r="G424" s="54">
        <v>0</v>
      </c>
      <c r="H424" s="55">
        <v>2859865000</v>
      </c>
      <c r="I424" s="54">
        <v>0</v>
      </c>
      <c r="J424" s="55">
        <v>7250000000</v>
      </c>
    </row>
    <row r="425" spans="1:10" ht="46.8" x14ac:dyDescent="0.2">
      <c r="A425" s="56">
        <v>1</v>
      </c>
      <c r="B425" s="57" t="s">
        <v>1872</v>
      </c>
      <c r="C425" s="57" t="s">
        <v>1873</v>
      </c>
      <c r="D425" s="57" t="s">
        <v>1473</v>
      </c>
      <c r="E425" s="57" t="s">
        <v>1874</v>
      </c>
      <c r="F425" s="57" t="s">
        <v>1131</v>
      </c>
      <c r="G425" s="57"/>
      <c r="H425" s="59">
        <v>0</v>
      </c>
      <c r="I425" s="59"/>
      <c r="J425" s="58">
        <v>2500000000</v>
      </c>
    </row>
    <row r="426" spans="1:10" ht="31.2" x14ac:dyDescent="0.2">
      <c r="A426" s="56">
        <v>2</v>
      </c>
      <c r="B426" s="57" t="s">
        <v>1875</v>
      </c>
      <c r="C426" s="57" t="s">
        <v>1876</v>
      </c>
      <c r="D426" s="57" t="s">
        <v>1130</v>
      </c>
      <c r="E426" s="57" t="s">
        <v>1874</v>
      </c>
      <c r="F426" s="57" t="s">
        <v>1877</v>
      </c>
      <c r="G426" s="57"/>
      <c r="H426" s="58">
        <v>9661000</v>
      </c>
      <c r="I426" s="59"/>
      <c r="J426" s="58">
        <v>10000000</v>
      </c>
    </row>
    <row r="427" spans="1:10" ht="31.2" x14ac:dyDescent="0.2">
      <c r="A427" s="56">
        <v>3</v>
      </c>
      <c r="B427" s="57" t="s">
        <v>1878</v>
      </c>
      <c r="C427" s="57" t="s">
        <v>1879</v>
      </c>
      <c r="D427" s="57" t="s">
        <v>1615</v>
      </c>
      <c r="E427" s="57" t="s">
        <v>1874</v>
      </c>
      <c r="F427" s="57" t="s">
        <v>1131</v>
      </c>
      <c r="G427" s="57"/>
      <c r="H427" s="58">
        <v>40000000</v>
      </c>
      <c r="I427" s="59"/>
      <c r="J427" s="58">
        <v>100000000</v>
      </c>
    </row>
    <row r="428" spans="1:10" ht="31.2" x14ac:dyDescent="0.2">
      <c r="A428" s="56">
        <v>4</v>
      </c>
      <c r="B428" s="57" t="s">
        <v>1880</v>
      </c>
      <c r="C428" s="57" t="s">
        <v>1881</v>
      </c>
      <c r="D428" s="57" t="s">
        <v>1164</v>
      </c>
      <c r="E428" s="57" t="s">
        <v>1874</v>
      </c>
      <c r="F428" s="57" t="s">
        <v>1131</v>
      </c>
      <c r="G428" s="57"/>
      <c r="H428" s="59">
        <v>0</v>
      </c>
      <c r="I428" s="59"/>
      <c r="J428" s="58">
        <v>35000000</v>
      </c>
    </row>
    <row r="429" spans="1:10" ht="93.6" x14ac:dyDescent="0.2">
      <c r="A429" s="56">
        <v>5</v>
      </c>
      <c r="B429" s="57" t="s">
        <v>1882</v>
      </c>
      <c r="C429" s="57" t="s">
        <v>1883</v>
      </c>
      <c r="D429" s="57" t="s">
        <v>1130</v>
      </c>
      <c r="E429" s="57" t="s">
        <v>1874</v>
      </c>
      <c r="F429" s="57" t="s">
        <v>1131</v>
      </c>
      <c r="G429" s="57"/>
      <c r="H429" s="58">
        <v>2544222000</v>
      </c>
      <c r="I429" s="59"/>
      <c r="J429" s="58">
        <v>3400000000</v>
      </c>
    </row>
    <row r="430" spans="1:10" ht="31.2" x14ac:dyDescent="0.2">
      <c r="A430" s="56">
        <v>6</v>
      </c>
      <c r="B430" s="57" t="s">
        <v>1884</v>
      </c>
      <c r="C430" s="57" t="s">
        <v>1885</v>
      </c>
      <c r="D430" s="57" t="s">
        <v>1164</v>
      </c>
      <c r="E430" s="57" t="s">
        <v>1874</v>
      </c>
      <c r="F430" s="57" t="s">
        <v>1404</v>
      </c>
      <c r="G430" s="57"/>
      <c r="H430" s="58">
        <v>40000000</v>
      </c>
      <c r="I430" s="59"/>
      <c r="J430" s="58">
        <v>30000000</v>
      </c>
    </row>
    <row r="431" spans="1:10" ht="46.8" x14ac:dyDescent="0.2">
      <c r="A431" s="56">
        <v>7</v>
      </c>
      <c r="B431" s="57" t="s">
        <v>1886</v>
      </c>
      <c r="C431" s="57" t="s">
        <v>1887</v>
      </c>
      <c r="D431" s="57" t="s">
        <v>1473</v>
      </c>
      <c r="E431" s="57" t="s">
        <v>1874</v>
      </c>
      <c r="F431" s="57" t="s">
        <v>1404</v>
      </c>
      <c r="G431" s="57"/>
      <c r="H431" s="58">
        <v>50000000</v>
      </c>
      <c r="I431" s="59"/>
      <c r="J431" s="58">
        <v>100000000</v>
      </c>
    </row>
    <row r="432" spans="1:10" ht="93.6" x14ac:dyDescent="0.2">
      <c r="A432" s="56">
        <v>8</v>
      </c>
      <c r="B432" s="57" t="s">
        <v>1888</v>
      </c>
      <c r="C432" s="57" t="s">
        <v>1889</v>
      </c>
      <c r="D432" s="57" t="s">
        <v>1164</v>
      </c>
      <c r="E432" s="57" t="s">
        <v>1874</v>
      </c>
      <c r="F432" s="57" t="s">
        <v>1131</v>
      </c>
      <c r="G432" s="57"/>
      <c r="H432" s="58">
        <v>81500000</v>
      </c>
      <c r="I432" s="59"/>
      <c r="J432" s="59">
        <v>0</v>
      </c>
    </row>
    <row r="433" spans="1:10" ht="46.8" x14ac:dyDescent="0.2">
      <c r="A433" s="56">
        <v>9</v>
      </c>
      <c r="B433" s="57" t="s">
        <v>1890</v>
      </c>
      <c r="C433" s="57" t="s">
        <v>1891</v>
      </c>
      <c r="D433" s="57" t="s">
        <v>1849</v>
      </c>
      <c r="E433" s="57" t="s">
        <v>1874</v>
      </c>
      <c r="F433" s="57" t="s">
        <v>1131</v>
      </c>
      <c r="G433" s="57"/>
      <c r="H433" s="58">
        <v>24482000</v>
      </c>
      <c r="I433" s="59"/>
      <c r="J433" s="59">
        <v>0</v>
      </c>
    </row>
    <row r="434" spans="1:10" ht="46.8" x14ac:dyDescent="0.2">
      <c r="A434" s="56">
        <v>10</v>
      </c>
      <c r="B434" s="57" t="s">
        <v>1892</v>
      </c>
      <c r="C434" s="57" t="s">
        <v>1893</v>
      </c>
      <c r="D434" s="57" t="s">
        <v>1118</v>
      </c>
      <c r="E434" s="57" t="s">
        <v>1874</v>
      </c>
      <c r="F434" s="57" t="s">
        <v>1131</v>
      </c>
      <c r="G434" s="57"/>
      <c r="H434" s="58">
        <v>70000000</v>
      </c>
      <c r="I434" s="59"/>
      <c r="J434" s="58">
        <v>45000000</v>
      </c>
    </row>
    <row r="435" spans="1:10" ht="31.2" x14ac:dyDescent="0.2">
      <c r="A435" s="56">
        <v>11</v>
      </c>
      <c r="B435" s="57" t="s">
        <v>1894</v>
      </c>
      <c r="C435" s="57" t="s">
        <v>1895</v>
      </c>
      <c r="D435" s="57" t="s">
        <v>1164</v>
      </c>
      <c r="E435" s="57" t="s">
        <v>1874</v>
      </c>
      <c r="F435" s="57" t="s">
        <v>1131</v>
      </c>
      <c r="G435" s="57"/>
      <c r="H435" s="59">
        <v>0</v>
      </c>
      <c r="I435" s="59"/>
      <c r="J435" s="58">
        <v>30000000</v>
      </c>
    </row>
    <row r="436" spans="1:10" ht="62.4" x14ac:dyDescent="0.2">
      <c r="A436" s="56">
        <v>12</v>
      </c>
      <c r="B436" s="57" t="s">
        <v>1896</v>
      </c>
      <c r="C436" s="57" t="s">
        <v>1897</v>
      </c>
      <c r="D436" s="57" t="s">
        <v>1473</v>
      </c>
      <c r="E436" s="57" t="s">
        <v>1874</v>
      </c>
      <c r="F436" s="57" t="s">
        <v>1131</v>
      </c>
      <c r="G436" s="57"/>
      <c r="H436" s="59">
        <v>0</v>
      </c>
      <c r="I436" s="59"/>
      <c r="J436" s="58">
        <v>1000000000</v>
      </c>
    </row>
    <row r="437" spans="1:10" ht="15.6" x14ac:dyDescent="0.2">
      <c r="A437" s="158">
        <v>11103800100</v>
      </c>
      <c r="B437" s="158"/>
      <c r="C437" s="159" t="s">
        <v>361</v>
      </c>
      <c r="D437" s="159"/>
      <c r="E437" s="159"/>
      <c r="F437" s="159"/>
      <c r="G437" s="159"/>
      <c r="H437" s="159"/>
      <c r="I437" s="159"/>
      <c r="J437" s="159"/>
    </row>
    <row r="438" spans="1:10" ht="15.6" x14ac:dyDescent="0.2">
      <c r="A438" s="160" t="s">
        <v>1</v>
      </c>
      <c r="B438" s="160" t="s">
        <v>1109</v>
      </c>
      <c r="C438" s="160" t="s">
        <v>1110</v>
      </c>
      <c r="D438" s="160" t="s">
        <v>1111</v>
      </c>
      <c r="E438" s="160" t="s">
        <v>1112</v>
      </c>
      <c r="F438" s="160" t="s">
        <v>1113</v>
      </c>
      <c r="G438" s="53">
        <v>2021</v>
      </c>
      <c r="H438" s="53">
        <v>2022</v>
      </c>
      <c r="I438" s="53">
        <v>2022</v>
      </c>
      <c r="J438" s="53">
        <v>2023</v>
      </c>
    </row>
    <row r="439" spans="1:10" ht="31.2" x14ac:dyDescent="0.2">
      <c r="A439" s="160"/>
      <c r="B439" s="160"/>
      <c r="C439" s="160"/>
      <c r="D439" s="160"/>
      <c r="E439" s="160"/>
      <c r="F439" s="160"/>
      <c r="G439" s="53" t="s">
        <v>1114</v>
      </c>
      <c r="H439" s="53" t="s">
        <v>1115</v>
      </c>
      <c r="I439" s="53" t="s">
        <v>4412</v>
      </c>
      <c r="J439" s="53" t="s">
        <v>760</v>
      </c>
    </row>
    <row r="440" spans="1:10" ht="15.6" x14ac:dyDescent="0.2">
      <c r="A440" s="161" t="s">
        <v>1106</v>
      </c>
      <c r="B440" s="161"/>
      <c r="C440" s="161"/>
      <c r="D440" s="161"/>
      <c r="E440" s="161"/>
      <c r="F440" s="161"/>
      <c r="G440" s="54">
        <v>0</v>
      </c>
      <c r="H440" s="55">
        <v>12000000</v>
      </c>
      <c r="I440" s="54">
        <v>0</v>
      </c>
      <c r="J440" s="55">
        <v>12000000</v>
      </c>
    </row>
    <row r="441" spans="1:10" ht="31.2" x14ac:dyDescent="0.2">
      <c r="A441" s="56">
        <v>1</v>
      </c>
      <c r="B441" s="57" t="s">
        <v>1898</v>
      </c>
      <c r="C441" s="57" t="s">
        <v>1899</v>
      </c>
      <c r="D441" s="57" t="s">
        <v>1626</v>
      </c>
      <c r="E441" s="57" t="s">
        <v>1900</v>
      </c>
      <c r="F441" s="57" t="s">
        <v>1131</v>
      </c>
      <c r="G441" s="57"/>
      <c r="H441" s="59">
        <v>0</v>
      </c>
      <c r="I441" s="59"/>
      <c r="J441" s="58">
        <v>1000000</v>
      </c>
    </row>
    <row r="442" spans="1:10" ht="31.2" x14ac:dyDescent="0.2">
      <c r="A442" s="56">
        <v>2</v>
      </c>
      <c r="B442" s="57" t="s">
        <v>1901</v>
      </c>
      <c r="C442" s="57" t="s">
        <v>1902</v>
      </c>
      <c r="D442" s="57" t="s">
        <v>1178</v>
      </c>
      <c r="E442" s="57" t="s">
        <v>1903</v>
      </c>
      <c r="F442" s="57" t="s">
        <v>1120</v>
      </c>
      <c r="G442" s="57"/>
      <c r="H442" s="58">
        <v>1920000</v>
      </c>
      <c r="I442" s="59"/>
      <c r="J442" s="59">
        <v>0</v>
      </c>
    </row>
    <row r="443" spans="1:10" ht="46.8" x14ac:dyDescent="0.2">
      <c r="A443" s="56">
        <v>3</v>
      </c>
      <c r="B443" s="57" t="s">
        <v>1904</v>
      </c>
      <c r="C443" s="57" t="s">
        <v>1905</v>
      </c>
      <c r="D443" s="57" t="s">
        <v>1410</v>
      </c>
      <c r="E443" s="57" t="s">
        <v>1900</v>
      </c>
      <c r="F443" s="57" t="s">
        <v>1131</v>
      </c>
      <c r="G443" s="57"/>
      <c r="H443" s="58">
        <v>3000000</v>
      </c>
      <c r="I443" s="59"/>
      <c r="J443" s="58">
        <v>3000000</v>
      </c>
    </row>
    <row r="444" spans="1:10" ht="31.2" x14ac:dyDescent="0.2">
      <c r="A444" s="56">
        <v>4</v>
      </c>
      <c r="B444" s="57" t="s">
        <v>1906</v>
      </c>
      <c r="C444" s="57" t="s">
        <v>1907</v>
      </c>
      <c r="D444" s="57" t="s">
        <v>1130</v>
      </c>
      <c r="E444" s="57" t="s">
        <v>1900</v>
      </c>
      <c r="F444" s="57" t="s">
        <v>1131</v>
      </c>
      <c r="G444" s="57"/>
      <c r="H444" s="58">
        <v>6500000</v>
      </c>
      <c r="I444" s="59"/>
      <c r="J444" s="58">
        <v>7000000</v>
      </c>
    </row>
    <row r="445" spans="1:10" ht="31.2" x14ac:dyDescent="0.2">
      <c r="A445" s="56">
        <v>5</v>
      </c>
      <c r="B445" s="57" t="s">
        <v>1908</v>
      </c>
      <c r="C445" s="57" t="s">
        <v>1909</v>
      </c>
      <c r="D445" s="57" t="s">
        <v>1170</v>
      </c>
      <c r="E445" s="57" t="s">
        <v>1903</v>
      </c>
      <c r="F445" s="57" t="s">
        <v>1120</v>
      </c>
      <c r="G445" s="57"/>
      <c r="H445" s="58">
        <v>380000</v>
      </c>
      <c r="I445" s="59"/>
      <c r="J445" s="59">
        <v>0</v>
      </c>
    </row>
    <row r="446" spans="1:10" ht="15.6" x14ac:dyDescent="0.2">
      <c r="A446" s="56">
        <v>6</v>
      </c>
      <c r="B446" s="57" t="s">
        <v>1127</v>
      </c>
      <c r="C446" s="57"/>
      <c r="D446" s="57" t="s">
        <v>1127</v>
      </c>
      <c r="E446" s="57" t="s">
        <v>1127</v>
      </c>
      <c r="F446" s="57" t="s">
        <v>1127</v>
      </c>
      <c r="G446" s="57"/>
      <c r="H446" s="59">
        <v>0</v>
      </c>
      <c r="I446" s="59"/>
      <c r="J446" s="59">
        <v>0</v>
      </c>
    </row>
    <row r="447" spans="1:10" ht="31.2" x14ac:dyDescent="0.2">
      <c r="A447" s="56">
        <v>7</v>
      </c>
      <c r="B447" s="57" t="s">
        <v>1910</v>
      </c>
      <c r="C447" s="57" t="s">
        <v>1911</v>
      </c>
      <c r="D447" s="57" t="s">
        <v>1126</v>
      </c>
      <c r="E447" s="57" t="s">
        <v>1903</v>
      </c>
      <c r="F447" s="57" t="s">
        <v>1131</v>
      </c>
      <c r="G447" s="57"/>
      <c r="H447" s="58">
        <v>200000</v>
      </c>
      <c r="I447" s="59"/>
      <c r="J447" s="59">
        <v>0</v>
      </c>
    </row>
    <row r="448" spans="1:10" ht="46.8" x14ac:dyDescent="0.2">
      <c r="A448" s="56">
        <v>8</v>
      </c>
      <c r="B448" s="57" t="s">
        <v>1912</v>
      </c>
      <c r="C448" s="57" t="s">
        <v>1913</v>
      </c>
      <c r="D448" s="57" t="s">
        <v>1198</v>
      </c>
      <c r="E448" s="57" t="s">
        <v>1900</v>
      </c>
      <c r="F448" s="57" t="s">
        <v>1131</v>
      </c>
      <c r="G448" s="57"/>
      <c r="H448" s="59">
        <v>0</v>
      </c>
      <c r="I448" s="59"/>
      <c r="J448" s="58">
        <v>1000000</v>
      </c>
    </row>
    <row r="449" spans="1:10" ht="15.6" x14ac:dyDescent="0.2">
      <c r="A449" s="158">
        <v>22000900100</v>
      </c>
      <c r="B449" s="158"/>
      <c r="C449" s="159" t="s">
        <v>494</v>
      </c>
      <c r="D449" s="159"/>
      <c r="E449" s="159"/>
      <c r="F449" s="159"/>
      <c r="G449" s="159"/>
      <c r="H449" s="159"/>
      <c r="I449" s="159"/>
      <c r="J449" s="159"/>
    </row>
    <row r="450" spans="1:10" ht="15.6" x14ac:dyDescent="0.2">
      <c r="A450" s="160" t="s">
        <v>1</v>
      </c>
      <c r="B450" s="160" t="s">
        <v>1109</v>
      </c>
      <c r="C450" s="160" t="s">
        <v>1110</v>
      </c>
      <c r="D450" s="160" t="s">
        <v>1111</v>
      </c>
      <c r="E450" s="160" t="s">
        <v>1112</v>
      </c>
      <c r="F450" s="160" t="s">
        <v>1113</v>
      </c>
      <c r="G450" s="53">
        <v>2021</v>
      </c>
      <c r="H450" s="53">
        <v>2022</v>
      </c>
      <c r="I450" s="53">
        <v>2022</v>
      </c>
      <c r="J450" s="53">
        <v>2023</v>
      </c>
    </row>
    <row r="451" spans="1:10" ht="31.2" x14ac:dyDescent="0.2">
      <c r="A451" s="160"/>
      <c r="B451" s="160"/>
      <c r="C451" s="160"/>
      <c r="D451" s="160"/>
      <c r="E451" s="160"/>
      <c r="F451" s="160"/>
      <c r="G451" s="53" t="s">
        <v>1114</v>
      </c>
      <c r="H451" s="53" t="s">
        <v>1115</v>
      </c>
      <c r="I451" s="53" t="s">
        <v>4412</v>
      </c>
      <c r="J451" s="53" t="s">
        <v>760</v>
      </c>
    </row>
    <row r="452" spans="1:10" ht="15.6" x14ac:dyDescent="0.2">
      <c r="A452" s="161" t="s">
        <v>1106</v>
      </c>
      <c r="B452" s="161"/>
      <c r="C452" s="161"/>
      <c r="D452" s="161"/>
      <c r="E452" s="161"/>
      <c r="F452" s="161"/>
      <c r="G452" s="54">
        <v>0</v>
      </c>
      <c r="H452" s="55">
        <v>3700000</v>
      </c>
      <c r="I452" s="54">
        <v>0</v>
      </c>
      <c r="J452" s="55">
        <v>22000000</v>
      </c>
    </row>
    <row r="453" spans="1:10" ht="31.2" x14ac:dyDescent="0.2">
      <c r="A453" s="56">
        <v>1</v>
      </c>
      <c r="B453" s="57" t="s">
        <v>1914</v>
      </c>
      <c r="C453" s="57" t="s">
        <v>1915</v>
      </c>
      <c r="D453" s="57" t="s">
        <v>1164</v>
      </c>
      <c r="E453" s="57" t="s">
        <v>1621</v>
      </c>
      <c r="F453" s="57" t="s">
        <v>1131</v>
      </c>
      <c r="G453" s="57"/>
      <c r="H453" s="59">
        <v>0</v>
      </c>
      <c r="I453" s="59"/>
      <c r="J453" s="58">
        <v>1250000</v>
      </c>
    </row>
    <row r="454" spans="1:10" ht="31.2" x14ac:dyDescent="0.2">
      <c r="A454" s="56">
        <v>2</v>
      </c>
      <c r="B454" s="57" t="s">
        <v>1916</v>
      </c>
      <c r="C454" s="57" t="s">
        <v>1917</v>
      </c>
      <c r="D454" s="57" t="s">
        <v>1158</v>
      </c>
      <c r="E454" s="57" t="s">
        <v>1621</v>
      </c>
      <c r="F454" s="57" t="s">
        <v>1131</v>
      </c>
      <c r="G454" s="57"/>
      <c r="H454" s="59">
        <v>0</v>
      </c>
      <c r="I454" s="59"/>
      <c r="J454" s="58">
        <v>500000</v>
      </c>
    </row>
    <row r="455" spans="1:10" ht="31.2" x14ac:dyDescent="0.2">
      <c r="A455" s="56">
        <v>3</v>
      </c>
      <c r="B455" s="57" t="s">
        <v>1918</v>
      </c>
      <c r="C455" s="57" t="s">
        <v>1919</v>
      </c>
      <c r="D455" s="57" t="s">
        <v>1178</v>
      </c>
      <c r="E455" s="57" t="s">
        <v>1621</v>
      </c>
      <c r="F455" s="57" t="s">
        <v>1131</v>
      </c>
      <c r="G455" s="57"/>
      <c r="H455" s="59">
        <v>0</v>
      </c>
      <c r="I455" s="59"/>
      <c r="J455" s="58">
        <v>1000000</v>
      </c>
    </row>
    <row r="456" spans="1:10" ht="31.2" x14ac:dyDescent="0.2">
      <c r="A456" s="56">
        <v>4</v>
      </c>
      <c r="B456" s="57" t="s">
        <v>1920</v>
      </c>
      <c r="C456" s="57" t="s">
        <v>1921</v>
      </c>
      <c r="D456" s="57" t="s">
        <v>1130</v>
      </c>
      <c r="E456" s="57" t="s">
        <v>1621</v>
      </c>
      <c r="F456" s="57" t="s">
        <v>1131</v>
      </c>
      <c r="G456" s="57"/>
      <c r="H456" s="59">
        <v>0</v>
      </c>
      <c r="I456" s="59"/>
      <c r="J456" s="58">
        <v>2000000</v>
      </c>
    </row>
    <row r="457" spans="1:10" ht="31.2" x14ac:dyDescent="0.2">
      <c r="A457" s="56">
        <v>5</v>
      </c>
      <c r="B457" s="57" t="s">
        <v>1922</v>
      </c>
      <c r="C457" s="57" t="s">
        <v>1923</v>
      </c>
      <c r="D457" s="57" t="s">
        <v>1196</v>
      </c>
      <c r="E457" s="57" t="s">
        <v>1621</v>
      </c>
      <c r="F457" s="57" t="s">
        <v>1131</v>
      </c>
      <c r="G457" s="57"/>
      <c r="H457" s="59">
        <v>0</v>
      </c>
      <c r="I457" s="59"/>
      <c r="J457" s="58">
        <v>1000000</v>
      </c>
    </row>
    <row r="458" spans="1:10" ht="31.2" x14ac:dyDescent="0.2">
      <c r="A458" s="56">
        <v>6</v>
      </c>
      <c r="B458" s="57" t="s">
        <v>1924</v>
      </c>
      <c r="C458" s="57" t="s">
        <v>1925</v>
      </c>
      <c r="D458" s="57" t="s">
        <v>1146</v>
      </c>
      <c r="E458" s="57" t="s">
        <v>1621</v>
      </c>
      <c r="F458" s="57" t="s">
        <v>1131</v>
      </c>
      <c r="G458" s="57"/>
      <c r="H458" s="59">
        <v>0</v>
      </c>
      <c r="I458" s="59"/>
      <c r="J458" s="58">
        <v>300000</v>
      </c>
    </row>
    <row r="459" spans="1:10" ht="31.2" x14ac:dyDescent="0.2">
      <c r="A459" s="56">
        <v>7</v>
      </c>
      <c r="B459" s="57" t="s">
        <v>1926</v>
      </c>
      <c r="C459" s="57" t="s">
        <v>1927</v>
      </c>
      <c r="D459" s="57" t="s">
        <v>1146</v>
      </c>
      <c r="E459" s="57" t="s">
        <v>1621</v>
      </c>
      <c r="F459" s="57" t="s">
        <v>1131</v>
      </c>
      <c r="G459" s="57"/>
      <c r="H459" s="59">
        <v>0</v>
      </c>
      <c r="I459" s="59"/>
      <c r="J459" s="58">
        <v>550000</v>
      </c>
    </row>
    <row r="460" spans="1:10" ht="31.2" x14ac:dyDescent="0.2">
      <c r="A460" s="56">
        <v>8</v>
      </c>
      <c r="B460" s="57" t="s">
        <v>1928</v>
      </c>
      <c r="C460" s="57" t="s">
        <v>1929</v>
      </c>
      <c r="D460" s="57" t="s">
        <v>1149</v>
      </c>
      <c r="E460" s="57" t="s">
        <v>1621</v>
      </c>
      <c r="F460" s="57" t="s">
        <v>1131</v>
      </c>
      <c r="G460" s="57"/>
      <c r="H460" s="59">
        <v>0</v>
      </c>
      <c r="I460" s="59"/>
      <c r="J460" s="58">
        <v>900000</v>
      </c>
    </row>
    <row r="461" spans="1:10" ht="31.2" x14ac:dyDescent="0.2">
      <c r="A461" s="56">
        <v>9</v>
      </c>
      <c r="B461" s="57" t="s">
        <v>1930</v>
      </c>
      <c r="C461" s="57" t="s">
        <v>1931</v>
      </c>
      <c r="D461" s="57" t="s">
        <v>1155</v>
      </c>
      <c r="E461" s="57" t="s">
        <v>1621</v>
      </c>
      <c r="F461" s="57" t="s">
        <v>1131</v>
      </c>
      <c r="G461" s="57"/>
      <c r="H461" s="58">
        <v>250000</v>
      </c>
      <c r="I461" s="59"/>
      <c r="J461" s="59">
        <v>0</v>
      </c>
    </row>
    <row r="462" spans="1:10" ht="31.2" x14ac:dyDescent="0.2">
      <c r="A462" s="56">
        <v>10</v>
      </c>
      <c r="B462" s="57" t="s">
        <v>1932</v>
      </c>
      <c r="C462" s="57" t="s">
        <v>1933</v>
      </c>
      <c r="D462" s="57" t="s">
        <v>1934</v>
      </c>
      <c r="E462" s="57" t="s">
        <v>1621</v>
      </c>
      <c r="F462" s="57" t="s">
        <v>1131</v>
      </c>
      <c r="G462" s="57"/>
      <c r="H462" s="58">
        <v>200000</v>
      </c>
      <c r="I462" s="59"/>
      <c r="J462" s="59">
        <v>0</v>
      </c>
    </row>
    <row r="463" spans="1:10" ht="31.2" x14ac:dyDescent="0.2">
      <c r="A463" s="56">
        <v>11</v>
      </c>
      <c r="B463" s="57" t="s">
        <v>1935</v>
      </c>
      <c r="C463" s="57" t="s">
        <v>1936</v>
      </c>
      <c r="D463" s="57" t="s">
        <v>1138</v>
      </c>
      <c r="E463" s="57" t="s">
        <v>1621</v>
      </c>
      <c r="F463" s="57" t="s">
        <v>1131</v>
      </c>
      <c r="G463" s="57"/>
      <c r="H463" s="58">
        <v>1300000</v>
      </c>
      <c r="I463" s="59"/>
      <c r="J463" s="59">
        <v>0</v>
      </c>
    </row>
    <row r="464" spans="1:10" ht="31.2" x14ac:dyDescent="0.2">
      <c r="A464" s="56">
        <v>12</v>
      </c>
      <c r="B464" s="57" t="s">
        <v>1937</v>
      </c>
      <c r="C464" s="57" t="s">
        <v>1938</v>
      </c>
      <c r="D464" s="57" t="s">
        <v>1167</v>
      </c>
      <c r="E464" s="57" t="s">
        <v>1621</v>
      </c>
      <c r="F464" s="57" t="s">
        <v>1131</v>
      </c>
      <c r="G464" s="57"/>
      <c r="H464" s="58">
        <v>1250000</v>
      </c>
      <c r="I464" s="59"/>
      <c r="J464" s="59">
        <v>0</v>
      </c>
    </row>
    <row r="465" spans="1:10" ht="31.2" x14ac:dyDescent="0.2">
      <c r="A465" s="56">
        <v>13</v>
      </c>
      <c r="B465" s="57" t="s">
        <v>1939</v>
      </c>
      <c r="C465" s="57" t="s">
        <v>1940</v>
      </c>
      <c r="D465" s="57" t="s">
        <v>1732</v>
      </c>
      <c r="E465" s="57" t="s">
        <v>1621</v>
      </c>
      <c r="F465" s="57" t="s">
        <v>1131</v>
      </c>
      <c r="G465" s="57"/>
      <c r="H465" s="58">
        <v>700000</v>
      </c>
      <c r="I465" s="59"/>
      <c r="J465" s="59">
        <v>0</v>
      </c>
    </row>
    <row r="466" spans="1:10" ht="31.2" x14ac:dyDescent="0.2">
      <c r="A466" s="56">
        <v>14</v>
      </c>
      <c r="B466" s="57" t="s">
        <v>1941</v>
      </c>
      <c r="C466" s="57" t="s">
        <v>1942</v>
      </c>
      <c r="D466" s="57" t="s">
        <v>1373</v>
      </c>
      <c r="E466" s="57" t="s">
        <v>1621</v>
      </c>
      <c r="F466" s="57" t="s">
        <v>1131</v>
      </c>
      <c r="G466" s="57"/>
      <c r="H466" s="59">
        <v>0</v>
      </c>
      <c r="I466" s="59"/>
      <c r="J466" s="58">
        <v>500000</v>
      </c>
    </row>
    <row r="467" spans="1:10" ht="31.2" x14ac:dyDescent="0.2">
      <c r="A467" s="56">
        <v>15</v>
      </c>
      <c r="B467" s="57" t="s">
        <v>1943</v>
      </c>
      <c r="C467" s="57" t="s">
        <v>1944</v>
      </c>
      <c r="D467" s="57" t="s">
        <v>1183</v>
      </c>
      <c r="E467" s="57" t="s">
        <v>1621</v>
      </c>
      <c r="F467" s="57" t="s">
        <v>1131</v>
      </c>
      <c r="G467" s="57"/>
      <c r="H467" s="59">
        <v>0</v>
      </c>
      <c r="I467" s="59"/>
      <c r="J467" s="58">
        <v>2000000</v>
      </c>
    </row>
    <row r="468" spans="1:10" ht="31.2" x14ac:dyDescent="0.2">
      <c r="A468" s="56">
        <v>16</v>
      </c>
      <c r="B468" s="57" t="s">
        <v>1945</v>
      </c>
      <c r="C468" s="57" t="s">
        <v>1946</v>
      </c>
      <c r="D468" s="57" t="s">
        <v>1164</v>
      </c>
      <c r="E468" s="57" t="s">
        <v>1621</v>
      </c>
      <c r="F468" s="57" t="s">
        <v>1131</v>
      </c>
      <c r="G468" s="57"/>
      <c r="H468" s="59">
        <v>0</v>
      </c>
      <c r="I468" s="59"/>
      <c r="J468" s="58">
        <v>12000000</v>
      </c>
    </row>
    <row r="469" spans="1:10" ht="15.6" x14ac:dyDescent="0.2">
      <c r="A469" s="158">
        <v>12300300100</v>
      </c>
      <c r="B469" s="158"/>
      <c r="C469" s="159" t="s">
        <v>402</v>
      </c>
      <c r="D469" s="159"/>
      <c r="E469" s="159"/>
      <c r="F469" s="159"/>
      <c r="G469" s="159"/>
      <c r="H469" s="159"/>
      <c r="I469" s="159"/>
      <c r="J469" s="159"/>
    </row>
    <row r="470" spans="1:10" ht="15.6" x14ac:dyDescent="0.2">
      <c r="A470" s="160" t="s">
        <v>1</v>
      </c>
      <c r="B470" s="160" t="s">
        <v>1109</v>
      </c>
      <c r="C470" s="160" t="s">
        <v>1110</v>
      </c>
      <c r="D470" s="160" t="s">
        <v>1111</v>
      </c>
      <c r="E470" s="160" t="s">
        <v>1112</v>
      </c>
      <c r="F470" s="160" t="s">
        <v>1113</v>
      </c>
      <c r="G470" s="53">
        <v>2021</v>
      </c>
      <c r="H470" s="53">
        <v>2022</v>
      </c>
      <c r="I470" s="53">
        <v>2022</v>
      </c>
      <c r="J470" s="53">
        <v>2023</v>
      </c>
    </row>
    <row r="471" spans="1:10" ht="31.2" x14ac:dyDescent="0.2">
      <c r="A471" s="160"/>
      <c r="B471" s="160"/>
      <c r="C471" s="160"/>
      <c r="D471" s="160"/>
      <c r="E471" s="160"/>
      <c r="F471" s="160"/>
      <c r="G471" s="53" t="s">
        <v>1114</v>
      </c>
      <c r="H471" s="53" t="s">
        <v>1115</v>
      </c>
      <c r="I471" s="53" t="s">
        <v>4412</v>
      </c>
      <c r="J471" s="53" t="s">
        <v>760</v>
      </c>
    </row>
    <row r="472" spans="1:10" ht="15.6" x14ac:dyDescent="0.2">
      <c r="A472" s="161" t="s">
        <v>1106</v>
      </c>
      <c r="B472" s="161"/>
      <c r="C472" s="161"/>
      <c r="D472" s="161"/>
      <c r="E472" s="161"/>
      <c r="F472" s="161"/>
      <c r="G472" s="54">
        <v>0</v>
      </c>
      <c r="H472" s="55">
        <v>300000000</v>
      </c>
      <c r="I472" s="54">
        <v>0</v>
      </c>
      <c r="J472" s="55">
        <v>200000000</v>
      </c>
    </row>
    <row r="473" spans="1:10" ht="31.2" x14ac:dyDescent="0.2">
      <c r="A473" s="56">
        <v>1</v>
      </c>
      <c r="B473" s="57" t="s">
        <v>1947</v>
      </c>
      <c r="C473" s="57" t="s">
        <v>1948</v>
      </c>
      <c r="D473" s="57" t="s">
        <v>1811</v>
      </c>
      <c r="E473" s="57" t="s">
        <v>1949</v>
      </c>
      <c r="F473" s="57" t="s">
        <v>1645</v>
      </c>
      <c r="G473" s="57"/>
      <c r="H473" s="59">
        <v>0</v>
      </c>
      <c r="I473" s="59"/>
      <c r="J473" s="58">
        <v>23000000</v>
      </c>
    </row>
    <row r="474" spans="1:10" ht="31.2" x14ac:dyDescent="0.2">
      <c r="A474" s="56">
        <v>2</v>
      </c>
      <c r="B474" s="57" t="s">
        <v>1950</v>
      </c>
      <c r="C474" s="57" t="s">
        <v>1951</v>
      </c>
      <c r="D474" s="57" t="s">
        <v>1952</v>
      </c>
      <c r="E474" s="57" t="s">
        <v>1949</v>
      </c>
      <c r="F474" s="57" t="s">
        <v>1645</v>
      </c>
      <c r="G474" s="57"/>
      <c r="H474" s="59">
        <v>0</v>
      </c>
      <c r="I474" s="59"/>
      <c r="J474" s="58">
        <v>40000000</v>
      </c>
    </row>
    <row r="475" spans="1:10" ht="31.2" x14ac:dyDescent="0.2">
      <c r="A475" s="56">
        <v>3</v>
      </c>
      <c r="B475" s="57" t="s">
        <v>1953</v>
      </c>
      <c r="C475" s="57" t="s">
        <v>1954</v>
      </c>
      <c r="D475" s="57" t="s">
        <v>1211</v>
      </c>
      <c r="E475" s="57" t="s">
        <v>1949</v>
      </c>
      <c r="F475" s="57" t="s">
        <v>1645</v>
      </c>
      <c r="G475" s="57"/>
      <c r="H475" s="59">
        <v>0</v>
      </c>
      <c r="I475" s="59"/>
      <c r="J475" s="58">
        <v>30000000</v>
      </c>
    </row>
    <row r="476" spans="1:10" ht="31.2" x14ac:dyDescent="0.2">
      <c r="A476" s="56">
        <v>4</v>
      </c>
      <c r="B476" s="57" t="s">
        <v>1955</v>
      </c>
      <c r="C476" s="57" t="s">
        <v>1956</v>
      </c>
      <c r="D476" s="57" t="s">
        <v>1598</v>
      </c>
      <c r="E476" s="57" t="s">
        <v>1949</v>
      </c>
      <c r="F476" s="57" t="s">
        <v>1645</v>
      </c>
      <c r="G476" s="57"/>
      <c r="H476" s="59">
        <v>0</v>
      </c>
      <c r="I476" s="59"/>
      <c r="J476" s="58">
        <v>12000000</v>
      </c>
    </row>
    <row r="477" spans="1:10" ht="31.2" x14ac:dyDescent="0.2">
      <c r="A477" s="56">
        <v>5</v>
      </c>
      <c r="B477" s="57" t="s">
        <v>1957</v>
      </c>
      <c r="C477" s="57" t="s">
        <v>1958</v>
      </c>
      <c r="D477" s="57" t="s">
        <v>1811</v>
      </c>
      <c r="E477" s="57" t="s">
        <v>1949</v>
      </c>
      <c r="F477" s="57" t="s">
        <v>1645</v>
      </c>
      <c r="G477" s="57"/>
      <c r="H477" s="59">
        <v>0</v>
      </c>
      <c r="I477" s="59"/>
      <c r="J477" s="58">
        <v>15000000</v>
      </c>
    </row>
    <row r="478" spans="1:10" ht="31.2" x14ac:dyDescent="0.2">
      <c r="A478" s="56">
        <v>6</v>
      </c>
      <c r="B478" s="57" t="s">
        <v>1959</v>
      </c>
      <c r="C478" s="57" t="s">
        <v>1960</v>
      </c>
      <c r="D478" s="57" t="s">
        <v>1146</v>
      </c>
      <c r="E478" s="57" t="s">
        <v>1949</v>
      </c>
      <c r="F478" s="57" t="s">
        <v>1645</v>
      </c>
      <c r="G478" s="57"/>
      <c r="H478" s="59">
        <v>0</v>
      </c>
      <c r="I478" s="59"/>
      <c r="J478" s="58">
        <v>5000000</v>
      </c>
    </row>
    <row r="479" spans="1:10" ht="46.8" x14ac:dyDescent="0.2">
      <c r="A479" s="56">
        <v>7</v>
      </c>
      <c r="B479" s="57" t="s">
        <v>1961</v>
      </c>
      <c r="C479" s="57" t="s">
        <v>1962</v>
      </c>
      <c r="D479" s="57" t="s">
        <v>1126</v>
      </c>
      <c r="E479" s="57" t="s">
        <v>1949</v>
      </c>
      <c r="F479" s="57" t="s">
        <v>1645</v>
      </c>
      <c r="G479" s="57"/>
      <c r="H479" s="59">
        <v>0</v>
      </c>
      <c r="I479" s="59"/>
      <c r="J479" s="58">
        <v>50000000</v>
      </c>
    </row>
    <row r="480" spans="1:10" ht="15.6" x14ac:dyDescent="0.2">
      <c r="A480" s="56">
        <v>8</v>
      </c>
      <c r="B480" s="57" t="s">
        <v>1127</v>
      </c>
      <c r="C480" s="57"/>
      <c r="D480" s="57" t="s">
        <v>1127</v>
      </c>
      <c r="E480" s="57" t="s">
        <v>1127</v>
      </c>
      <c r="F480" s="57" t="s">
        <v>1127</v>
      </c>
      <c r="G480" s="57"/>
      <c r="H480" s="59">
        <v>0</v>
      </c>
      <c r="I480" s="59"/>
      <c r="J480" s="59">
        <v>0</v>
      </c>
    </row>
    <row r="481" spans="1:10" ht="31.2" x14ac:dyDescent="0.2">
      <c r="A481" s="56">
        <v>9</v>
      </c>
      <c r="B481" s="57" t="s">
        <v>1963</v>
      </c>
      <c r="C481" s="57" t="s">
        <v>1964</v>
      </c>
      <c r="D481" s="57" t="s">
        <v>1211</v>
      </c>
      <c r="E481" s="57" t="s">
        <v>1949</v>
      </c>
      <c r="F481" s="57" t="s">
        <v>1131</v>
      </c>
      <c r="G481" s="57"/>
      <c r="H481" s="58">
        <v>20000000</v>
      </c>
      <c r="I481" s="59"/>
      <c r="J481" s="58">
        <v>20000000</v>
      </c>
    </row>
    <row r="482" spans="1:10" ht="124.8" x14ac:dyDescent="0.2">
      <c r="A482" s="56">
        <v>10</v>
      </c>
      <c r="B482" s="57" t="s">
        <v>1965</v>
      </c>
      <c r="C482" s="57" t="s">
        <v>1966</v>
      </c>
      <c r="D482" s="57" t="s">
        <v>1126</v>
      </c>
      <c r="E482" s="57" t="s">
        <v>1967</v>
      </c>
      <c r="F482" s="57" t="s">
        <v>1141</v>
      </c>
      <c r="G482" s="57"/>
      <c r="H482" s="58">
        <v>15000000</v>
      </c>
      <c r="I482" s="59"/>
      <c r="J482" s="59">
        <v>0</v>
      </c>
    </row>
    <row r="483" spans="1:10" ht="31.2" x14ac:dyDescent="0.2">
      <c r="A483" s="56">
        <v>11</v>
      </c>
      <c r="B483" s="57" t="s">
        <v>1968</v>
      </c>
      <c r="C483" s="57" t="s">
        <v>1969</v>
      </c>
      <c r="D483" s="57" t="s">
        <v>1200</v>
      </c>
      <c r="E483" s="57" t="s">
        <v>1967</v>
      </c>
      <c r="F483" s="57" t="s">
        <v>1131</v>
      </c>
      <c r="G483" s="57"/>
      <c r="H483" s="58">
        <v>190000000</v>
      </c>
      <c r="I483" s="59"/>
      <c r="J483" s="59">
        <v>0</v>
      </c>
    </row>
    <row r="484" spans="1:10" ht="46.8" x14ac:dyDescent="0.2">
      <c r="A484" s="56">
        <v>12</v>
      </c>
      <c r="B484" s="57" t="s">
        <v>1970</v>
      </c>
      <c r="C484" s="57" t="s">
        <v>1971</v>
      </c>
      <c r="D484" s="57" t="s">
        <v>1598</v>
      </c>
      <c r="E484" s="57" t="s">
        <v>1967</v>
      </c>
      <c r="F484" s="57" t="s">
        <v>1141</v>
      </c>
      <c r="G484" s="57"/>
      <c r="H484" s="58">
        <v>35000000</v>
      </c>
      <c r="I484" s="59"/>
      <c r="J484" s="59">
        <v>0</v>
      </c>
    </row>
    <row r="485" spans="1:10" ht="62.4" x14ac:dyDescent="0.2">
      <c r="A485" s="56">
        <v>13</v>
      </c>
      <c r="B485" s="57" t="s">
        <v>1972</v>
      </c>
      <c r="C485" s="57" t="s">
        <v>1973</v>
      </c>
      <c r="D485" s="57" t="s">
        <v>1549</v>
      </c>
      <c r="E485" s="57" t="s">
        <v>1967</v>
      </c>
      <c r="F485" s="57" t="s">
        <v>1141</v>
      </c>
      <c r="G485" s="57"/>
      <c r="H485" s="58">
        <v>40000000</v>
      </c>
      <c r="I485" s="59"/>
      <c r="J485" s="59">
        <v>0</v>
      </c>
    </row>
    <row r="486" spans="1:10" ht="31.2" x14ac:dyDescent="0.2">
      <c r="A486" s="56">
        <v>14</v>
      </c>
      <c r="B486" s="57" t="s">
        <v>1974</v>
      </c>
      <c r="C486" s="57" t="s">
        <v>1975</v>
      </c>
      <c r="D486" s="57" t="s">
        <v>1149</v>
      </c>
      <c r="E486" s="57" t="s">
        <v>1949</v>
      </c>
      <c r="F486" s="57" t="s">
        <v>1645</v>
      </c>
      <c r="G486" s="57"/>
      <c r="H486" s="59">
        <v>0</v>
      </c>
      <c r="I486" s="59"/>
      <c r="J486" s="58">
        <v>5000000</v>
      </c>
    </row>
    <row r="487" spans="1:10" ht="15.6" x14ac:dyDescent="0.2">
      <c r="A487" s="158">
        <v>32600100100</v>
      </c>
      <c r="B487" s="158"/>
      <c r="C487" s="159" t="s">
        <v>580</v>
      </c>
      <c r="D487" s="159"/>
      <c r="E487" s="159"/>
      <c r="F487" s="159"/>
      <c r="G487" s="159"/>
      <c r="H487" s="159"/>
      <c r="I487" s="159"/>
      <c r="J487" s="159"/>
    </row>
    <row r="488" spans="1:10" ht="15.6" x14ac:dyDescent="0.2">
      <c r="A488" s="160" t="s">
        <v>1</v>
      </c>
      <c r="B488" s="160" t="s">
        <v>1109</v>
      </c>
      <c r="C488" s="160" t="s">
        <v>1110</v>
      </c>
      <c r="D488" s="160" t="s">
        <v>1111</v>
      </c>
      <c r="E488" s="160" t="s">
        <v>1112</v>
      </c>
      <c r="F488" s="160" t="s">
        <v>1113</v>
      </c>
      <c r="G488" s="53">
        <v>2021</v>
      </c>
      <c r="H488" s="53">
        <v>2022</v>
      </c>
      <c r="I488" s="53">
        <v>2022</v>
      </c>
      <c r="J488" s="53">
        <v>2023</v>
      </c>
    </row>
    <row r="489" spans="1:10" ht="31.2" x14ac:dyDescent="0.2">
      <c r="A489" s="160"/>
      <c r="B489" s="160"/>
      <c r="C489" s="160"/>
      <c r="D489" s="160"/>
      <c r="E489" s="160"/>
      <c r="F489" s="160"/>
      <c r="G489" s="53" t="s">
        <v>1114</v>
      </c>
      <c r="H489" s="53" t="s">
        <v>1115</v>
      </c>
      <c r="I489" s="53" t="s">
        <v>4412</v>
      </c>
      <c r="J489" s="53" t="s">
        <v>760</v>
      </c>
    </row>
    <row r="490" spans="1:10" ht="15.6" x14ac:dyDescent="0.2">
      <c r="A490" s="161" t="s">
        <v>1106</v>
      </c>
      <c r="B490" s="161"/>
      <c r="C490" s="161"/>
      <c r="D490" s="161"/>
      <c r="E490" s="161"/>
      <c r="F490" s="161"/>
      <c r="G490" s="54">
        <v>0</v>
      </c>
      <c r="H490" s="55">
        <v>316000000</v>
      </c>
      <c r="I490" s="54">
        <v>0</v>
      </c>
      <c r="J490" s="55">
        <v>480000000</v>
      </c>
    </row>
    <row r="491" spans="1:10" ht="31.2" x14ac:dyDescent="0.2">
      <c r="A491" s="56">
        <v>1</v>
      </c>
      <c r="B491" s="57" t="s">
        <v>1976</v>
      </c>
      <c r="C491" s="57" t="s">
        <v>1977</v>
      </c>
      <c r="D491" s="57" t="s">
        <v>1362</v>
      </c>
      <c r="E491" s="57" t="s">
        <v>1504</v>
      </c>
      <c r="F491" s="57" t="s">
        <v>1141</v>
      </c>
      <c r="G491" s="57"/>
      <c r="H491" s="59">
        <v>0</v>
      </c>
      <c r="I491" s="59"/>
      <c r="J491" s="58">
        <v>500000</v>
      </c>
    </row>
    <row r="492" spans="1:10" ht="31.2" x14ac:dyDescent="0.2">
      <c r="A492" s="56">
        <v>2</v>
      </c>
      <c r="B492" s="57" t="s">
        <v>1978</v>
      </c>
      <c r="C492" s="57" t="s">
        <v>1979</v>
      </c>
      <c r="D492" s="57" t="s">
        <v>1183</v>
      </c>
      <c r="E492" s="57" t="s">
        <v>1504</v>
      </c>
      <c r="F492" s="57" t="s">
        <v>1141</v>
      </c>
      <c r="G492" s="57"/>
      <c r="H492" s="59">
        <v>0</v>
      </c>
      <c r="I492" s="59"/>
      <c r="J492" s="58">
        <v>2000000</v>
      </c>
    </row>
    <row r="493" spans="1:10" ht="31.2" x14ac:dyDescent="0.2">
      <c r="A493" s="56">
        <v>3</v>
      </c>
      <c r="B493" s="57" t="s">
        <v>1980</v>
      </c>
      <c r="C493" s="57" t="s">
        <v>1981</v>
      </c>
      <c r="D493" s="57" t="s">
        <v>1170</v>
      </c>
      <c r="E493" s="57" t="s">
        <v>1504</v>
      </c>
      <c r="F493" s="57" t="s">
        <v>1141</v>
      </c>
      <c r="G493" s="57"/>
      <c r="H493" s="59">
        <v>0</v>
      </c>
      <c r="I493" s="59"/>
      <c r="J493" s="58">
        <v>1500000</v>
      </c>
    </row>
    <row r="494" spans="1:10" ht="31.2" x14ac:dyDescent="0.2">
      <c r="A494" s="56">
        <v>4</v>
      </c>
      <c r="B494" s="57" t="s">
        <v>1982</v>
      </c>
      <c r="C494" s="57" t="s">
        <v>1983</v>
      </c>
      <c r="D494" s="57" t="s">
        <v>1178</v>
      </c>
      <c r="E494" s="57" t="s">
        <v>1504</v>
      </c>
      <c r="F494" s="57" t="s">
        <v>1141</v>
      </c>
      <c r="G494" s="57"/>
      <c r="H494" s="59">
        <v>0</v>
      </c>
      <c r="I494" s="59"/>
      <c r="J494" s="58">
        <v>1000000</v>
      </c>
    </row>
    <row r="495" spans="1:10" ht="31.2" x14ac:dyDescent="0.2">
      <c r="A495" s="56">
        <v>5</v>
      </c>
      <c r="B495" s="57" t="s">
        <v>1984</v>
      </c>
      <c r="C495" s="57" t="s">
        <v>1985</v>
      </c>
      <c r="D495" s="57" t="s">
        <v>1146</v>
      </c>
      <c r="E495" s="57" t="s">
        <v>1504</v>
      </c>
      <c r="F495" s="57" t="s">
        <v>1131</v>
      </c>
      <c r="G495" s="57"/>
      <c r="H495" s="58">
        <v>2000000</v>
      </c>
      <c r="I495" s="59"/>
      <c r="J495" s="58">
        <v>4000000</v>
      </c>
    </row>
    <row r="496" spans="1:10" ht="31.2" x14ac:dyDescent="0.2">
      <c r="A496" s="56">
        <v>6</v>
      </c>
      <c r="B496" s="57" t="s">
        <v>1986</v>
      </c>
      <c r="C496" s="57" t="s">
        <v>1987</v>
      </c>
      <c r="D496" s="57" t="s">
        <v>1146</v>
      </c>
      <c r="E496" s="57" t="s">
        <v>1504</v>
      </c>
      <c r="F496" s="57" t="s">
        <v>1141</v>
      </c>
      <c r="G496" s="57"/>
      <c r="H496" s="58">
        <v>3000000</v>
      </c>
      <c r="I496" s="59"/>
      <c r="J496" s="58">
        <v>4000000</v>
      </c>
    </row>
    <row r="497" spans="1:10" ht="31.2" x14ac:dyDescent="0.2">
      <c r="A497" s="56">
        <v>7</v>
      </c>
      <c r="B497" s="57" t="s">
        <v>1988</v>
      </c>
      <c r="C497" s="57" t="s">
        <v>1989</v>
      </c>
      <c r="D497" s="57" t="s">
        <v>1130</v>
      </c>
      <c r="E497" s="57" t="s">
        <v>1504</v>
      </c>
      <c r="F497" s="57" t="s">
        <v>1131</v>
      </c>
      <c r="G497" s="57"/>
      <c r="H497" s="58">
        <v>5000000</v>
      </c>
      <c r="I497" s="59"/>
      <c r="J497" s="58">
        <v>3500000</v>
      </c>
    </row>
    <row r="498" spans="1:10" ht="62.4" x14ac:dyDescent="0.2">
      <c r="A498" s="56">
        <v>8</v>
      </c>
      <c r="B498" s="57" t="s">
        <v>1990</v>
      </c>
      <c r="C498" s="57" t="s">
        <v>1991</v>
      </c>
      <c r="D498" s="57" t="s">
        <v>1130</v>
      </c>
      <c r="E498" s="57" t="s">
        <v>1504</v>
      </c>
      <c r="F498" s="57" t="s">
        <v>1141</v>
      </c>
      <c r="G498" s="57"/>
      <c r="H498" s="58">
        <v>3000000</v>
      </c>
      <c r="I498" s="59"/>
      <c r="J498" s="58">
        <v>3000000</v>
      </c>
    </row>
    <row r="499" spans="1:10" ht="31.2" x14ac:dyDescent="0.2">
      <c r="A499" s="56">
        <v>9</v>
      </c>
      <c r="B499" s="57" t="s">
        <v>1992</v>
      </c>
      <c r="C499" s="57" t="s">
        <v>1993</v>
      </c>
      <c r="D499" s="57" t="s">
        <v>1720</v>
      </c>
      <c r="E499" s="57" t="s">
        <v>1504</v>
      </c>
      <c r="F499" s="57" t="s">
        <v>1141</v>
      </c>
      <c r="G499" s="57"/>
      <c r="H499" s="58">
        <v>10000000</v>
      </c>
      <c r="I499" s="59"/>
      <c r="J499" s="58">
        <v>10000000</v>
      </c>
    </row>
    <row r="500" spans="1:10" ht="31.2" x14ac:dyDescent="0.2">
      <c r="A500" s="56">
        <v>10</v>
      </c>
      <c r="B500" s="57" t="s">
        <v>1994</v>
      </c>
      <c r="C500" s="57" t="s">
        <v>1995</v>
      </c>
      <c r="D500" s="57" t="s">
        <v>1130</v>
      </c>
      <c r="E500" s="57" t="s">
        <v>1504</v>
      </c>
      <c r="F500" s="57" t="s">
        <v>1141</v>
      </c>
      <c r="G500" s="57"/>
      <c r="H500" s="58">
        <v>3000000</v>
      </c>
      <c r="I500" s="59"/>
      <c r="J500" s="58">
        <v>4000000</v>
      </c>
    </row>
    <row r="501" spans="1:10" ht="31.2" x14ac:dyDescent="0.2">
      <c r="A501" s="56">
        <v>11</v>
      </c>
      <c r="B501" s="57" t="s">
        <v>1996</v>
      </c>
      <c r="C501" s="57" t="s">
        <v>1997</v>
      </c>
      <c r="D501" s="57" t="s">
        <v>1626</v>
      </c>
      <c r="E501" s="57" t="s">
        <v>1504</v>
      </c>
      <c r="F501" s="57" t="s">
        <v>1131</v>
      </c>
      <c r="G501" s="57"/>
      <c r="H501" s="58">
        <v>155000000</v>
      </c>
      <c r="I501" s="59"/>
      <c r="J501" s="58">
        <v>200000000</v>
      </c>
    </row>
    <row r="502" spans="1:10" ht="31.2" x14ac:dyDescent="0.2">
      <c r="A502" s="56">
        <v>12</v>
      </c>
      <c r="B502" s="57" t="s">
        <v>1998</v>
      </c>
      <c r="C502" s="57" t="s">
        <v>1999</v>
      </c>
      <c r="D502" s="57" t="s">
        <v>1211</v>
      </c>
      <c r="E502" s="57" t="s">
        <v>1504</v>
      </c>
      <c r="F502" s="57" t="s">
        <v>1141</v>
      </c>
      <c r="G502" s="57"/>
      <c r="H502" s="58">
        <v>5000000</v>
      </c>
      <c r="I502" s="59"/>
      <c r="J502" s="58">
        <v>10000000</v>
      </c>
    </row>
    <row r="503" spans="1:10" ht="46.8" x14ac:dyDescent="0.2">
      <c r="A503" s="56">
        <v>13</v>
      </c>
      <c r="B503" s="57" t="s">
        <v>2000</v>
      </c>
      <c r="C503" s="57" t="s">
        <v>2001</v>
      </c>
      <c r="D503" s="57" t="s">
        <v>1118</v>
      </c>
      <c r="E503" s="57" t="s">
        <v>1504</v>
      </c>
      <c r="F503" s="57" t="s">
        <v>1141</v>
      </c>
      <c r="G503" s="57"/>
      <c r="H503" s="58">
        <v>100000000</v>
      </c>
      <c r="I503" s="59"/>
      <c r="J503" s="58">
        <v>201500000</v>
      </c>
    </row>
    <row r="504" spans="1:10" ht="46.8" x14ac:dyDescent="0.2">
      <c r="A504" s="56">
        <v>14</v>
      </c>
      <c r="B504" s="57" t="s">
        <v>2002</v>
      </c>
      <c r="C504" s="57" t="s">
        <v>2003</v>
      </c>
      <c r="D504" s="57" t="s">
        <v>1118</v>
      </c>
      <c r="E504" s="57" t="s">
        <v>1504</v>
      </c>
      <c r="F504" s="57" t="s">
        <v>1141</v>
      </c>
      <c r="G504" s="57"/>
      <c r="H504" s="58">
        <v>30000000</v>
      </c>
      <c r="I504" s="59"/>
      <c r="J504" s="58">
        <v>20000000</v>
      </c>
    </row>
    <row r="505" spans="1:10" ht="31.2" x14ac:dyDescent="0.2">
      <c r="A505" s="56">
        <v>15</v>
      </c>
      <c r="B505" s="57" t="s">
        <v>2004</v>
      </c>
      <c r="C505" s="57" t="s">
        <v>2005</v>
      </c>
      <c r="D505" s="57" t="s">
        <v>1130</v>
      </c>
      <c r="E505" s="57" t="s">
        <v>1504</v>
      </c>
      <c r="F505" s="57" t="s">
        <v>1131</v>
      </c>
      <c r="G505" s="57"/>
      <c r="H505" s="59">
        <v>0</v>
      </c>
      <c r="I505" s="59"/>
      <c r="J505" s="58">
        <v>15000000</v>
      </c>
    </row>
    <row r="506" spans="1:10" ht="15.6" x14ac:dyDescent="0.2">
      <c r="A506" s="158">
        <v>52100100300</v>
      </c>
      <c r="B506" s="158"/>
      <c r="C506" s="159" t="s">
        <v>661</v>
      </c>
      <c r="D506" s="159"/>
      <c r="E506" s="159"/>
      <c r="F506" s="159"/>
      <c r="G506" s="159"/>
      <c r="H506" s="159"/>
      <c r="I506" s="159"/>
      <c r="J506" s="159"/>
    </row>
    <row r="507" spans="1:10" ht="15.6" x14ac:dyDescent="0.2">
      <c r="A507" s="160" t="s">
        <v>1</v>
      </c>
      <c r="B507" s="160" t="s">
        <v>1109</v>
      </c>
      <c r="C507" s="160" t="s">
        <v>1110</v>
      </c>
      <c r="D507" s="160" t="s">
        <v>1111</v>
      </c>
      <c r="E507" s="160" t="s">
        <v>1112</v>
      </c>
      <c r="F507" s="160" t="s">
        <v>1113</v>
      </c>
      <c r="G507" s="53">
        <v>2021</v>
      </c>
      <c r="H507" s="53">
        <v>2022</v>
      </c>
      <c r="I507" s="53">
        <v>2022</v>
      </c>
      <c r="J507" s="53">
        <v>2023</v>
      </c>
    </row>
    <row r="508" spans="1:10" ht="31.2" x14ac:dyDescent="0.2">
      <c r="A508" s="160"/>
      <c r="B508" s="160"/>
      <c r="C508" s="160"/>
      <c r="D508" s="160"/>
      <c r="E508" s="160"/>
      <c r="F508" s="160"/>
      <c r="G508" s="53" t="s">
        <v>1114</v>
      </c>
      <c r="H508" s="53" t="s">
        <v>1115</v>
      </c>
      <c r="I508" s="53" t="s">
        <v>4412</v>
      </c>
      <c r="J508" s="53" t="s">
        <v>760</v>
      </c>
    </row>
    <row r="509" spans="1:10" ht="15.6" x14ac:dyDescent="0.2">
      <c r="A509" s="161" t="s">
        <v>1106</v>
      </c>
      <c r="B509" s="161"/>
      <c r="C509" s="161"/>
      <c r="D509" s="161"/>
      <c r="E509" s="161"/>
      <c r="F509" s="161"/>
      <c r="G509" s="54">
        <v>0</v>
      </c>
      <c r="H509" s="55">
        <v>20000000</v>
      </c>
      <c r="I509" s="54">
        <v>0</v>
      </c>
      <c r="J509" s="55">
        <v>286000000</v>
      </c>
    </row>
    <row r="510" spans="1:10" ht="31.2" x14ac:dyDescent="0.2">
      <c r="A510" s="56">
        <v>1</v>
      </c>
      <c r="B510" s="57" t="s">
        <v>2006</v>
      </c>
      <c r="C510" s="57" t="s">
        <v>2007</v>
      </c>
      <c r="D510" s="57" t="s">
        <v>1594</v>
      </c>
      <c r="E510" s="57" t="s">
        <v>2008</v>
      </c>
      <c r="F510" s="57" t="s">
        <v>1131</v>
      </c>
      <c r="G510" s="57"/>
      <c r="H510" s="59">
        <v>0</v>
      </c>
      <c r="I510" s="59"/>
      <c r="J510" s="58">
        <v>5000000</v>
      </c>
    </row>
    <row r="511" spans="1:10" ht="46.8" x14ac:dyDescent="0.2">
      <c r="A511" s="56">
        <v>2</v>
      </c>
      <c r="B511" s="57" t="s">
        <v>2009</v>
      </c>
      <c r="C511" s="57" t="s">
        <v>2010</v>
      </c>
      <c r="D511" s="57" t="s">
        <v>1118</v>
      </c>
      <c r="E511" s="57" t="s">
        <v>2008</v>
      </c>
      <c r="F511" s="57" t="s">
        <v>1131</v>
      </c>
      <c r="G511" s="57"/>
      <c r="H511" s="59">
        <v>0</v>
      </c>
      <c r="I511" s="59"/>
      <c r="J511" s="58">
        <v>175440000</v>
      </c>
    </row>
    <row r="512" spans="1:10" ht="31.2" x14ac:dyDescent="0.2">
      <c r="A512" s="56">
        <v>3</v>
      </c>
      <c r="B512" s="57" t="s">
        <v>2011</v>
      </c>
      <c r="C512" s="57" t="s">
        <v>2012</v>
      </c>
      <c r="D512" s="57" t="s">
        <v>1130</v>
      </c>
      <c r="E512" s="57" t="s">
        <v>2008</v>
      </c>
      <c r="F512" s="57" t="s">
        <v>1257</v>
      </c>
      <c r="G512" s="57"/>
      <c r="H512" s="59">
        <v>0</v>
      </c>
      <c r="I512" s="59"/>
      <c r="J512" s="58">
        <v>2000000</v>
      </c>
    </row>
    <row r="513" spans="1:10" ht="46.8" x14ac:dyDescent="0.2">
      <c r="A513" s="56">
        <v>4</v>
      </c>
      <c r="B513" s="57" t="s">
        <v>2013</v>
      </c>
      <c r="C513" s="57" t="s">
        <v>2014</v>
      </c>
      <c r="D513" s="57" t="s">
        <v>1164</v>
      </c>
      <c r="E513" s="57" t="s">
        <v>2008</v>
      </c>
      <c r="F513" s="57" t="s">
        <v>1131</v>
      </c>
      <c r="G513" s="57"/>
      <c r="H513" s="59">
        <v>0</v>
      </c>
      <c r="I513" s="59"/>
      <c r="J513" s="58">
        <v>35000000</v>
      </c>
    </row>
    <row r="514" spans="1:10" ht="31.2" x14ac:dyDescent="0.2">
      <c r="A514" s="56">
        <v>5</v>
      </c>
      <c r="B514" s="57" t="s">
        <v>2015</v>
      </c>
      <c r="C514" s="57" t="s">
        <v>2016</v>
      </c>
      <c r="D514" s="57" t="s">
        <v>1158</v>
      </c>
      <c r="E514" s="57" t="s">
        <v>2008</v>
      </c>
      <c r="F514" s="57" t="s">
        <v>1257</v>
      </c>
      <c r="G514" s="57"/>
      <c r="H514" s="59">
        <v>0</v>
      </c>
      <c r="I514" s="59"/>
      <c r="J514" s="58">
        <v>360000</v>
      </c>
    </row>
    <row r="515" spans="1:10" ht="31.2" x14ac:dyDescent="0.2">
      <c r="A515" s="56">
        <v>6</v>
      </c>
      <c r="B515" s="57" t="s">
        <v>2017</v>
      </c>
      <c r="C515" s="57" t="s">
        <v>2018</v>
      </c>
      <c r="D515" s="57" t="s">
        <v>1594</v>
      </c>
      <c r="E515" s="57" t="s">
        <v>2008</v>
      </c>
      <c r="F515" s="57" t="s">
        <v>1131</v>
      </c>
      <c r="G515" s="57"/>
      <c r="H515" s="59">
        <v>0</v>
      </c>
      <c r="I515" s="59"/>
      <c r="J515" s="58">
        <v>5000000</v>
      </c>
    </row>
    <row r="516" spans="1:10" ht="31.2" x14ac:dyDescent="0.2">
      <c r="A516" s="56">
        <v>7</v>
      </c>
      <c r="B516" s="57" t="s">
        <v>2019</v>
      </c>
      <c r="C516" s="57" t="s">
        <v>2020</v>
      </c>
      <c r="D516" s="57" t="s">
        <v>1192</v>
      </c>
      <c r="E516" s="57" t="s">
        <v>2008</v>
      </c>
      <c r="F516" s="57" t="s">
        <v>1257</v>
      </c>
      <c r="G516" s="57"/>
      <c r="H516" s="59">
        <v>0</v>
      </c>
      <c r="I516" s="59"/>
      <c r="J516" s="58">
        <v>600000</v>
      </c>
    </row>
    <row r="517" spans="1:10" ht="31.2" x14ac:dyDescent="0.2">
      <c r="A517" s="56">
        <v>8</v>
      </c>
      <c r="B517" s="57" t="s">
        <v>2021</v>
      </c>
      <c r="C517" s="57" t="s">
        <v>2022</v>
      </c>
      <c r="D517" s="57" t="s">
        <v>1178</v>
      </c>
      <c r="E517" s="57" t="s">
        <v>2008</v>
      </c>
      <c r="F517" s="57" t="s">
        <v>1257</v>
      </c>
      <c r="G517" s="57"/>
      <c r="H517" s="59">
        <v>0</v>
      </c>
      <c r="I517" s="59"/>
      <c r="J517" s="58">
        <v>1500000</v>
      </c>
    </row>
    <row r="518" spans="1:10" ht="31.2" x14ac:dyDescent="0.2">
      <c r="A518" s="56">
        <v>9</v>
      </c>
      <c r="B518" s="57" t="s">
        <v>2023</v>
      </c>
      <c r="C518" s="57" t="s">
        <v>2024</v>
      </c>
      <c r="D518" s="57" t="s">
        <v>1170</v>
      </c>
      <c r="E518" s="57" t="s">
        <v>2008</v>
      </c>
      <c r="F518" s="57" t="s">
        <v>1257</v>
      </c>
      <c r="G518" s="57"/>
      <c r="H518" s="59">
        <v>0</v>
      </c>
      <c r="I518" s="59"/>
      <c r="J518" s="58">
        <v>600000</v>
      </c>
    </row>
    <row r="519" spans="1:10" ht="31.2" x14ac:dyDescent="0.2">
      <c r="A519" s="56">
        <v>10</v>
      </c>
      <c r="B519" s="57" t="s">
        <v>2025</v>
      </c>
      <c r="C519" s="57" t="s">
        <v>2026</v>
      </c>
      <c r="D519" s="57" t="s">
        <v>1250</v>
      </c>
      <c r="E519" s="57" t="s">
        <v>2027</v>
      </c>
      <c r="F519" s="57" t="s">
        <v>1131</v>
      </c>
      <c r="G519" s="57"/>
      <c r="H519" s="58">
        <v>20000000</v>
      </c>
      <c r="I519" s="59"/>
      <c r="J519" s="59">
        <v>0</v>
      </c>
    </row>
    <row r="520" spans="1:10" ht="31.2" x14ac:dyDescent="0.2">
      <c r="A520" s="56">
        <v>11</v>
      </c>
      <c r="B520" s="57" t="s">
        <v>2028</v>
      </c>
      <c r="C520" s="57" t="s">
        <v>2029</v>
      </c>
      <c r="D520" s="57" t="s">
        <v>2030</v>
      </c>
      <c r="E520" s="57" t="s">
        <v>2008</v>
      </c>
      <c r="F520" s="57" t="s">
        <v>1131</v>
      </c>
      <c r="G520" s="57"/>
      <c r="H520" s="59">
        <v>0</v>
      </c>
      <c r="I520" s="59"/>
      <c r="J520" s="58">
        <v>45000000</v>
      </c>
    </row>
    <row r="521" spans="1:10" ht="31.2" x14ac:dyDescent="0.2">
      <c r="A521" s="56">
        <v>12</v>
      </c>
      <c r="B521" s="57" t="s">
        <v>2031</v>
      </c>
      <c r="C521" s="57" t="s">
        <v>2032</v>
      </c>
      <c r="D521" s="57" t="s">
        <v>1173</v>
      </c>
      <c r="E521" s="57" t="s">
        <v>2008</v>
      </c>
      <c r="F521" s="57" t="s">
        <v>1257</v>
      </c>
      <c r="G521" s="57"/>
      <c r="H521" s="59">
        <v>0</v>
      </c>
      <c r="I521" s="59"/>
      <c r="J521" s="58">
        <v>10000000</v>
      </c>
    </row>
    <row r="522" spans="1:10" ht="31.2" x14ac:dyDescent="0.2">
      <c r="A522" s="56">
        <v>13</v>
      </c>
      <c r="B522" s="57" t="s">
        <v>2033</v>
      </c>
      <c r="C522" s="57" t="s">
        <v>2034</v>
      </c>
      <c r="D522" s="57" t="s">
        <v>1126</v>
      </c>
      <c r="E522" s="57" t="s">
        <v>2008</v>
      </c>
      <c r="F522" s="57" t="s">
        <v>1616</v>
      </c>
      <c r="G522" s="57"/>
      <c r="H522" s="59">
        <v>0</v>
      </c>
      <c r="I522" s="59"/>
      <c r="J522" s="58">
        <v>2000000</v>
      </c>
    </row>
    <row r="523" spans="1:10" ht="31.2" x14ac:dyDescent="0.2">
      <c r="A523" s="56">
        <v>14</v>
      </c>
      <c r="B523" s="57" t="s">
        <v>2035</v>
      </c>
      <c r="C523" s="57" t="s">
        <v>2036</v>
      </c>
      <c r="D523" s="57" t="s">
        <v>1194</v>
      </c>
      <c r="E523" s="57" t="s">
        <v>2008</v>
      </c>
      <c r="F523" s="57" t="s">
        <v>1257</v>
      </c>
      <c r="G523" s="57"/>
      <c r="H523" s="59">
        <v>0</v>
      </c>
      <c r="I523" s="59"/>
      <c r="J523" s="58">
        <v>1000000</v>
      </c>
    </row>
    <row r="524" spans="1:10" ht="31.2" x14ac:dyDescent="0.2">
      <c r="A524" s="56">
        <v>15</v>
      </c>
      <c r="B524" s="57" t="s">
        <v>2037</v>
      </c>
      <c r="C524" s="57" t="s">
        <v>2038</v>
      </c>
      <c r="D524" s="57" t="s">
        <v>1178</v>
      </c>
      <c r="E524" s="57" t="s">
        <v>2008</v>
      </c>
      <c r="F524" s="57" t="s">
        <v>1257</v>
      </c>
      <c r="G524" s="57"/>
      <c r="H524" s="59">
        <v>0</v>
      </c>
      <c r="I524" s="59"/>
      <c r="J524" s="58">
        <v>2000000</v>
      </c>
    </row>
    <row r="525" spans="1:10" ht="31.2" x14ac:dyDescent="0.2">
      <c r="A525" s="56">
        <v>16</v>
      </c>
      <c r="B525" s="57" t="s">
        <v>2039</v>
      </c>
      <c r="C525" s="57" t="s">
        <v>2040</v>
      </c>
      <c r="D525" s="57" t="s">
        <v>1126</v>
      </c>
      <c r="E525" s="57" t="s">
        <v>2008</v>
      </c>
      <c r="F525" s="57" t="s">
        <v>1616</v>
      </c>
      <c r="G525" s="57"/>
      <c r="H525" s="59">
        <v>0</v>
      </c>
      <c r="I525" s="59"/>
      <c r="J525" s="58">
        <v>500000</v>
      </c>
    </row>
    <row r="526" spans="1:10" ht="15.6" x14ac:dyDescent="0.2">
      <c r="A526" s="158">
        <v>51705401000</v>
      </c>
      <c r="B526" s="158"/>
      <c r="C526" s="159" t="s">
        <v>743</v>
      </c>
      <c r="D526" s="159"/>
      <c r="E526" s="159"/>
      <c r="F526" s="159"/>
      <c r="G526" s="159"/>
      <c r="H526" s="159"/>
      <c r="I526" s="159"/>
      <c r="J526" s="159"/>
    </row>
    <row r="527" spans="1:10" ht="15.6" x14ac:dyDescent="0.2">
      <c r="A527" s="160" t="s">
        <v>1</v>
      </c>
      <c r="B527" s="160" t="s">
        <v>1109</v>
      </c>
      <c r="C527" s="160" t="s">
        <v>1110</v>
      </c>
      <c r="D527" s="160" t="s">
        <v>1111</v>
      </c>
      <c r="E527" s="160" t="s">
        <v>1112</v>
      </c>
      <c r="F527" s="160" t="s">
        <v>1113</v>
      </c>
      <c r="G527" s="53">
        <v>2021</v>
      </c>
      <c r="H527" s="53">
        <v>2022</v>
      </c>
      <c r="I527" s="53">
        <v>2022</v>
      </c>
      <c r="J527" s="53">
        <v>2023</v>
      </c>
    </row>
    <row r="528" spans="1:10" ht="31.2" x14ac:dyDescent="0.2">
      <c r="A528" s="160"/>
      <c r="B528" s="160"/>
      <c r="C528" s="160"/>
      <c r="D528" s="160"/>
      <c r="E528" s="160"/>
      <c r="F528" s="160"/>
      <c r="G528" s="53" t="s">
        <v>1114</v>
      </c>
      <c r="H528" s="53" t="s">
        <v>1115</v>
      </c>
      <c r="I528" s="53" t="s">
        <v>4412</v>
      </c>
      <c r="J528" s="53" t="s">
        <v>760</v>
      </c>
    </row>
    <row r="529" spans="1:10" ht="15.6" x14ac:dyDescent="0.2">
      <c r="A529" s="161" t="s">
        <v>1106</v>
      </c>
      <c r="B529" s="161"/>
      <c r="C529" s="161"/>
      <c r="D529" s="161"/>
      <c r="E529" s="161"/>
      <c r="F529" s="161"/>
      <c r="G529" s="54">
        <v>0</v>
      </c>
      <c r="H529" s="55">
        <v>1500000</v>
      </c>
      <c r="I529" s="54">
        <v>0</v>
      </c>
      <c r="J529" s="55">
        <v>1500000</v>
      </c>
    </row>
    <row r="530" spans="1:10" ht="31.2" x14ac:dyDescent="0.2">
      <c r="A530" s="56">
        <v>1</v>
      </c>
      <c r="B530" s="57" t="s">
        <v>2041</v>
      </c>
      <c r="C530" s="57" t="s">
        <v>2042</v>
      </c>
      <c r="D530" s="57" t="s">
        <v>1173</v>
      </c>
      <c r="E530" s="57" t="s">
        <v>2043</v>
      </c>
      <c r="F530" s="57" t="s">
        <v>2044</v>
      </c>
      <c r="G530" s="57"/>
      <c r="H530" s="58">
        <v>350000</v>
      </c>
      <c r="I530" s="59"/>
      <c r="J530" s="58">
        <v>350000</v>
      </c>
    </row>
    <row r="531" spans="1:10" ht="31.2" x14ac:dyDescent="0.2">
      <c r="A531" s="56">
        <v>2</v>
      </c>
      <c r="B531" s="57" t="s">
        <v>2045</v>
      </c>
      <c r="C531" s="57" t="s">
        <v>2046</v>
      </c>
      <c r="D531" s="57" t="s">
        <v>1178</v>
      </c>
      <c r="E531" s="57" t="s">
        <v>2043</v>
      </c>
      <c r="F531" s="57" t="s">
        <v>2044</v>
      </c>
      <c r="G531" s="57"/>
      <c r="H531" s="58">
        <v>650000</v>
      </c>
      <c r="I531" s="59"/>
      <c r="J531" s="58">
        <v>650000</v>
      </c>
    </row>
    <row r="532" spans="1:10" ht="31.2" x14ac:dyDescent="0.2">
      <c r="A532" s="56">
        <v>3</v>
      </c>
      <c r="B532" s="57" t="s">
        <v>2047</v>
      </c>
      <c r="C532" s="57" t="s">
        <v>2048</v>
      </c>
      <c r="D532" s="57" t="s">
        <v>1146</v>
      </c>
      <c r="E532" s="57" t="s">
        <v>2043</v>
      </c>
      <c r="F532" s="57" t="s">
        <v>2044</v>
      </c>
      <c r="G532" s="57"/>
      <c r="H532" s="58">
        <v>250000</v>
      </c>
      <c r="I532" s="59"/>
      <c r="J532" s="58">
        <v>250000</v>
      </c>
    </row>
    <row r="533" spans="1:10" ht="31.2" x14ac:dyDescent="0.2">
      <c r="A533" s="56">
        <v>4</v>
      </c>
      <c r="B533" s="57" t="s">
        <v>2049</v>
      </c>
      <c r="C533" s="57" t="s">
        <v>2050</v>
      </c>
      <c r="D533" s="57" t="s">
        <v>1149</v>
      </c>
      <c r="E533" s="57" t="s">
        <v>2043</v>
      </c>
      <c r="F533" s="57" t="s">
        <v>2044</v>
      </c>
      <c r="G533" s="57"/>
      <c r="H533" s="58">
        <v>250000</v>
      </c>
      <c r="I533" s="59"/>
      <c r="J533" s="58">
        <v>250000</v>
      </c>
    </row>
    <row r="534" spans="1:10" ht="15.6" x14ac:dyDescent="0.2">
      <c r="A534" s="158">
        <v>51705400100</v>
      </c>
      <c r="B534" s="158"/>
      <c r="C534" s="159" t="s">
        <v>646</v>
      </c>
      <c r="D534" s="159"/>
      <c r="E534" s="159"/>
      <c r="F534" s="159"/>
      <c r="G534" s="159"/>
      <c r="H534" s="159"/>
      <c r="I534" s="159"/>
      <c r="J534" s="159"/>
    </row>
    <row r="535" spans="1:10" ht="15.6" x14ac:dyDescent="0.2">
      <c r="A535" s="160" t="s">
        <v>1</v>
      </c>
      <c r="B535" s="160" t="s">
        <v>1109</v>
      </c>
      <c r="C535" s="160" t="s">
        <v>1110</v>
      </c>
      <c r="D535" s="160" t="s">
        <v>1111</v>
      </c>
      <c r="E535" s="160" t="s">
        <v>1112</v>
      </c>
      <c r="F535" s="160" t="s">
        <v>1113</v>
      </c>
      <c r="G535" s="53">
        <v>2021</v>
      </c>
      <c r="H535" s="53">
        <v>2022</v>
      </c>
      <c r="I535" s="53">
        <v>2022</v>
      </c>
      <c r="J535" s="53">
        <v>2023</v>
      </c>
    </row>
    <row r="536" spans="1:10" ht="31.2" x14ac:dyDescent="0.2">
      <c r="A536" s="160"/>
      <c r="B536" s="160"/>
      <c r="C536" s="160"/>
      <c r="D536" s="160"/>
      <c r="E536" s="160"/>
      <c r="F536" s="160"/>
      <c r="G536" s="53" t="s">
        <v>1114</v>
      </c>
      <c r="H536" s="53" t="s">
        <v>1115</v>
      </c>
      <c r="I536" s="53" t="s">
        <v>4412</v>
      </c>
      <c r="J536" s="53" t="s">
        <v>760</v>
      </c>
    </row>
    <row r="537" spans="1:10" ht="15.6" x14ac:dyDescent="0.2">
      <c r="A537" s="161" t="s">
        <v>1106</v>
      </c>
      <c r="B537" s="161"/>
      <c r="C537" s="161"/>
      <c r="D537" s="161"/>
      <c r="E537" s="161"/>
      <c r="F537" s="161"/>
      <c r="G537" s="54">
        <v>0</v>
      </c>
      <c r="H537" s="55">
        <v>20000000</v>
      </c>
      <c r="I537" s="54">
        <v>0</v>
      </c>
      <c r="J537" s="55">
        <v>18000000</v>
      </c>
    </row>
    <row r="538" spans="1:10" ht="31.2" x14ac:dyDescent="0.2">
      <c r="A538" s="56">
        <v>1</v>
      </c>
      <c r="B538" s="57" t="s">
        <v>2051</v>
      </c>
      <c r="C538" s="57" t="s">
        <v>2052</v>
      </c>
      <c r="D538" s="57" t="s">
        <v>1126</v>
      </c>
      <c r="E538" s="57" t="s">
        <v>2043</v>
      </c>
      <c r="F538" s="57" t="s">
        <v>1131</v>
      </c>
      <c r="G538" s="57"/>
      <c r="H538" s="59">
        <v>0</v>
      </c>
      <c r="I538" s="59"/>
      <c r="J538" s="58">
        <v>140000</v>
      </c>
    </row>
    <row r="539" spans="1:10" ht="31.2" x14ac:dyDescent="0.2">
      <c r="A539" s="56">
        <v>2</v>
      </c>
      <c r="B539" s="57" t="s">
        <v>2051</v>
      </c>
      <c r="C539" s="57" t="s">
        <v>2053</v>
      </c>
      <c r="D539" s="57" t="s">
        <v>1732</v>
      </c>
      <c r="E539" s="57" t="s">
        <v>2043</v>
      </c>
      <c r="F539" s="57" t="s">
        <v>1131</v>
      </c>
      <c r="G539" s="57"/>
      <c r="H539" s="59">
        <v>0</v>
      </c>
      <c r="I539" s="59"/>
      <c r="J539" s="58">
        <v>450000</v>
      </c>
    </row>
    <row r="540" spans="1:10" ht="31.2" x14ac:dyDescent="0.2">
      <c r="A540" s="56">
        <v>3</v>
      </c>
      <c r="B540" s="57" t="s">
        <v>2054</v>
      </c>
      <c r="C540" s="57" t="s">
        <v>2055</v>
      </c>
      <c r="D540" s="57" t="s">
        <v>2056</v>
      </c>
      <c r="E540" s="57" t="s">
        <v>2043</v>
      </c>
      <c r="F540" s="57" t="s">
        <v>1131</v>
      </c>
      <c r="G540" s="57"/>
      <c r="H540" s="59">
        <v>0</v>
      </c>
      <c r="I540" s="59"/>
      <c r="J540" s="58">
        <v>5000000</v>
      </c>
    </row>
    <row r="541" spans="1:10" ht="31.2" x14ac:dyDescent="0.2">
      <c r="A541" s="56">
        <v>4</v>
      </c>
      <c r="B541" s="57" t="s">
        <v>2057</v>
      </c>
      <c r="C541" s="57" t="s">
        <v>2058</v>
      </c>
      <c r="D541" s="57" t="s">
        <v>1158</v>
      </c>
      <c r="E541" s="57" t="s">
        <v>2043</v>
      </c>
      <c r="F541" s="57" t="s">
        <v>1257</v>
      </c>
      <c r="G541" s="57"/>
      <c r="H541" s="59">
        <v>0</v>
      </c>
      <c r="I541" s="59"/>
      <c r="J541" s="58">
        <v>240000</v>
      </c>
    </row>
    <row r="542" spans="1:10" ht="31.2" x14ac:dyDescent="0.2">
      <c r="A542" s="56">
        <v>5</v>
      </c>
      <c r="B542" s="57" t="s">
        <v>2051</v>
      </c>
      <c r="C542" s="57" t="s">
        <v>2059</v>
      </c>
      <c r="D542" s="57" t="s">
        <v>1200</v>
      </c>
      <c r="E542" s="57" t="s">
        <v>2043</v>
      </c>
      <c r="F542" s="57" t="s">
        <v>1131</v>
      </c>
      <c r="G542" s="57"/>
      <c r="H542" s="59">
        <v>0</v>
      </c>
      <c r="I542" s="59"/>
      <c r="J542" s="58">
        <v>100000</v>
      </c>
    </row>
    <row r="543" spans="1:10" ht="31.2" x14ac:dyDescent="0.2">
      <c r="A543" s="56">
        <v>6</v>
      </c>
      <c r="B543" s="57" t="s">
        <v>2057</v>
      </c>
      <c r="C543" s="57" t="s">
        <v>2060</v>
      </c>
      <c r="D543" s="57" t="s">
        <v>1146</v>
      </c>
      <c r="E543" s="57" t="s">
        <v>2043</v>
      </c>
      <c r="F543" s="57" t="s">
        <v>1257</v>
      </c>
      <c r="G543" s="57"/>
      <c r="H543" s="59">
        <v>0</v>
      </c>
      <c r="I543" s="59"/>
      <c r="J543" s="58">
        <v>400000</v>
      </c>
    </row>
    <row r="544" spans="1:10" ht="31.2" x14ac:dyDescent="0.2">
      <c r="A544" s="56">
        <v>7</v>
      </c>
      <c r="B544" s="57" t="s">
        <v>2061</v>
      </c>
      <c r="C544" s="57" t="s">
        <v>2062</v>
      </c>
      <c r="D544" s="57" t="s">
        <v>1126</v>
      </c>
      <c r="E544" s="57" t="s">
        <v>2043</v>
      </c>
      <c r="F544" s="57" t="s">
        <v>1131</v>
      </c>
      <c r="G544" s="57"/>
      <c r="H544" s="59">
        <v>0</v>
      </c>
      <c r="I544" s="59"/>
      <c r="J544" s="58">
        <v>300000</v>
      </c>
    </row>
    <row r="545" spans="1:10" ht="31.2" x14ac:dyDescent="0.2">
      <c r="A545" s="56">
        <v>8</v>
      </c>
      <c r="B545" s="57" t="s">
        <v>2063</v>
      </c>
      <c r="C545" s="57" t="s">
        <v>2064</v>
      </c>
      <c r="D545" s="57" t="s">
        <v>1149</v>
      </c>
      <c r="E545" s="57" t="s">
        <v>2043</v>
      </c>
      <c r="F545" s="57" t="s">
        <v>1131</v>
      </c>
      <c r="G545" s="57"/>
      <c r="H545" s="59">
        <v>0</v>
      </c>
      <c r="I545" s="59"/>
      <c r="J545" s="58">
        <v>300000</v>
      </c>
    </row>
    <row r="546" spans="1:10" ht="46.8" x14ac:dyDescent="0.2">
      <c r="A546" s="56">
        <v>9</v>
      </c>
      <c r="B546" s="57" t="s">
        <v>2065</v>
      </c>
      <c r="C546" s="57" t="s">
        <v>2066</v>
      </c>
      <c r="D546" s="57" t="s">
        <v>1118</v>
      </c>
      <c r="E546" s="57" t="s">
        <v>2043</v>
      </c>
      <c r="F546" s="57" t="s">
        <v>1131</v>
      </c>
      <c r="G546" s="57"/>
      <c r="H546" s="59">
        <v>0</v>
      </c>
      <c r="I546" s="59"/>
      <c r="J546" s="58">
        <v>2000000</v>
      </c>
    </row>
    <row r="547" spans="1:10" ht="31.2" x14ac:dyDescent="0.2">
      <c r="A547" s="56">
        <v>10</v>
      </c>
      <c r="B547" s="57" t="s">
        <v>2067</v>
      </c>
      <c r="C547" s="57" t="s">
        <v>2068</v>
      </c>
      <c r="D547" s="57" t="s">
        <v>1178</v>
      </c>
      <c r="E547" s="57" t="s">
        <v>2043</v>
      </c>
      <c r="F547" s="57" t="s">
        <v>1141</v>
      </c>
      <c r="G547" s="57"/>
      <c r="H547" s="58">
        <v>2500000</v>
      </c>
      <c r="I547" s="59"/>
      <c r="J547" s="58">
        <v>1500000</v>
      </c>
    </row>
    <row r="548" spans="1:10" ht="31.2" x14ac:dyDescent="0.2">
      <c r="A548" s="56">
        <v>11</v>
      </c>
      <c r="B548" s="57" t="s">
        <v>2069</v>
      </c>
      <c r="C548" s="57" t="s">
        <v>2070</v>
      </c>
      <c r="D548" s="57" t="s">
        <v>1178</v>
      </c>
      <c r="E548" s="57" t="s">
        <v>2043</v>
      </c>
      <c r="F548" s="57" t="s">
        <v>1131</v>
      </c>
      <c r="G548" s="57"/>
      <c r="H548" s="59">
        <v>0</v>
      </c>
      <c r="I548" s="59"/>
      <c r="J548" s="58">
        <v>1500000</v>
      </c>
    </row>
    <row r="549" spans="1:10" ht="31.2" x14ac:dyDescent="0.2">
      <c r="A549" s="56">
        <v>12</v>
      </c>
      <c r="B549" s="57" t="s">
        <v>2071</v>
      </c>
      <c r="C549" s="57" t="s">
        <v>2072</v>
      </c>
      <c r="D549" s="57" t="s">
        <v>1183</v>
      </c>
      <c r="E549" s="57" t="s">
        <v>2043</v>
      </c>
      <c r="F549" s="57" t="s">
        <v>1131</v>
      </c>
      <c r="G549" s="57"/>
      <c r="H549" s="59">
        <v>0</v>
      </c>
      <c r="I549" s="59"/>
      <c r="J549" s="58">
        <v>500000</v>
      </c>
    </row>
    <row r="550" spans="1:10" ht="31.2" x14ac:dyDescent="0.2">
      <c r="A550" s="56">
        <v>13</v>
      </c>
      <c r="B550" s="57" t="s">
        <v>2073</v>
      </c>
      <c r="C550" s="57" t="s">
        <v>2074</v>
      </c>
      <c r="D550" s="57" t="s">
        <v>1130</v>
      </c>
      <c r="E550" s="57" t="s">
        <v>2043</v>
      </c>
      <c r="F550" s="57" t="s">
        <v>1141</v>
      </c>
      <c r="G550" s="57"/>
      <c r="H550" s="58">
        <v>5000000</v>
      </c>
      <c r="I550" s="59"/>
      <c r="J550" s="58">
        <v>1800000</v>
      </c>
    </row>
    <row r="551" spans="1:10" ht="46.8" x14ac:dyDescent="0.2">
      <c r="A551" s="56">
        <v>14</v>
      </c>
      <c r="B551" s="57" t="s">
        <v>2075</v>
      </c>
      <c r="C551" s="57" t="s">
        <v>2076</v>
      </c>
      <c r="D551" s="57" t="s">
        <v>1118</v>
      </c>
      <c r="E551" s="57" t="s">
        <v>2077</v>
      </c>
      <c r="F551" s="57" t="s">
        <v>1141</v>
      </c>
      <c r="G551" s="57"/>
      <c r="H551" s="58">
        <v>2500000</v>
      </c>
      <c r="I551" s="59"/>
      <c r="J551" s="59">
        <v>0</v>
      </c>
    </row>
    <row r="552" spans="1:10" ht="31.2" x14ac:dyDescent="0.2">
      <c r="A552" s="56">
        <v>15</v>
      </c>
      <c r="B552" s="57" t="s">
        <v>2078</v>
      </c>
      <c r="C552" s="57" t="s">
        <v>2079</v>
      </c>
      <c r="D552" s="57" t="s">
        <v>1158</v>
      </c>
      <c r="E552" s="57" t="s">
        <v>2077</v>
      </c>
      <c r="F552" s="57" t="s">
        <v>1141</v>
      </c>
      <c r="G552" s="57"/>
      <c r="H552" s="58">
        <v>2500000</v>
      </c>
      <c r="I552" s="59"/>
      <c r="J552" s="59">
        <v>0</v>
      </c>
    </row>
    <row r="553" spans="1:10" ht="31.2" x14ac:dyDescent="0.2">
      <c r="A553" s="56">
        <v>16</v>
      </c>
      <c r="B553" s="57" t="s">
        <v>2080</v>
      </c>
      <c r="C553" s="57" t="s">
        <v>2081</v>
      </c>
      <c r="D553" s="57" t="s">
        <v>1130</v>
      </c>
      <c r="E553" s="57" t="s">
        <v>2077</v>
      </c>
      <c r="F553" s="57" t="s">
        <v>1141</v>
      </c>
      <c r="G553" s="57"/>
      <c r="H553" s="58">
        <v>7500000</v>
      </c>
      <c r="I553" s="59"/>
      <c r="J553" s="59">
        <v>0</v>
      </c>
    </row>
    <row r="554" spans="1:10" ht="31.2" x14ac:dyDescent="0.2">
      <c r="A554" s="56">
        <v>17</v>
      </c>
      <c r="B554" s="57" t="s">
        <v>2082</v>
      </c>
      <c r="C554" s="57" t="s">
        <v>2083</v>
      </c>
      <c r="D554" s="57" t="s">
        <v>1373</v>
      </c>
      <c r="E554" s="57" t="s">
        <v>2043</v>
      </c>
      <c r="F554" s="57" t="s">
        <v>1131</v>
      </c>
      <c r="G554" s="57"/>
      <c r="H554" s="59">
        <v>0</v>
      </c>
      <c r="I554" s="59"/>
      <c r="J554" s="58">
        <v>270000</v>
      </c>
    </row>
    <row r="555" spans="1:10" ht="31.2" x14ac:dyDescent="0.2">
      <c r="A555" s="56">
        <v>18</v>
      </c>
      <c r="B555" s="57" t="s">
        <v>2084</v>
      </c>
      <c r="C555" s="57" t="s">
        <v>2085</v>
      </c>
      <c r="D555" s="57" t="s">
        <v>1126</v>
      </c>
      <c r="E555" s="57" t="s">
        <v>2043</v>
      </c>
      <c r="F555" s="57" t="s">
        <v>1257</v>
      </c>
      <c r="G555" s="57"/>
      <c r="H555" s="59">
        <v>0</v>
      </c>
      <c r="I555" s="59"/>
      <c r="J555" s="58">
        <v>3500000</v>
      </c>
    </row>
    <row r="556" spans="1:10" ht="15.6" x14ac:dyDescent="0.2">
      <c r="A556" s="158">
        <v>11101400100</v>
      </c>
      <c r="B556" s="158"/>
      <c r="C556" s="159" t="s">
        <v>355</v>
      </c>
      <c r="D556" s="159"/>
      <c r="E556" s="159"/>
      <c r="F556" s="159"/>
      <c r="G556" s="159"/>
      <c r="H556" s="159"/>
      <c r="I556" s="159"/>
      <c r="J556" s="159"/>
    </row>
    <row r="557" spans="1:10" ht="15.6" x14ac:dyDescent="0.2">
      <c r="A557" s="160" t="s">
        <v>1</v>
      </c>
      <c r="B557" s="160" t="s">
        <v>1109</v>
      </c>
      <c r="C557" s="160" t="s">
        <v>1110</v>
      </c>
      <c r="D557" s="160" t="s">
        <v>1111</v>
      </c>
      <c r="E557" s="160" t="s">
        <v>1112</v>
      </c>
      <c r="F557" s="160" t="s">
        <v>1113</v>
      </c>
      <c r="G557" s="53">
        <v>2021</v>
      </c>
      <c r="H557" s="53">
        <v>2022</v>
      </c>
      <c r="I557" s="53">
        <v>2022</v>
      </c>
      <c r="J557" s="53">
        <v>2023</v>
      </c>
    </row>
    <row r="558" spans="1:10" ht="31.2" x14ac:dyDescent="0.2">
      <c r="A558" s="160"/>
      <c r="B558" s="160"/>
      <c r="C558" s="160"/>
      <c r="D558" s="160"/>
      <c r="E558" s="160"/>
      <c r="F558" s="160"/>
      <c r="G558" s="53" t="s">
        <v>1114</v>
      </c>
      <c r="H558" s="53" t="s">
        <v>1115</v>
      </c>
      <c r="I558" s="53" t="s">
        <v>4412</v>
      </c>
      <c r="J558" s="53" t="s">
        <v>760</v>
      </c>
    </row>
    <row r="559" spans="1:10" ht="15.6" x14ac:dyDescent="0.2">
      <c r="A559" s="161" t="s">
        <v>1106</v>
      </c>
      <c r="B559" s="161"/>
      <c r="C559" s="161"/>
      <c r="D559" s="161"/>
      <c r="E559" s="161"/>
      <c r="F559" s="161"/>
      <c r="G559" s="54">
        <v>0</v>
      </c>
      <c r="H559" s="54">
        <v>0</v>
      </c>
      <c r="I559" s="54">
        <v>0</v>
      </c>
      <c r="J559" s="55">
        <v>10000000</v>
      </c>
    </row>
    <row r="560" spans="1:10" ht="31.2" x14ac:dyDescent="0.2">
      <c r="A560" s="56">
        <v>1</v>
      </c>
      <c r="B560" s="57" t="s">
        <v>2086</v>
      </c>
      <c r="C560" s="57" t="s">
        <v>2087</v>
      </c>
      <c r="D560" s="57" t="s">
        <v>1934</v>
      </c>
      <c r="E560" s="57" t="s">
        <v>1119</v>
      </c>
      <c r="F560" s="57" t="s">
        <v>1131</v>
      </c>
      <c r="G560" s="57"/>
      <c r="H560" s="59">
        <v>0</v>
      </c>
      <c r="I560" s="59"/>
      <c r="J560" s="58">
        <v>150000</v>
      </c>
    </row>
    <row r="561" spans="1:10" ht="31.2" x14ac:dyDescent="0.2">
      <c r="A561" s="56">
        <v>2</v>
      </c>
      <c r="B561" s="57" t="s">
        <v>2088</v>
      </c>
      <c r="C561" s="57" t="s">
        <v>2089</v>
      </c>
      <c r="D561" s="57" t="s">
        <v>1149</v>
      </c>
      <c r="E561" s="57" t="s">
        <v>1119</v>
      </c>
      <c r="F561" s="57" t="s">
        <v>1131</v>
      </c>
      <c r="G561" s="57"/>
      <c r="H561" s="59">
        <v>0</v>
      </c>
      <c r="I561" s="59"/>
      <c r="J561" s="58">
        <v>800000</v>
      </c>
    </row>
    <row r="562" spans="1:10" ht="31.2" x14ac:dyDescent="0.2">
      <c r="A562" s="56">
        <v>3</v>
      </c>
      <c r="B562" s="57" t="s">
        <v>2090</v>
      </c>
      <c r="C562" s="57" t="s">
        <v>2091</v>
      </c>
      <c r="D562" s="57" t="s">
        <v>1146</v>
      </c>
      <c r="E562" s="57" t="s">
        <v>1119</v>
      </c>
      <c r="F562" s="57" t="s">
        <v>1131</v>
      </c>
      <c r="G562" s="57"/>
      <c r="H562" s="59">
        <v>0</v>
      </c>
      <c r="I562" s="59"/>
      <c r="J562" s="58">
        <v>640000</v>
      </c>
    </row>
    <row r="563" spans="1:10" ht="31.2" x14ac:dyDescent="0.2">
      <c r="A563" s="56">
        <v>4</v>
      </c>
      <c r="B563" s="57" t="s">
        <v>2092</v>
      </c>
      <c r="C563" s="57" t="s">
        <v>2093</v>
      </c>
      <c r="D563" s="57" t="s">
        <v>1138</v>
      </c>
      <c r="E563" s="57" t="s">
        <v>1119</v>
      </c>
      <c r="F563" s="57" t="s">
        <v>1131</v>
      </c>
      <c r="G563" s="57"/>
      <c r="H563" s="59">
        <v>0</v>
      </c>
      <c r="I563" s="59"/>
      <c r="J563" s="58">
        <v>450000</v>
      </c>
    </row>
    <row r="564" spans="1:10" ht="31.2" x14ac:dyDescent="0.2">
      <c r="A564" s="56">
        <v>5</v>
      </c>
      <c r="B564" s="57" t="s">
        <v>2094</v>
      </c>
      <c r="C564" s="57" t="s">
        <v>2095</v>
      </c>
      <c r="D564" s="57" t="s">
        <v>1572</v>
      </c>
      <c r="E564" s="57" t="s">
        <v>1119</v>
      </c>
      <c r="F564" s="57" t="s">
        <v>1257</v>
      </c>
      <c r="G564" s="57"/>
      <c r="H564" s="59">
        <v>0</v>
      </c>
      <c r="I564" s="59"/>
      <c r="J564" s="58">
        <v>150000</v>
      </c>
    </row>
    <row r="565" spans="1:10" ht="46.8" x14ac:dyDescent="0.2">
      <c r="A565" s="56">
        <v>6</v>
      </c>
      <c r="B565" s="57" t="s">
        <v>2096</v>
      </c>
      <c r="C565" s="57" t="s">
        <v>2097</v>
      </c>
      <c r="D565" s="57" t="s">
        <v>1178</v>
      </c>
      <c r="E565" s="57" t="s">
        <v>1119</v>
      </c>
      <c r="F565" s="57" t="s">
        <v>1131</v>
      </c>
      <c r="G565" s="57"/>
      <c r="H565" s="59">
        <v>0</v>
      </c>
      <c r="I565" s="59"/>
      <c r="J565" s="58">
        <v>1200000</v>
      </c>
    </row>
    <row r="566" spans="1:10" ht="31.2" x14ac:dyDescent="0.2">
      <c r="A566" s="56">
        <v>7</v>
      </c>
      <c r="B566" s="57" t="s">
        <v>2098</v>
      </c>
      <c r="C566" s="57" t="s">
        <v>2099</v>
      </c>
      <c r="D566" s="57" t="s">
        <v>1178</v>
      </c>
      <c r="E566" s="57" t="s">
        <v>1119</v>
      </c>
      <c r="F566" s="57" t="s">
        <v>1257</v>
      </c>
      <c r="G566" s="57"/>
      <c r="H566" s="59">
        <v>0</v>
      </c>
      <c r="I566" s="59"/>
      <c r="J566" s="58">
        <v>1500000</v>
      </c>
    </row>
    <row r="567" spans="1:10" ht="31.2" x14ac:dyDescent="0.2">
      <c r="A567" s="56">
        <v>8</v>
      </c>
      <c r="B567" s="57" t="s">
        <v>2100</v>
      </c>
      <c r="C567" s="57" t="s">
        <v>2101</v>
      </c>
      <c r="D567" s="57" t="s">
        <v>1811</v>
      </c>
      <c r="E567" s="57" t="s">
        <v>1119</v>
      </c>
      <c r="F567" s="57" t="s">
        <v>1257</v>
      </c>
      <c r="G567" s="57"/>
      <c r="H567" s="59">
        <v>0</v>
      </c>
      <c r="I567" s="59"/>
      <c r="J567" s="58">
        <v>360000</v>
      </c>
    </row>
    <row r="568" spans="1:10" ht="31.2" x14ac:dyDescent="0.2">
      <c r="A568" s="56">
        <v>9</v>
      </c>
      <c r="B568" s="57" t="s">
        <v>2102</v>
      </c>
      <c r="C568" s="57" t="s">
        <v>2103</v>
      </c>
      <c r="D568" s="57" t="s">
        <v>1155</v>
      </c>
      <c r="E568" s="57" t="s">
        <v>1119</v>
      </c>
      <c r="F568" s="57" t="s">
        <v>1131</v>
      </c>
      <c r="G568" s="57"/>
      <c r="H568" s="59">
        <v>0</v>
      </c>
      <c r="I568" s="59"/>
      <c r="J568" s="58">
        <v>500000</v>
      </c>
    </row>
    <row r="569" spans="1:10" ht="31.2" x14ac:dyDescent="0.2">
      <c r="A569" s="56">
        <v>10</v>
      </c>
      <c r="B569" s="57" t="s">
        <v>2104</v>
      </c>
      <c r="C569" s="57" t="s">
        <v>2105</v>
      </c>
      <c r="D569" s="57" t="s">
        <v>1158</v>
      </c>
      <c r="E569" s="57" t="s">
        <v>1119</v>
      </c>
      <c r="F569" s="57" t="s">
        <v>1257</v>
      </c>
      <c r="G569" s="57"/>
      <c r="H569" s="59">
        <v>0</v>
      </c>
      <c r="I569" s="59"/>
      <c r="J569" s="58">
        <v>800000</v>
      </c>
    </row>
    <row r="570" spans="1:10" ht="31.2" x14ac:dyDescent="0.2">
      <c r="A570" s="56">
        <v>11</v>
      </c>
      <c r="B570" s="57" t="s">
        <v>2106</v>
      </c>
      <c r="C570" s="57" t="s">
        <v>2107</v>
      </c>
      <c r="D570" s="57" t="s">
        <v>1170</v>
      </c>
      <c r="E570" s="57" t="s">
        <v>1119</v>
      </c>
      <c r="F570" s="57" t="s">
        <v>1257</v>
      </c>
      <c r="G570" s="57"/>
      <c r="H570" s="59">
        <v>0</v>
      </c>
      <c r="I570" s="59"/>
      <c r="J570" s="58">
        <v>1110000</v>
      </c>
    </row>
    <row r="571" spans="1:10" ht="31.2" x14ac:dyDescent="0.2">
      <c r="A571" s="56">
        <v>12</v>
      </c>
      <c r="B571" s="57" t="s">
        <v>2108</v>
      </c>
      <c r="C571" s="57" t="s">
        <v>2109</v>
      </c>
      <c r="D571" s="57" t="s">
        <v>1200</v>
      </c>
      <c r="E571" s="57" t="s">
        <v>1119</v>
      </c>
      <c r="F571" s="57" t="s">
        <v>1131</v>
      </c>
      <c r="G571" s="57"/>
      <c r="H571" s="59">
        <v>0</v>
      </c>
      <c r="I571" s="59"/>
      <c r="J571" s="58">
        <v>750000</v>
      </c>
    </row>
    <row r="572" spans="1:10" ht="31.2" x14ac:dyDescent="0.2">
      <c r="A572" s="56">
        <v>13</v>
      </c>
      <c r="B572" s="57" t="s">
        <v>2110</v>
      </c>
      <c r="C572" s="57" t="s">
        <v>2111</v>
      </c>
      <c r="D572" s="57" t="s">
        <v>1126</v>
      </c>
      <c r="E572" s="57" t="s">
        <v>1119</v>
      </c>
      <c r="F572" s="57" t="s">
        <v>1257</v>
      </c>
      <c r="G572" s="57"/>
      <c r="H572" s="59">
        <v>0</v>
      </c>
      <c r="I572" s="59"/>
      <c r="J572" s="58">
        <v>100000</v>
      </c>
    </row>
    <row r="573" spans="1:10" ht="31.2" x14ac:dyDescent="0.2">
      <c r="A573" s="56">
        <v>14</v>
      </c>
      <c r="B573" s="57" t="s">
        <v>2112</v>
      </c>
      <c r="C573" s="57" t="s">
        <v>2113</v>
      </c>
      <c r="D573" s="57" t="s">
        <v>1167</v>
      </c>
      <c r="E573" s="57" t="s">
        <v>1119</v>
      </c>
      <c r="F573" s="57" t="s">
        <v>1131</v>
      </c>
      <c r="G573" s="57"/>
      <c r="H573" s="59">
        <v>0</v>
      </c>
      <c r="I573" s="59"/>
      <c r="J573" s="58">
        <v>240000</v>
      </c>
    </row>
    <row r="574" spans="1:10" ht="46.8" x14ac:dyDescent="0.2">
      <c r="A574" s="56">
        <v>15</v>
      </c>
      <c r="B574" s="57" t="s">
        <v>2112</v>
      </c>
      <c r="C574" s="57" t="s">
        <v>2114</v>
      </c>
      <c r="D574" s="57" t="s">
        <v>1183</v>
      </c>
      <c r="E574" s="57" t="s">
        <v>1119</v>
      </c>
      <c r="F574" s="57" t="s">
        <v>1257</v>
      </c>
      <c r="G574" s="57"/>
      <c r="H574" s="59">
        <v>0</v>
      </c>
      <c r="I574" s="59"/>
      <c r="J574" s="58">
        <v>1250000</v>
      </c>
    </row>
    <row r="575" spans="1:10" ht="15.6" x14ac:dyDescent="0.2">
      <c r="A575" s="158">
        <v>11101000100</v>
      </c>
      <c r="B575" s="158"/>
      <c r="C575" s="159" t="s">
        <v>353</v>
      </c>
      <c r="D575" s="159"/>
      <c r="E575" s="159"/>
      <c r="F575" s="159"/>
      <c r="G575" s="159"/>
      <c r="H575" s="159"/>
      <c r="I575" s="159"/>
      <c r="J575" s="159"/>
    </row>
    <row r="576" spans="1:10" ht="15.6" x14ac:dyDescent="0.2">
      <c r="A576" s="160" t="s">
        <v>1</v>
      </c>
      <c r="B576" s="160" t="s">
        <v>1109</v>
      </c>
      <c r="C576" s="160" t="s">
        <v>1110</v>
      </c>
      <c r="D576" s="160" t="s">
        <v>1111</v>
      </c>
      <c r="E576" s="160" t="s">
        <v>1112</v>
      </c>
      <c r="F576" s="160" t="s">
        <v>1113</v>
      </c>
      <c r="G576" s="53">
        <v>2021</v>
      </c>
      <c r="H576" s="53">
        <v>2022</v>
      </c>
      <c r="I576" s="53">
        <v>2022</v>
      </c>
      <c r="J576" s="53">
        <v>2023</v>
      </c>
    </row>
    <row r="577" spans="1:10" ht="31.2" x14ac:dyDescent="0.2">
      <c r="A577" s="160"/>
      <c r="B577" s="160"/>
      <c r="C577" s="160"/>
      <c r="D577" s="160"/>
      <c r="E577" s="160"/>
      <c r="F577" s="160"/>
      <c r="G577" s="53" t="s">
        <v>1114</v>
      </c>
      <c r="H577" s="53" t="s">
        <v>1115</v>
      </c>
      <c r="I577" s="53" t="s">
        <v>4412</v>
      </c>
      <c r="J577" s="53" t="s">
        <v>760</v>
      </c>
    </row>
    <row r="578" spans="1:10" ht="15.6" x14ac:dyDescent="0.2">
      <c r="A578" s="161" t="s">
        <v>1106</v>
      </c>
      <c r="B578" s="161"/>
      <c r="C578" s="161"/>
      <c r="D578" s="161"/>
      <c r="E578" s="161"/>
      <c r="F578" s="161"/>
      <c r="G578" s="54">
        <v>0</v>
      </c>
      <c r="H578" s="55">
        <v>308000000</v>
      </c>
      <c r="I578" s="54">
        <v>0</v>
      </c>
      <c r="J578" s="55">
        <v>200000000</v>
      </c>
    </row>
    <row r="579" spans="1:10" ht="31.2" x14ac:dyDescent="0.2">
      <c r="A579" s="56">
        <v>1</v>
      </c>
      <c r="B579" s="57" t="s">
        <v>2115</v>
      </c>
      <c r="C579" s="57" t="s">
        <v>2116</v>
      </c>
      <c r="D579" s="57" t="s">
        <v>1178</v>
      </c>
      <c r="E579" s="57" t="s">
        <v>2117</v>
      </c>
      <c r="F579" s="57" t="s">
        <v>1131</v>
      </c>
      <c r="G579" s="57"/>
      <c r="H579" s="59">
        <v>0</v>
      </c>
      <c r="I579" s="59"/>
      <c r="J579" s="58">
        <v>20000000</v>
      </c>
    </row>
    <row r="580" spans="1:10" ht="31.2" x14ac:dyDescent="0.2">
      <c r="A580" s="56">
        <v>2</v>
      </c>
      <c r="B580" s="57" t="s">
        <v>2118</v>
      </c>
      <c r="C580" s="57" t="s">
        <v>2119</v>
      </c>
      <c r="D580" s="57" t="s">
        <v>1594</v>
      </c>
      <c r="E580" s="57" t="s">
        <v>2117</v>
      </c>
      <c r="F580" s="57" t="s">
        <v>1131</v>
      </c>
      <c r="G580" s="57"/>
      <c r="H580" s="58">
        <v>70000000</v>
      </c>
      <c r="I580" s="59"/>
      <c r="J580" s="58">
        <v>7000000</v>
      </c>
    </row>
    <row r="581" spans="1:10" ht="31.2" x14ac:dyDescent="0.2">
      <c r="A581" s="56">
        <v>3</v>
      </c>
      <c r="B581" s="57" t="s">
        <v>2120</v>
      </c>
      <c r="C581" s="57" t="s">
        <v>2121</v>
      </c>
      <c r="D581" s="57" t="s">
        <v>1164</v>
      </c>
      <c r="E581" s="57" t="s">
        <v>2117</v>
      </c>
      <c r="F581" s="57" t="s">
        <v>1131</v>
      </c>
      <c r="G581" s="57"/>
      <c r="H581" s="59">
        <v>0</v>
      </c>
      <c r="I581" s="59"/>
      <c r="J581" s="58">
        <v>38000000</v>
      </c>
    </row>
    <row r="582" spans="1:10" ht="31.2" x14ac:dyDescent="0.2">
      <c r="A582" s="56">
        <v>4</v>
      </c>
      <c r="B582" s="57" t="s">
        <v>2122</v>
      </c>
      <c r="C582" s="57" t="s">
        <v>2123</v>
      </c>
      <c r="D582" s="57" t="s">
        <v>1130</v>
      </c>
      <c r="E582" s="57" t="s">
        <v>2117</v>
      </c>
      <c r="F582" s="57" t="s">
        <v>1131</v>
      </c>
      <c r="G582" s="57"/>
      <c r="H582" s="58">
        <v>125000000</v>
      </c>
      <c r="I582" s="59"/>
      <c r="J582" s="58">
        <v>70000000</v>
      </c>
    </row>
    <row r="583" spans="1:10" ht="31.2" x14ac:dyDescent="0.2">
      <c r="A583" s="56">
        <v>5</v>
      </c>
      <c r="B583" s="57" t="s">
        <v>2124</v>
      </c>
      <c r="C583" s="57" t="s">
        <v>2125</v>
      </c>
      <c r="D583" s="57" t="s">
        <v>1594</v>
      </c>
      <c r="E583" s="57" t="s">
        <v>2117</v>
      </c>
      <c r="F583" s="57" t="s">
        <v>1131</v>
      </c>
      <c r="G583" s="57"/>
      <c r="H583" s="58">
        <v>25000000</v>
      </c>
      <c r="I583" s="59"/>
      <c r="J583" s="58">
        <v>25000000</v>
      </c>
    </row>
    <row r="584" spans="1:10" ht="31.2" x14ac:dyDescent="0.2">
      <c r="A584" s="56">
        <v>6</v>
      </c>
      <c r="B584" s="57" t="s">
        <v>2126</v>
      </c>
      <c r="C584" s="57" t="s">
        <v>2127</v>
      </c>
      <c r="D584" s="57" t="s">
        <v>1164</v>
      </c>
      <c r="E584" s="57" t="s">
        <v>2117</v>
      </c>
      <c r="F584" s="57" t="s">
        <v>1131</v>
      </c>
      <c r="G584" s="57"/>
      <c r="H584" s="58">
        <v>10000000</v>
      </c>
      <c r="I584" s="59"/>
      <c r="J584" s="58">
        <v>5000000</v>
      </c>
    </row>
    <row r="585" spans="1:10" ht="46.8" x14ac:dyDescent="0.2">
      <c r="A585" s="56">
        <v>7</v>
      </c>
      <c r="B585" s="57" t="s">
        <v>2128</v>
      </c>
      <c r="C585" s="57" t="s">
        <v>2129</v>
      </c>
      <c r="D585" s="57" t="s">
        <v>1594</v>
      </c>
      <c r="E585" s="57" t="s">
        <v>2117</v>
      </c>
      <c r="F585" s="57" t="s">
        <v>1131</v>
      </c>
      <c r="G585" s="57"/>
      <c r="H585" s="58">
        <v>1000000</v>
      </c>
      <c r="I585" s="59"/>
      <c r="J585" s="58">
        <v>5000000</v>
      </c>
    </row>
    <row r="586" spans="1:10" ht="46.8" x14ac:dyDescent="0.2">
      <c r="A586" s="56">
        <v>8</v>
      </c>
      <c r="B586" s="57" t="s">
        <v>2130</v>
      </c>
      <c r="C586" s="57" t="s">
        <v>2131</v>
      </c>
      <c r="D586" s="57" t="s">
        <v>1118</v>
      </c>
      <c r="E586" s="57" t="s">
        <v>2117</v>
      </c>
      <c r="F586" s="57" t="s">
        <v>1131</v>
      </c>
      <c r="G586" s="57"/>
      <c r="H586" s="58">
        <v>19810000</v>
      </c>
      <c r="I586" s="59"/>
      <c r="J586" s="58">
        <v>30000000</v>
      </c>
    </row>
    <row r="587" spans="1:10" ht="31.2" x14ac:dyDescent="0.2">
      <c r="A587" s="56">
        <v>9</v>
      </c>
      <c r="B587" s="57" t="s">
        <v>2132</v>
      </c>
      <c r="C587" s="57" t="s">
        <v>2133</v>
      </c>
      <c r="D587" s="57" t="s">
        <v>1138</v>
      </c>
      <c r="E587" s="57" t="s">
        <v>2117</v>
      </c>
      <c r="F587" s="57" t="s">
        <v>1131</v>
      </c>
      <c r="G587" s="57"/>
      <c r="H587" s="58">
        <v>1562925</v>
      </c>
      <c r="I587" s="59"/>
      <c r="J587" s="59">
        <v>0</v>
      </c>
    </row>
    <row r="588" spans="1:10" ht="31.2" x14ac:dyDescent="0.2">
      <c r="A588" s="56">
        <v>10</v>
      </c>
      <c r="B588" s="57" t="s">
        <v>2134</v>
      </c>
      <c r="C588" s="57" t="s">
        <v>2135</v>
      </c>
      <c r="D588" s="57" t="s">
        <v>1192</v>
      </c>
      <c r="E588" s="57" t="s">
        <v>2117</v>
      </c>
      <c r="F588" s="57" t="s">
        <v>1616</v>
      </c>
      <c r="G588" s="57"/>
      <c r="H588" s="58">
        <v>881650</v>
      </c>
      <c r="I588" s="59"/>
      <c r="J588" s="59">
        <v>0</v>
      </c>
    </row>
    <row r="589" spans="1:10" ht="31.2" x14ac:dyDescent="0.2">
      <c r="A589" s="56">
        <v>11</v>
      </c>
      <c r="B589" s="57" t="s">
        <v>2136</v>
      </c>
      <c r="C589" s="57" t="s">
        <v>2137</v>
      </c>
      <c r="D589" s="57" t="s">
        <v>1149</v>
      </c>
      <c r="E589" s="57" t="s">
        <v>2117</v>
      </c>
      <c r="F589" s="57" t="s">
        <v>1131</v>
      </c>
      <c r="G589" s="57"/>
      <c r="H589" s="58">
        <v>4694500</v>
      </c>
      <c r="I589" s="59"/>
      <c r="J589" s="59">
        <v>0</v>
      </c>
    </row>
    <row r="590" spans="1:10" ht="31.2" x14ac:dyDescent="0.2">
      <c r="A590" s="56">
        <v>12</v>
      </c>
      <c r="B590" s="57" t="s">
        <v>2138</v>
      </c>
      <c r="C590" s="57" t="s">
        <v>2139</v>
      </c>
      <c r="D590" s="57" t="s">
        <v>1146</v>
      </c>
      <c r="E590" s="57" t="s">
        <v>2117</v>
      </c>
      <c r="F590" s="57" t="s">
        <v>1131</v>
      </c>
      <c r="G590" s="57"/>
      <c r="H590" s="58">
        <v>6537950</v>
      </c>
      <c r="I590" s="59"/>
      <c r="J590" s="59">
        <v>0</v>
      </c>
    </row>
    <row r="591" spans="1:10" ht="31.2" x14ac:dyDescent="0.2">
      <c r="A591" s="56">
        <v>13</v>
      </c>
      <c r="B591" s="57" t="s">
        <v>2140</v>
      </c>
      <c r="C591" s="57" t="s">
        <v>2141</v>
      </c>
      <c r="D591" s="57" t="s">
        <v>1167</v>
      </c>
      <c r="E591" s="57" t="s">
        <v>2117</v>
      </c>
      <c r="F591" s="57" t="s">
        <v>1616</v>
      </c>
      <c r="G591" s="57"/>
      <c r="H591" s="58">
        <v>1557200</v>
      </c>
      <c r="I591" s="59"/>
      <c r="J591" s="59">
        <v>0</v>
      </c>
    </row>
    <row r="592" spans="1:10" ht="31.2" x14ac:dyDescent="0.2">
      <c r="A592" s="56">
        <v>14</v>
      </c>
      <c r="B592" s="57" t="s">
        <v>2142</v>
      </c>
      <c r="C592" s="57" t="s">
        <v>2143</v>
      </c>
      <c r="D592" s="57" t="s">
        <v>1183</v>
      </c>
      <c r="E592" s="57" t="s">
        <v>2117</v>
      </c>
      <c r="F592" s="57" t="s">
        <v>1131</v>
      </c>
      <c r="G592" s="57"/>
      <c r="H592" s="58">
        <v>5667750</v>
      </c>
      <c r="I592" s="59"/>
      <c r="J592" s="59">
        <v>0</v>
      </c>
    </row>
    <row r="593" spans="1:10" ht="31.2" x14ac:dyDescent="0.2">
      <c r="A593" s="56">
        <v>15</v>
      </c>
      <c r="B593" s="57" t="s">
        <v>2144</v>
      </c>
      <c r="C593" s="57" t="s">
        <v>2145</v>
      </c>
      <c r="D593" s="57" t="s">
        <v>1130</v>
      </c>
      <c r="E593" s="57" t="s">
        <v>2146</v>
      </c>
      <c r="F593" s="57" t="s">
        <v>1120</v>
      </c>
      <c r="G593" s="57"/>
      <c r="H593" s="58">
        <v>1145000</v>
      </c>
      <c r="I593" s="59"/>
      <c r="J593" s="59">
        <v>0</v>
      </c>
    </row>
    <row r="594" spans="1:10" ht="31.2" x14ac:dyDescent="0.2">
      <c r="A594" s="56">
        <v>16</v>
      </c>
      <c r="B594" s="57" t="s">
        <v>2147</v>
      </c>
      <c r="C594" s="57" t="s">
        <v>2148</v>
      </c>
      <c r="D594" s="57" t="s">
        <v>1126</v>
      </c>
      <c r="E594" s="57" t="s">
        <v>2117</v>
      </c>
      <c r="F594" s="57" t="s">
        <v>1120</v>
      </c>
      <c r="G594" s="57"/>
      <c r="H594" s="58">
        <v>2290000</v>
      </c>
      <c r="I594" s="59"/>
      <c r="J594" s="59">
        <v>0</v>
      </c>
    </row>
    <row r="595" spans="1:10" ht="31.2" x14ac:dyDescent="0.2">
      <c r="A595" s="56">
        <v>17</v>
      </c>
      <c r="B595" s="57" t="s">
        <v>2149</v>
      </c>
      <c r="C595" s="57" t="s">
        <v>2150</v>
      </c>
      <c r="D595" s="57" t="s">
        <v>1126</v>
      </c>
      <c r="E595" s="57" t="s">
        <v>2117</v>
      </c>
      <c r="F595" s="57" t="s">
        <v>1120</v>
      </c>
      <c r="G595" s="57"/>
      <c r="H595" s="58">
        <v>458000</v>
      </c>
      <c r="I595" s="59"/>
      <c r="J595" s="59">
        <v>0</v>
      </c>
    </row>
    <row r="596" spans="1:10" ht="31.2" x14ac:dyDescent="0.2">
      <c r="A596" s="56">
        <v>18</v>
      </c>
      <c r="B596" s="57" t="s">
        <v>2144</v>
      </c>
      <c r="C596" s="57" t="s">
        <v>2151</v>
      </c>
      <c r="D596" s="57" t="s">
        <v>1196</v>
      </c>
      <c r="E596" s="57" t="s">
        <v>2117</v>
      </c>
      <c r="F596" s="57" t="s">
        <v>1120</v>
      </c>
      <c r="G596" s="57"/>
      <c r="H596" s="58">
        <v>1087750</v>
      </c>
      <c r="I596" s="59"/>
      <c r="J596" s="59">
        <v>0</v>
      </c>
    </row>
    <row r="597" spans="1:10" ht="31.2" x14ac:dyDescent="0.2">
      <c r="A597" s="56">
        <v>19</v>
      </c>
      <c r="B597" s="57" t="s">
        <v>2152</v>
      </c>
      <c r="C597" s="57" t="s">
        <v>2153</v>
      </c>
      <c r="D597" s="57" t="s">
        <v>1934</v>
      </c>
      <c r="E597" s="57" t="s">
        <v>2117</v>
      </c>
      <c r="F597" s="57" t="s">
        <v>1120</v>
      </c>
      <c r="G597" s="57"/>
      <c r="H597" s="58">
        <v>2061000</v>
      </c>
      <c r="I597" s="59"/>
      <c r="J597" s="59">
        <v>0</v>
      </c>
    </row>
    <row r="598" spans="1:10" ht="31.2" x14ac:dyDescent="0.2">
      <c r="A598" s="56">
        <v>20</v>
      </c>
      <c r="B598" s="57" t="s">
        <v>2154</v>
      </c>
      <c r="C598" s="57" t="s">
        <v>2155</v>
      </c>
      <c r="D598" s="57" t="s">
        <v>1170</v>
      </c>
      <c r="E598" s="57" t="s">
        <v>2117</v>
      </c>
      <c r="F598" s="57" t="s">
        <v>1120</v>
      </c>
      <c r="G598" s="57"/>
      <c r="H598" s="58">
        <v>2576250</v>
      </c>
      <c r="I598" s="59"/>
      <c r="J598" s="59">
        <v>0</v>
      </c>
    </row>
    <row r="599" spans="1:10" ht="31.2" x14ac:dyDescent="0.2">
      <c r="A599" s="56">
        <v>21</v>
      </c>
      <c r="B599" s="57" t="s">
        <v>2156</v>
      </c>
      <c r="C599" s="57" t="s">
        <v>2036</v>
      </c>
      <c r="D599" s="57" t="s">
        <v>1126</v>
      </c>
      <c r="E599" s="57" t="s">
        <v>2117</v>
      </c>
      <c r="F599" s="57" t="s">
        <v>1120</v>
      </c>
      <c r="G599" s="57"/>
      <c r="H599" s="58">
        <v>458000</v>
      </c>
      <c r="I599" s="59"/>
      <c r="J599" s="59">
        <v>0</v>
      </c>
    </row>
    <row r="600" spans="1:10" ht="31.2" x14ac:dyDescent="0.2">
      <c r="A600" s="56">
        <v>22</v>
      </c>
      <c r="B600" s="57" t="s">
        <v>2157</v>
      </c>
      <c r="C600" s="57" t="s">
        <v>2158</v>
      </c>
      <c r="D600" s="57" t="s">
        <v>1373</v>
      </c>
      <c r="E600" s="57" t="s">
        <v>2117</v>
      </c>
      <c r="F600" s="57" t="s">
        <v>1120</v>
      </c>
      <c r="G600" s="57"/>
      <c r="H600" s="58">
        <v>171750</v>
      </c>
      <c r="I600" s="59"/>
      <c r="J600" s="59">
        <v>0</v>
      </c>
    </row>
    <row r="601" spans="1:10" ht="31.2" x14ac:dyDescent="0.2">
      <c r="A601" s="56">
        <v>23</v>
      </c>
      <c r="B601" s="57" t="s">
        <v>2159</v>
      </c>
      <c r="C601" s="57" t="s">
        <v>2160</v>
      </c>
      <c r="D601" s="57" t="s">
        <v>1126</v>
      </c>
      <c r="E601" s="57" t="s">
        <v>2117</v>
      </c>
      <c r="F601" s="57" t="s">
        <v>1120</v>
      </c>
      <c r="G601" s="57"/>
      <c r="H601" s="58">
        <v>572500</v>
      </c>
      <c r="I601" s="59"/>
      <c r="J601" s="59">
        <v>0</v>
      </c>
    </row>
    <row r="602" spans="1:10" ht="31.2" x14ac:dyDescent="0.2">
      <c r="A602" s="56">
        <v>24</v>
      </c>
      <c r="B602" s="57" t="s">
        <v>2161</v>
      </c>
      <c r="C602" s="57" t="s">
        <v>2162</v>
      </c>
      <c r="D602" s="57" t="s">
        <v>1126</v>
      </c>
      <c r="E602" s="57" t="s">
        <v>2117</v>
      </c>
      <c r="F602" s="57" t="s">
        <v>1120</v>
      </c>
      <c r="G602" s="57"/>
      <c r="H602" s="58">
        <v>467775</v>
      </c>
      <c r="I602" s="59"/>
      <c r="J602" s="59">
        <v>0</v>
      </c>
    </row>
    <row r="603" spans="1:10" ht="31.2" x14ac:dyDescent="0.2">
      <c r="A603" s="56">
        <v>25</v>
      </c>
      <c r="B603" s="57" t="s">
        <v>2163</v>
      </c>
      <c r="C603" s="57" t="s">
        <v>2164</v>
      </c>
      <c r="D603" s="57" t="s">
        <v>2165</v>
      </c>
      <c r="E603" s="57" t="s">
        <v>2117</v>
      </c>
      <c r="F603" s="57" t="s">
        <v>1120</v>
      </c>
      <c r="G603" s="57"/>
      <c r="H603" s="58">
        <v>25000000</v>
      </c>
      <c r="I603" s="59"/>
      <c r="J603" s="59">
        <v>0</v>
      </c>
    </row>
    <row r="604" spans="1:10" ht="15.6" x14ac:dyDescent="0.2">
      <c r="A604" s="158">
        <v>23100100100</v>
      </c>
      <c r="B604" s="158"/>
      <c r="C604" s="159" t="s">
        <v>549</v>
      </c>
      <c r="D604" s="159"/>
      <c r="E604" s="159"/>
      <c r="F604" s="159"/>
      <c r="G604" s="159"/>
      <c r="H604" s="159"/>
      <c r="I604" s="159"/>
      <c r="J604" s="159"/>
    </row>
    <row r="605" spans="1:10" ht="15.6" x14ac:dyDescent="0.2">
      <c r="A605" s="160" t="s">
        <v>1</v>
      </c>
      <c r="B605" s="160" t="s">
        <v>1109</v>
      </c>
      <c r="C605" s="160" t="s">
        <v>1110</v>
      </c>
      <c r="D605" s="160" t="s">
        <v>1111</v>
      </c>
      <c r="E605" s="160" t="s">
        <v>1112</v>
      </c>
      <c r="F605" s="160" t="s">
        <v>1113</v>
      </c>
      <c r="G605" s="53">
        <v>2021</v>
      </c>
      <c r="H605" s="53">
        <v>2022</v>
      </c>
      <c r="I605" s="53">
        <v>2022</v>
      </c>
      <c r="J605" s="53">
        <v>2023</v>
      </c>
    </row>
    <row r="606" spans="1:10" ht="31.2" x14ac:dyDescent="0.2">
      <c r="A606" s="160"/>
      <c r="B606" s="160"/>
      <c r="C606" s="160"/>
      <c r="D606" s="160"/>
      <c r="E606" s="160"/>
      <c r="F606" s="160"/>
      <c r="G606" s="53" t="s">
        <v>1114</v>
      </c>
      <c r="H606" s="53" t="s">
        <v>1115</v>
      </c>
      <c r="I606" s="53" t="s">
        <v>4412</v>
      </c>
      <c r="J606" s="53" t="s">
        <v>760</v>
      </c>
    </row>
    <row r="607" spans="1:10" ht="15.6" x14ac:dyDescent="0.2">
      <c r="A607" s="161" t="s">
        <v>1106</v>
      </c>
      <c r="B607" s="161"/>
      <c r="C607" s="161"/>
      <c r="D607" s="161"/>
      <c r="E607" s="161"/>
      <c r="F607" s="161"/>
      <c r="G607" s="54">
        <v>0</v>
      </c>
      <c r="H607" s="55">
        <v>398000000</v>
      </c>
      <c r="I607" s="54">
        <v>0</v>
      </c>
      <c r="J607" s="55">
        <v>907690000</v>
      </c>
    </row>
    <row r="608" spans="1:10" ht="31.2" x14ac:dyDescent="0.2">
      <c r="A608" s="56">
        <v>1</v>
      </c>
      <c r="B608" s="57" t="s">
        <v>2166</v>
      </c>
      <c r="C608" s="57" t="s">
        <v>2167</v>
      </c>
      <c r="D608" s="57" t="s">
        <v>1130</v>
      </c>
      <c r="E608" s="57" t="s">
        <v>2168</v>
      </c>
      <c r="F608" s="57" t="s">
        <v>1616</v>
      </c>
      <c r="G608" s="57"/>
      <c r="H608" s="59">
        <v>0</v>
      </c>
      <c r="I608" s="59"/>
      <c r="J608" s="58">
        <v>200000000</v>
      </c>
    </row>
    <row r="609" spans="1:10" ht="46.8" x14ac:dyDescent="0.2">
      <c r="A609" s="56">
        <v>2</v>
      </c>
      <c r="B609" s="57" t="s">
        <v>2169</v>
      </c>
      <c r="C609" s="57" t="s">
        <v>2170</v>
      </c>
      <c r="D609" s="57" t="s">
        <v>1118</v>
      </c>
      <c r="E609" s="57" t="s">
        <v>2168</v>
      </c>
      <c r="F609" s="57" t="s">
        <v>1131</v>
      </c>
      <c r="G609" s="57"/>
      <c r="H609" s="59">
        <v>0</v>
      </c>
      <c r="I609" s="59"/>
      <c r="J609" s="58">
        <v>200000000</v>
      </c>
    </row>
    <row r="610" spans="1:10" ht="46.8" x14ac:dyDescent="0.2">
      <c r="A610" s="56">
        <v>3</v>
      </c>
      <c r="B610" s="57" t="s">
        <v>2171</v>
      </c>
      <c r="C610" s="57" t="s">
        <v>2172</v>
      </c>
      <c r="D610" s="57" t="s">
        <v>1118</v>
      </c>
      <c r="E610" s="57" t="s">
        <v>2168</v>
      </c>
      <c r="F610" s="57" t="s">
        <v>1131</v>
      </c>
      <c r="G610" s="57"/>
      <c r="H610" s="59">
        <v>0</v>
      </c>
      <c r="I610" s="59"/>
      <c r="J610" s="58">
        <v>100000000</v>
      </c>
    </row>
    <row r="611" spans="1:10" ht="31.2" x14ac:dyDescent="0.2">
      <c r="A611" s="56">
        <v>4</v>
      </c>
      <c r="B611" s="57" t="s">
        <v>2173</v>
      </c>
      <c r="C611" s="57" t="s">
        <v>2174</v>
      </c>
      <c r="D611" s="57" t="s">
        <v>1594</v>
      </c>
      <c r="E611" s="57" t="s">
        <v>2168</v>
      </c>
      <c r="F611" s="57" t="s">
        <v>1131</v>
      </c>
      <c r="G611" s="57"/>
      <c r="H611" s="58">
        <v>3000000</v>
      </c>
      <c r="I611" s="59"/>
      <c r="J611" s="58">
        <v>2770000</v>
      </c>
    </row>
    <row r="612" spans="1:10" ht="46.8" x14ac:dyDescent="0.2">
      <c r="A612" s="56">
        <v>5</v>
      </c>
      <c r="B612" s="57" t="s">
        <v>2175</v>
      </c>
      <c r="C612" s="57" t="s">
        <v>2176</v>
      </c>
      <c r="D612" s="57" t="s">
        <v>1806</v>
      </c>
      <c r="E612" s="57" t="s">
        <v>2168</v>
      </c>
      <c r="F612" s="57" t="s">
        <v>1616</v>
      </c>
      <c r="G612" s="57"/>
      <c r="H612" s="59">
        <v>0</v>
      </c>
      <c r="I612" s="59"/>
      <c r="J612" s="58">
        <v>5000000</v>
      </c>
    </row>
    <row r="613" spans="1:10" ht="46.8" x14ac:dyDescent="0.2">
      <c r="A613" s="56">
        <v>6</v>
      </c>
      <c r="B613" s="57" t="s">
        <v>2177</v>
      </c>
      <c r="C613" s="57" t="s">
        <v>2178</v>
      </c>
      <c r="D613" s="57" t="s">
        <v>1118</v>
      </c>
      <c r="E613" s="57" t="s">
        <v>2168</v>
      </c>
      <c r="F613" s="57" t="s">
        <v>1131</v>
      </c>
      <c r="G613" s="57"/>
      <c r="H613" s="59">
        <v>0</v>
      </c>
      <c r="I613" s="59"/>
      <c r="J613" s="58">
        <v>2500000</v>
      </c>
    </row>
    <row r="614" spans="1:10" ht="31.2" x14ac:dyDescent="0.2">
      <c r="A614" s="56">
        <v>7</v>
      </c>
      <c r="B614" s="57" t="s">
        <v>2179</v>
      </c>
      <c r="C614" s="57" t="s">
        <v>2180</v>
      </c>
      <c r="D614" s="57" t="s">
        <v>1126</v>
      </c>
      <c r="E614" s="57" t="s">
        <v>2168</v>
      </c>
      <c r="F614" s="57" t="s">
        <v>1131</v>
      </c>
      <c r="G614" s="57"/>
      <c r="H614" s="59">
        <v>0</v>
      </c>
      <c r="I614" s="59"/>
      <c r="J614" s="58">
        <v>2500000</v>
      </c>
    </row>
    <row r="615" spans="1:10" ht="31.2" x14ac:dyDescent="0.2">
      <c r="A615" s="56">
        <v>8</v>
      </c>
      <c r="B615" s="57" t="s">
        <v>2181</v>
      </c>
      <c r="C615" s="57" t="s">
        <v>2182</v>
      </c>
      <c r="D615" s="57" t="s">
        <v>1164</v>
      </c>
      <c r="E615" s="57" t="s">
        <v>2168</v>
      </c>
      <c r="F615" s="57" t="s">
        <v>1131</v>
      </c>
      <c r="G615" s="57"/>
      <c r="H615" s="58">
        <v>30000000</v>
      </c>
      <c r="I615" s="59"/>
      <c r="J615" s="58">
        <v>30000000</v>
      </c>
    </row>
    <row r="616" spans="1:10" ht="31.2" x14ac:dyDescent="0.2">
      <c r="A616" s="56">
        <v>9</v>
      </c>
      <c r="B616" s="57" t="s">
        <v>2183</v>
      </c>
      <c r="C616" s="57" t="s">
        <v>2184</v>
      </c>
      <c r="D616" s="57" t="s">
        <v>1183</v>
      </c>
      <c r="E616" s="57" t="s">
        <v>2168</v>
      </c>
      <c r="F616" s="57" t="s">
        <v>1131</v>
      </c>
      <c r="G616" s="57"/>
      <c r="H616" s="58">
        <v>1500000</v>
      </c>
      <c r="I616" s="59"/>
      <c r="J616" s="58">
        <v>1500000</v>
      </c>
    </row>
    <row r="617" spans="1:10" ht="31.2" x14ac:dyDescent="0.2">
      <c r="A617" s="56">
        <v>10</v>
      </c>
      <c r="B617" s="57" t="s">
        <v>2185</v>
      </c>
      <c r="C617" s="57" t="s">
        <v>2186</v>
      </c>
      <c r="D617" s="57" t="s">
        <v>1170</v>
      </c>
      <c r="E617" s="57" t="s">
        <v>2168</v>
      </c>
      <c r="F617" s="57" t="s">
        <v>1131</v>
      </c>
      <c r="G617" s="57"/>
      <c r="H617" s="58">
        <v>900000</v>
      </c>
      <c r="I617" s="59"/>
      <c r="J617" s="58">
        <v>900000</v>
      </c>
    </row>
    <row r="618" spans="1:10" ht="31.2" x14ac:dyDescent="0.2">
      <c r="A618" s="56">
        <v>11</v>
      </c>
      <c r="B618" s="57" t="s">
        <v>2187</v>
      </c>
      <c r="C618" s="57" t="s">
        <v>2188</v>
      </c>
      <c r="D618" s="57" t="s">
        <v>1178</v>
      </c>
      <c r="E618" s="57" t="s">
        <v>2168</v>
      </c>
      <c r="F618" s="57" t="s">
        <v>1131</v>
      </c>
      <c r="G618" s="57"/>
      <c r="H618" s="58">
        <v>2500000</v>
      </c>
      <c r="I618" s="59"/>
      <c r="J618" s="58">
        <v>2500000</v>
      </c>
    </row>
    <row r="619" spans="1:10" ht="31.2" x14ac:dyDescent="0.2">
      <c r="A619" s="56">
        <v>12</v>
      </c>
      <c r="B619" s="57" t="s">
        <v>2189</v>
      </c>
      <c r="C619" s="57" t="s">
        <v>2190</v>
      </c>
      <c r="D619" s="57" t="s">
        <v>1158</v>
      </c>
      <c r="E619" s="57" t="s">
        <v>2168</v>
      </c>
      <c r="F619" s="57" t="s">
        <v>1131</v>
      </c>
      <c r="G619" s="57"/>
      <c r="H619" s="58">
        <v>200000</v>
      </c>
      <c r="I619" s="59"/>
      <c r="J619" s="58">
        <v>200000</v>
      </c>
    </row>
    <row r="620" spans="1:10" ht="31.2" x14ac:dyDescent="0.2">
      <c r="A620" s="56">
        <v>13</v>
      </c>
      <c r="B620" s="57" t="s">
        <v>2191</v>
      </c>
      <c r="C620" s="57" t="s">
        <v>2192</v>
      </c>
      <c r="D620" s="57" t="s">
        <v>2193</v>
      </c>
      <c r="E620" s="57" t="s">
        <v>2168</v>
      </c>
      <c r="F620" s="57" t="s">
        <v>1616</v>
      </c>
      <c r="G620" s="57"/>
      <c r="H620" s="59">
        <v>0</v>
      </c>
      <c r="I620" s="59"/>
      <c r="J620" s="58">
        <v>2000000</v>
      </c>
    </row>
    <row r="621" spans="1:10" ht="62.4" x14ac:dyDescent="0.2">
      <c r="A621" s="56">
        <v>14</v>
      </c>
      <c r="B621" s="57" t="s">
        <v>2194</v>
      </c>
      <c r="C621" s="57" t="s">
        <v>2195</v>
      </c>
      <c r="D621" s="57" t="s">
        <v>1598</v>
      </c>
      <c r="E621" s="57" t="s">
        <v>2168</v>
      </c>
      <c r="F621" s="57" t="s">
        <v>1131</v>
      </c>
      <c r="G621" s="57"/>
      <c r="H621" s="59">
        <v>0</v>
      </c>
      <c r="I621" s="59"/>
      <c r="J621" s="58">
        <v>2500000</v>
      </c>
    </row>
    <row r="622" spans="1:10" ht="31.2" x14ac:dyDescent="0.2">
      <c r="A622" s="56">
        <v>15</v>
      </c>
      <c r="B622" s="57" t="s">
        <v>2196</v>
      </c>
      <c r="C622" s="57" t="s">
        <v>2197</v>
      </c>
      <c r="D622" s="57" t="s">
        <v>1138</v>
      </c>
      <c r="E622" s="57" t="s">
        <v>2168</v>
      </c>
      <c r="F622" s="57" t="s">
        <v>1131</v>
      </c>
      <c r="G622" s="57"/>
      <c r="H622" s="58">
        <v>500000</v>
      </c>
      <c r="I622" s="59"/>
      <c r="J622" s="59">
        <v>0</v>
      </c>
    </row>
    <row r="623" spans="1:10" ht="31.2" x14ac:dyDescent="0.2">
      <c r="A623" s="56">
        <v>16</v>
      </c>
      <c r="B623" s="57" t="s">
        <v>2198</v>
      </c>
      <c r="C623" s="57" t="s">
        <v>2199</v>
      </c>
      <c r="D623" s="57" t="s">
        <v>1146</v>
      </c>
      <c r="E623" s="57" t="s">
        <v>2168</v>
      </c>
      <c r="F623" s="57" t="s">
        <v>1131</v>
      </c>
      <c r="G623" s="57"/>
      <c r="H623" s="58">
        <v>337500</v>
      </c>
      <c r="I623" s="59"/>
      <c r="J623" s="59">
        <v>0</v>
      </c>
    </row>
    <row r="624" spans="1:10" ht="31.2" x14ac:dyDescent="0.2">
      <c r="A624" s="56">
        <v>17</v>
      </c>
      <c r="B624" s="57" t="s">
        <v>2200</v>
      </c>
      <c r="C624" s="57" t="s">
        <v>2201</v>
      </c>
      <c r="D624" s="57" t="s">
        <v>1149</v>
      </c>
      <c r="E624" s="57" t="s">
        <v>2168</v>
      </c>
      <c r="F624" s="57" t="s">
        <v>1131</v>
      </c>
      <c r="G624" s="57"/>
      <c r="H624" s="58">
        <v>412500</v>
      </c>
      <c r="I624" s="59"/>
      <c r="J624" s="59">
        <v>0</v>
      </c>
    </row>
    <row r="625" spans="1:10" ht="31.2" x14ac:dyDescent="0.2">
      <c r="A625" s="56">
        <v>18</v>
      </c>
      <c r="B625" s="57" t="s">
        <v>2202</v>
      </c>
      <c r="C625" s="57" t="s">
        <v>2203</v>
      </c>
      <c r="D625" s="57" t="s">
        <v>1146</v>
      </c>
      <c r="E625" s="57" t="s">
        <v>2168</v>
      </c>
      <c r="F625" s="57" t="s">
        <v>1131</v>
      </c>
      <c r="G625" s="57"/>
      <c r="H625" s="58">
        <v>450000</v>
      </c>
      <c r="I625" s="59"/>
      <c r="J625" s="59">
        <v>0</v>
      </c>
    </row>
    <row r="626" spans="1:10" ht="31.2" x14ac:dyDescent="0.2">
      <c r="A626" s="56">
        <v>19</v>
      </c>
      <c r="B626" s="57" t="s">
        <v>2204</v>
      </c>
      <c r="C626" s="57" t="s">
        <v>2205</v>
      </c>
      <c r="D626" s="57" t="s">
        <v>1149</v>
      </c>
      <c r="E626" s="57" t="s">
        <v>2168</v>
      </c>
      <c r="F626" s="57" t="s">
        <v>1131</v>
      </c>
      <c r="G626" s="57"/>
      <c r="H626" s="58">
        <v>550000</v>
      </c>
      <c r="I626" s="59"/>
      <c r="J626" s="59">
        <v>0</v>
      </c>
    </row>
    <row r="627" spans="1:10" ht="31.2" x14ac:dyDescent="0.2">
      <c r="A627" s="56">
        <v>20</v>
      </c>
      <c r="B627" s="57" t="s">
        <v>2206</v>
      </c>
      <c r="C627" s="57" t="s">
        <v>2207</v>
      </c>
      <c r="D627" s="57" t="s">
        <v>1146</v>
      </c>
      <c r="E627" s="57" t="s">
        <v>2168</v>
      </c>
      <c r="F627" s="57" t="s">
        <v>1131</v>
      </c>
      <c r="G627" s="57"/>
      <c r="H627" s="58">
        <v>1273500</v>
      </c>
      <c r="I627" s="59"/>
      <c r="J627" s="59">
        <v>0</v>
      </c>
    </row>
    <row r="628" spans="1:10" ht="46.8" x14ac:dyDescent="0.2">
      <c r="A628" s="56">
        <v>21</v>
      </c>
      <c r="B628" s="57" t="s">
        <v>2208</v>
      </c>
      <c r="C628" s="57" t="s">
        <v>2209</v>
      </c>
      <c r="D628" s="57" t="s">
        <v>1118</v>
      </c>
      <c r="E628" s="57" t="s">
        <v>2168</v>
      </c>
      <c r="F628" s="57" t="s">
        <v>1131</v>
      </c>
      <c r="G628" s="57"/>
      <c r="H628" s="58">
        <v>4000000</v>
      </c>
      <c r="I628" s="59"/>
      <c r="J628" s="59">
        <v>0</v>
      </c>
    </row>
    <row r="629" spans="1:10" ht="46.8" x14ac:dyDescent="0.2">
      <c r="A629" s="56">
        <v>22</v>
      </c>
      <c r="B629" s="57" t="s">
        <v>2210</v>
      </c>
      <c r="C629" s="57" t="s">
        <v>2066</v>
      </c>
      <c r="D629" s="57" t="s">
        <v>1118</v>
      </c>
      <c r="E629" s="57" t="s">
        <v>2168</v>
      </c>
      <c r="F629" s="57" t="s">
        <v>1131</v>
      </c>
      <c r="G629" s="57"/>
      <c r="H629" s="58">
        <v>13000000</v>
      </c>
      <c r="I629" s="59"/>
      <c r="J629" s="58">
        <v>15000000</v>
      </c>
    </row>
    <row r="630" spans="1:10" ht="62.4" x14ac:dyDescent="0.2">
      <c r="A630" s="56">
        <v>23</v>
      </c>
      <c r="B630" s="57" t="s">
        <v>2211</v>
      </c>
      <c r="C630" s="57" t="s">
        <v>2212</v>
      </c>
      <c r="D630" s="57" t="s">
        <v>1720</v>
      </c>
      <c r="E630" s="57" t="s">
        <v>2168</v>
      </c>
      <c r="F630" s="57" t="s">
        <v>1131</v>
      </c>
      <c r="G630" s="57"/>
      <c r="H630" s="58">
        <v>1000000</v>
      </c>
      <c r="I630" s="59"/>
      <c r="J630" s="59">
        <v>0</v>
      </c>
    </row>
    <row r="631" spans="1:10" ht="31.2" x14ac:dyDescent="0.2">
      <c r="A631" s="56">
        <v>24</v>
      </c>
      <c r="B631" s="57" t="s">
        <v>2213</v>
      </c>
      <c r="C631" s="57" t="s">
        <v>2214</v>
      </c>
      <c r="D631" s="57" t="s">
        <v>1598</v>
      </c>
      <c r="E631" s="57" t="s">
        <v>2168</v>
      </c>
      <c r="F631" s="57" t="s">
        <v>1131</v>
      </c>
      <c r="G631" s="57"/>
      <c r="H631" s="58">
        <v>27500000</v>
      </c>
      <c r="I631" s="59"/>
      <c r="J631" s="58">
        <v>10000000</v>
      </c>
    </row>
    <row r="632" spans="1:10" ht="31.2" x14ac:dyDescent="0.2">
      <c r="A632" s="56">
        <v>25</v>
      </c>
      <c r="B632" s="57" t="s">
        <v>2215</v>
      </c>
      <c r="C632" s="57" t="s">
        <v>2216</v>
      </c>
      <c r="D632" s="57" t="s">
        <v>1167</v>
      </c>
      <c r="E632" s="57" t="s">
        <v>2168</v>
      </c>
      <c r="F632" s="57" t="s">
        <v>1131</v>
      </c>
      <c r="G632" s="57"/>
      <c r="H632" s="58">
        <v>320000</v>
      </c>
      <c r="I632" s="59"/>
      <c r="J632" s="58">
        <v>320000</v>
      </c>
    </row>
    <row r="633" spans="1:10" ht="46.8" x14ac:dyDescent="0.2">
      <c r="A633" s="56">
        <v>26</v>
      </c>
      <c r="B633" s="57" t="s">
        <v>2217</v>
      </c>
      <c r="C633" s="57" t="s">
        <v>2218</v>
      </c>
      <c r="D633" s="57" t="s">
        <v>1118</v>
      </c>
      <c r="E633" s="57" t="s">
        <v>2168</v>
      </c>
      <c r="F633" s="57" t="s">
        <v>1616</v>
      </c>
      <c r="G633" s="57"/>
      <c r="H633" s="58">
        <v>20000000</v>
      </c>
      <c r="I633" s="59"/>
      <c r="J633" s="59">
        <v>0</v>
      </c>
    </row>
    <row r="634" spans="1:10" ht="46.8" x14ac:dyDescent="0.2">
      <c r="A634" s="56">
        <v>27</v>
      </c>
      <c r="B634" s="57" t="s">
        <v>2219</v>
      </c>
      <c r="C634" s="57" t="s">
        <v>2220</v>
      </c>
      <c r="D634" s="57" t="s">
        <v>1118</v>
      </c>
      <c r="E634" s="57" t="s">
        <v>2168</v>
      </c>
      <c r="F634" s="57" t="s">
        <v>1131</v>
      </c>
      <c r="G634" s="57"/>
      <c r="H634" s="58">
        <v>10000000</v>
      </c>
      <c r="I634" s="59"/>
      <c r="J634" s="59">
        <v>0</v>
      </c>
    </row>
    <row r="635" spans="1:10" ht="46.8" x14ac:dyDescent="0.2">
      <c r="A635" s="56">
        <v>28</v>
      </c>
      <c r="B635" s="57" t="s">
        <v>2221</v>
      </c>
      <c r="C635" s="57" t="s">
        <v>2222</v>
      </c>
      <c r="D635" s="57" t="s">
        <v>1118</v>
      </c>
      <c r="E635" s="57" t="s">
        <v>2168</v>
      </c>
      <c r="F635" s="57" t="s">
        <v>1131</v>
      </c>
      <c r="G635" s="57"/>
      <c r="H635" s="58">
        <v>60000000</v>
      </c>
      <c r="I635" s="59"/>
      <c r="J635" s="59">
        <v>0</v>
      </c>
    </row>
    <row r="636" spans="1:10" ht="46.8" x14ac:dyDescent="0.2">
      <c r="A636" s="56">
        <v>29</v>
      </c>
      <c r="B636" s="57" t="s">
        <v>2223</v>
      </c>
      <c r="C636" s="57" t="s">
        <v>2224</v>
      </c>
      <c r="D636" s="57" t="s">
        <v>1149</v>
      </c>
      <c r="E636" s="57" t="s">
        <v>2168</v>
      </c>
      <c r="F636" s="57" t="s">
        <v>1131</v>
      </c>
      <c r="G636" s="57"/>
      <c r="H636" s="58">
        <v>990000</v>
      </c>
      <c r="I636" s="59"/>
      <c r="J636" s="59">
        <v>0</v>
      </c>
    </row>
    <row r="637" spans="1:10" ht="46.8" x14ac:dyDescent="0.2">
      <c r="A637" s="56">
        <v>30</v>
      </c>
      <c r="B637" s="57" t="s">
        <v>2225</v>
      </c>
      <c r="C637" s="57" t="s">
        <v>2226</v>
      </c>
      <c r="D637" s="57" t="s">
        <v>1118</v>
      </c>
      <c r="E637" s="57" t="s">
        <v>2168</v>
      </c>
      <c r="F637" s="57" t="s">
        <v>1131</v>
      </c>
      <c r="G637" s="57"/>
      <c r="H637" s="58">
        <v>10000000</v>
      </c>
      <c r="I637" s="59"/>
      <c r="J637" s="59">
        <v>0</v>
      </c>
    </row>
    <row r="638" spans="1:10" ht="46.8" x14ac:dyDescent="0.2">
      <c r="A638" s="56">
        <v>31</v>
      </c>
      <c r="B638" s="57" t="s">
        <v>2227</v>
      </c>
      <c r="C638" s="57" t="s">
        <v>2228</v>
      </c>
      <c r="D638" s="57" t="s">
        <v>1118</v>
      </c>
      <c r="E638" s="57" t="s">
        <v>2168</v>
      </c>
      <c r="F638" s="57" t="s">
        <v>1131</v>
      </c>
      <c r="G638" s="57"/>
      <c r="H638" s="58">
        <v>5000000</v>
      </c>
      <c r="I638" s="59"/>
      <c r="J638" s="58">
        <v>2500000</v>
      </c>
    </row>
    <row r="639" spans="1:10" ht="31.2" x14ac:dyDescent="0.2">
      <c r="A639" s="56">
        <v>32</v>
      </c>
      <c r="B639" s="57" t="s">
        <v>2229</v>
      </c>
      <c r="C639" s="57" t="s">
        <v>2230</v>
      </c>
      <c r="D639" s="57" t="s">
        <v>1164</v>
      </c>
      <c r="E639" s="57" t="s">
        <v>2168</v>
      </c>
      <c r="F639" s="57" t="s">
        <v>1131</v>
      </c>
      <c r="G639" s="57"/>
      <c r="H639" s="58">
        <v>108000000</v>
      </c>
      <c r="I639" s="59"/>
      <c r="J639" s="58">
        <v>108000000</v>
      </c>
    </row>
    <row r="640" spans="1:10" ht="62.4" x14ac:dyDescent="0.2">
      <c r="A640" s="56">
        <v>33</v>
      </c>
      <c r="B640" s="57" t="s">
        <v>2231</v>
      </c>
      <c r="C640" s="57" t="s">
        <v>2232</v>
      </c>
      <c r="D640" s="57" t="s">
        <v>1146</v>
      </c>
      <c r="E640" s="57" t="s">
        <v>2168</v>
      </c>
      <c r="F640" s="57" t="s">
        <v>1131</v>
      </c>
      <c r="G640" s="57"/>
      <c r="H640" s="58">
        <v>540000</v>
      </c>
      <c r="I640" s="59"/>
      <c r="J640" s="59">
        <v>0</v>
      </c>
    </row>
    <row r="641" spans="1:10" ht="31.2" x14ac:dyDescent="0.2">
      <c r="A641" s="56">
        <v>34</v>
      </c>
      <c r="B641" s="57" t="s">
        <v>2233</v>
      </c>
      <c r="C641" s="57" t="s">
        <v>2234</v>
      </c>
      <c r="D641" s="57" t="s">
        <v>1149</v>
      </c>
      <c r="E641" s="57" t="s">
        <v>2168</v>
      </c>
      <c r="F641" s="57" t="s">
        <v>1131</v>
      </c>
      <c r="G641" s="57"/>
      <c r="H641" s="58">
        <v>1556500</v>
      </c>
      <c r="I641" s="59"/>
      <c r="J641" s="59">
        <v>0</v>
      </c>
    </row>
    <row r="642" spans="1:10" ht="46.8" x14ac:dyDescent="0.2">
      <c r="A642" s="56">
        <v>35</v>
      </c>
      <c r="B642" s="57" t="s">
        <v>2235</v>
      </c>
      <c r="C642" s="57" t="s">
        <v>2236</v>
      </c>
      <c r="D642" s="57" t="s">
        <v>1118</v>
      </c>
      <c r="E642" s="57" t="s">
        <v>2168</v>
      </c>
      <c r="F642" s="57" t="s">
        <v>1131</v>
      </c>
      <c r="G642" s="57"/>
      <c r="H642" s="58">
        <v>10000000</v>
      </c>
      <c r="I642" s="59"/>
      <c r="J642" s="59">
        <v>0</v>
      </c>
    </row>
    <row r="643" spans="1:10" ht="31.2" x14ac:dyDescent="0.2">
      <c r="A643" s="56">
        <v>36</v>
      </c>
      <c r="B643" s="57" t="s">
        <v>2237</v>
      </c>
      <c r="C643" s="57" t="s">
        <v>2238</v>
      </c>
      <c r="D643" s="57" t="s">
        <v>1211</v>
      </c>
      <c r="E643" s="57" t="s">
        <v>2168</v>
      </c>
      <c r="F643" s="57" t="s">
        <v>1131</v>
      </c>
      <c r="G643" s="57"/>
      <c r="H643" s="58">
        <v>5000000</v>
      </c>
      <c r="I643" s="59"/>
      <c r="J643" s="58">
        <v>10000000</v>
      </c>
    </row>
    <row r="644" spans="1:10" ht="31.2" x14ac:dyDescent="0.2">
      <c r="A644" s="56">
        <v>37</v>
      </c>
      <c r="B644" s="57" t="s">
        <v>2239</v>
      </c>
      <c r="C644" s="57" t="s">
        <v>2240</v>
      </c>
      <c r="D644" s="57" t="s">
        <v>1594</v>
      </c>
      <c r="E644" s="57" t="s">
        <v>2168</v>
      </c>
      <c r="F644" s="57" t="s">
        <v>1131</v>
      </c>
      <c r="G644" s="57"/>
      <c r="H644" s="58">
        <v>5000000</v>
      </c>
      <c r="I644" s="59"/>
      <c r="J644" s="58">
        <v>1000000</v>
      </c>
    </row>
    <row r="645" spans="1:10" ht="31.2" x14ac:dyDescent="0.2">
      <c r="A645" s="56">
        <v>38</v>
      </c>
      <c r="B645" s="57" t="s">
        <v>2241</v>
      </c>
      <c r="C645" s="57" t="s">
        <v>2242</v>
      </c>
      <c r="D645" s="57" t="s">
        <v>1615</v>
      </c>
      <c r="E645" s="57" t="s">
        <v>2168</v>
      </c>
      <c r="F645" s="57" t="s">
        <v>1131</v>
      </c>
      <c r="G645" s="57"/>
      <c r="H645" s="58">
        <v>5000000</v>
      </c>
      <c r="I645" s="59"/>
      <c r="J645" s="58">
        <v>3000000</v>
      </c>
    </row>
    <row r="646" spans="1:10" ht="46.8" x14ac:dyDescent="0.2">
      <c r="A646" s="56">
        <v>39</v>
      </c>
      <c r="B646" s="57" t="s">
        <v>2243</v>
      </c>
      <c r="C646" s="57" t="s">
        <v>2244</v>
      </c>
      <c r="D646" s="57" t="s">
        <v>1118</v>
      </c>
      <c r="E646" s="57" t="s">
        <v>2168</v>
      </c>
      <c r="F646" s="57" t="s">
        <v>1131</v>
      </c>
      <c r="G646" s="57"/>
      <c r="H646" s="58">
        <v>1000000</v>
      </c>
      <c r="I646" s="59"/>
      <c r="J646" s="58">
        <v>1000000</v>
      </c>
    </row>
    <row r="647" spans="1:10" ht="46.8" x14ac:dyDescent="0.2">
      <c r="A647" s="56">
        <v>40</v>
      </c>
      <c r="B647" s="57" t="s">
        <v>2245</v>
      </c>
      <c r="C647" s="57" t="s">
        <v>2246</v>
      </c>
      <c r="D647" s="57" t="s">
        <v>1118</v>
      </c>
      <c r="E647" s="57" t="s">
        <v>2168</v>
      </c>
      <c r="F647" s="57" t="s">
        <v>1131</v>
      </c>
      <c r="G647" s="57"/>
      <c r="H647" s="58">
        <v>7000000</v>
      </c>
      <c r="I647" s="59"/>
      <c r="J647" s="58">
        <v>3000000</v>
      </c>
    </row>
    <row r="648" spans="1:10" ht="46.8" x14ac:dyDescent="0.2">
      <c r="A648" s="56">
        <v>41</v>
      </c>
      <c r="B648" s="57" t="s">
        <v>2247</v>
      </c>
      <c r="C648" s="57" t="s">
        <v>2248</v>
      </c>
      <c r="D648" s="57" t="s">
        <v>1118</v>
      </c>
      <c r="E648" s="57" t="s">
        <v>2168</v>
      </c>
      <c r="F648" s="57" t="s">
        <v>1131</v>
      </c>
      <c r="G648" s="57"/>
      <c r="H648" s="58">
        <v>2000000</v>
      </c>
      <c r="I648" s="59"/>
      <c r="J648" s="58">
        <v>1000000</v>
      </c>
    </row>
    <row r="649" spans="1:10" ht="31.2" x14ac:dyDescent="0.2">
      <c r="A649" s="56">
        <v>42</v>
      </c>
      <c r="B649" s="57" t="s">
        <v>2249</v>
      </c>
      <c r="C649" s="57" t="s">
        <v>2250</v>
      </c>
      <c r="D649" s="57" t="s">
        <v>1549</v>
      </c>
      <c r="E649" s="57" t="s">
        <v>2168</v>
      </c>
      <c r="F649" s="57" t="s">
        <v>1131</v>
      </c>
      <c r="G649" s="57"/>
      <c r="H649" s="58">
        <v>5000000</v>
      </c>
      <c r="I649" s="59"/>
      <c r="J649" s="58">
        <v>3000000</v>
      </c>
    </row>
    <row r="650" spans="1:10" ht="46.8" x14ac:dyDescent="0.2">
      <c r="A650" s="56">
        <v>43</v>
      </c>
      <c r="B650" s="57" t="s">
        <v>2251</v>
      </c>
      <c r="C650" s="57" t="s">
        <v>2252</v>
      </c>
      <c r="D650" s="57" t="s">
        <v>1118</v>
      </c>
      <c r="E650" s="57" t="s">
        <v>2168</v>
      </c>
      <c r="F650" s="57" t="s">
        <v>1131</v>
      </c>
      <c r="G650" s="57"/>
      <c r="H650" s="58">
        <v>15000000</v>
      </c>
      <c r="I650" s="59"/>
      <c r="J650" s="59">
        <v>0</v>
      </c>
    </row>
    <row r="651" spans="1:10" ht="46.8" x14ac:dyDescent="0.2">
      <c r="A651" s="56">
        <v>44</v>
      </c>
      <c r="B651" s="57" t="s">
        <v>2253</v>
      </c>
      <c r="C651" s="57" t="s">
        <v>2254</v>
      </c>
      <c r="D651" s="57" t="s">
        <v>1118</v>
      </c>
      <c r="E651" s="57" t="s">
        <v>2168</v>
      </c>
      <c r="F651" s="57" t="s">
        <v>2255</v>
      </c>
      <c r="G651" s="57"/>
      <c r="H651" s="58">
        <v>5000000</v>
      </c>
      <c r="I651" s="59"/>
      <c r="J651" s="59">
        <v>0</v>
      </c>
    </row>
    <row r="652" spans="1:10" ht="46.8" x14ac:dyDescent="0.2">
      <c r="A652" s="56">
        <v>45</v>
      </c>
      <c r="B652" s="57" t="s">
        <v>2256</v>
      </c>
      <c r="C652" s="57" t="s">
        <v>2257</v>
      </c>
      <c r="D652" s="57" t="s">
        <v>1146</v>
      </c>
      <c r="E652" s="57" t="s">
        <v>2168</v>
      </c>
      <c r="F652" s="57" t="s">
        <v>1131</v>
      </c>
      <c r="G652" s="57"/>
      <c r="H652" s="58">
        <v>810000</v>
      </c>
      <c r="I652" s="59"/>
      <c r="J652" s="59">
        <v>0</v>
      </c>
    </row>
    <row r="653" spans="1:10" ht="46.8" x14ac:dyDescent="0.2">
      <c r="A653" s="56">
        <v>46</v>
      </c>
      <c r="B653" s="57" t="s">
        <v>2258</v>
      </c>
      <c r="C653" s="57" t="s">
        <v>2259</v>
      </c>
      <c r="D653" s="57" t="s">
        <v>1149</v>
      </c>
      <c r="E653" s="57" t="s">
        <v>2168</v>
      </c>
      <c r="F653" s="57" t="s">
        <v>1131</v>
      </c>
      <c r="G653" s="57"/>
      <c r="H653" s="58">
        <v>660000</v>
      </c>
      <c r="I653" s="59"/>
      <c r="J653" s="59">
        <v>0</v>
      </c>
    </row>
    <row r="654" spans="1:10" ht="31.2" x14ac:dyDescent="0.2">
      <c r="A654" s="56">
        <v>47</v>
      </c>
      <c r="B654" s="57" t="s">
        <v>2260</v>
      </c>
      <c r="C654" s="57" t="s">
        <v>2261</v>
      </c>
      <c r="D654" s="57" t="s">
        <v>1130</v>
      </c>
      <c r="E654" s="57" t="s">
        <v>2168</v>
      </c>
      <c r="F654" s="57" t="s">
        <v>1131</v>
      </c>
      <c r="G654" s="57"/>
      <c r="H654" s="58">
        <v>23000000</v>
      </c>
      <c r="I654" s="59"/>
      <c r="J654" s="59">
        <v>0</v>
      </c>
    </row>
    <row r="655" spans="1:10" ht="46.8" x14ac:dyDescent="0.2">
      <c r="A655" s="56">
        <v>48</v>
      </c>
      <c r="B655" s="57" t="s">
        <v>2262</v>
      </c>
      <c r="C655" s="57" t="s">
        <v>2263</v>
      </c>
      <c r="D655" s="57" t="s">
        <v>1118</v>
      </c>
      <c r="E655" s="57" t="s">
        <v>2168</v>
      </c>
      <c r="F655" s="57" t="s">
        <v>1131</v>
      </c>
      <c r="G655" s="57"/>
      <c r="H655" s="59">
        <v>0</v>
      </c>
      <c r="I655" s="59"/>
      <c r="J655" s="58">
        <v>50000000</v>
      </c>
    </row>
    <row r="656" spans="1:10" ht="46.8" x14ac:dyDescent="0.2">
      <c r="A656" s="56">
        <v>49</v>
      </c>
      <c r="B656" s="57" t="s">
        <v>2264</v>
      </c>
      <c r="C656" s="57" t="s">
        <v>2265</v>
      </c>
      <c r="D656" s="57" t="s">
        <v>1118</v>
      </c>
      <c r="E656" s="57" t="s">
        <v>2168</v>
      </c>
      <c r="F656" s="57" t="s">
        <v>1131</v>
      </c>
      <c r="G656" s="57"/>
      <c r="H656" s="59">
        <v>0</v>
      </c>
      <c r="I656" s="59"/>
      <c r="J656" s="58">
        <v>50000000</v>
      </c>
    </row>
    <row r="657" spans="1:10" ht="46.8" x14ac:dyDescent="0.2">
      <c r="A657" s="56">
        <v>50</v>
      </c>
      <c r="B657" s="57" t="s">
        <v>2266</v>
      </c>
      <c r="C657" s="57" t="s">
        <v>2267</v>
      </c>
      <c r="D657" s="57" t="s">
        <v>1118</v>
      </c>
      <c r="E657" s="57" t="s">
        <v>2168</v>
      </c>
      <c r="F657" s="57" t="s">
        <v>1131</v>
      </c>
      <c r="G657" s="57"/>
      <c r="H657" s="59">
        <v>0</v>
      </c>
      <c r="I657" s="59"/>
      <c r="J657" s="58">
        <v>50000000</v>
      </c>
    </row>
    <row r="658" spans="1:10" ht="31.2" x14ac:dyDescent="0.2">
      <c r="A658" s="56">
        <v>51</v>
      </c>
      <c r="B658" s="57" t="s">
        <v>2175</v>
      </c>
      <c r="C658" s="57" t="s">
        <v>2268</v>
      </c>
      <c r="D658" s="57" t="s">
        <v>1130</v>
      </c>
      <c r="E658" s="57" t="s">
        <v>2168</v>
      </c>
      <c r="F658" s="57" t="s">
        <v>1131</v>
      </c>
      <c r="G658" s="57"/>
      <c r="H658" s="59">
        <v>0</v>
      </c>
      <c r="I658" s="59"/>
      <c r="J658" s="58">
        <v>30000000</v>
      </c>
    </row>
    <row r="659" spans="1:10" ht="31.2" x14ac:dyDescent="0.2">
      <c r="A659" s="56">
        <v>52</v>
      </c>
      <c r="B659" s="57" t="s">
        <v>2269</v>
      </c>
      <c r="C659" s="57" t="s">
        <v>2270</v>
      </c>
      <c r="D659" s="57" t="s">
        <v>1130</v>
      </c>
      <c r="E659" s="57" t="s">
        <v>2168</v>
      </c>
      <c r="F659" s="57" t="s">
        <v>1131</v>
      </c>
      <c r="G659" s="57"/>
      <c r="H659" s="59">
        <v>0</v>
      </c>
      <c r="I659" s="59"/>
      <c r="J659" s="58">
        <v>3500000</v>
      </c>
    </row>
    <row r="660" spans="1:10" ht="46.8" x14ac:dyDescent="0.2">
      <c r="A660" s="56">
        <v>53</v>
      </c>
      <c r="B660" s="57" t="s">
        <v>2271</v>
      </c>
      <c r="C660" s="57" t="s">
        <v>2272</v>
      </c>
      <c r="D660" s="57" t="s">
        <v>1118</v>
      </c>
      <c r="E660" s="57" t="s">
        <v>2168</v>
      </c>
      <c r="F660" s="57" t="s">
        <v>1131</v>
      </c>
      <c r="G660" s="57"/>
      <c r="H660" s="59">
        <v>0</v>
      </c>
      <c r="I660" s="59"/>
      <c r="J660" s="58">
        <v>2500000</v>
      </c>
    </row>
    <row r="661" spans="1:10" ht="46.8" x14ac:dyDescent="0.2">
      <c r="A661" s="56">
        <v>54</v>
      </c>
      <c r="B661" s="57" t="s">
        <v>2273</v>
      </c>
      <c r="C661" s="57" t="s">
        <v>2274</v>
      </c>
      <c r="D661" s="57" t="s">
        <v>1194</v>
      </c>
      <c r="E661" s="57" t="s">
        <v>2168</v>
      </c>
      <c r="F661" s="57" t="s">
        <v>1131</v>
      </c>
      <c r="G661" s="57"/>
      <c r="H661" s="59">
        <v>0</v>
      </c>
      <c r="I661" s="59"/>
      <c r="J661" s="58">
        <v>2500000</v>
      </c>
    </row>
    <row r="662" spans="1:10" ht="46.8" x14ac:dyDescent="0.2">
      <c r="A662" s="56">
        <v>55</v>
      </c>
      <c r="B662" s="57" t="s">
        <v>2275</v>
      </c>
      <c r="C662" s="57" t="s">
        <v>2276</v>
      </c>
      <c r="D662" s="57" t="s">
        <v>2277</v>
      </c>
      <c r="E662" s="57" t="s">
        <v>2168</v>
      </c>
      <c r="F662" s="57" t="s">
        <v>1131</v>
      </c>
      <c r="G662" s="57"/>
      <c r="H662" s="59">
        <v>0</v>
      </c>
      <c r="I662" s="59"/>
      <c r="J662" s="58">
        <v>2000000</v>
      </c>
    </row>
    <row r="663" spans="1:10" ht="62.4" x14ac:dyDescent="0.2">
      <c r="A663" s="56">
        <v>56</v>
      </c>
      <c r="B663" s="57" t="s">
        <v>2278</v>
      </c>
      <c r="C663" s="57" t="s">
        <v>2279</v>
      </c>
      <c r="D663" s="57" t="s">
        <v>2277</v>
      </c>
      <c r="E663" s="57" t="s">
        <v>2168</v>
      </c>
      <c r="F663" s="57" t="s">
        <v>1131</v>
      </c>
      <c r="G663" s="57"/>
      <c r="H663" s="59">
        <v>0</v>
      </c>
      <c r="I663" s="59"/>
      <c r="J663" s="58">
        <v>2500000</v>
      </c>
    </row>
    <row r="664" spans="1:10" ht="62.4" x14ac:dyDescent="0.2">
      <c r="A664" s="56">
        <v>57</v>
      </c>
      <c r="B664" s="57" t="s">
        <v>2280</v>
      </c>
      <c r="C664" s="57" t="s">
        <v>2281</v>
      </c>
      <c r="D664" s="57" t="s">
        <v>1118</v>
      </c>
      <c r="E664" s="57" t="s">
        <v>2168</v>
      </c>
      <c r="F664" s="57" t="s">
        <v>1131</v>
      </c>
      <c r="G664" s="57"/>
      <c r="H664" s="59">
        <v>0</v>
      </c>
      <c r="I664" s="59"/>
      <c r="J664" s="58">
        <v>2000000</v>
      </c>
    </row>
    <row r="665" spans="1:10" ht="31.2" x14ac:dyDescent="0.2">
      <c r="A665" s="56">
        <v>58</v>
      </c>
      <c r="B665" s="57" t="s">
        <v>2280</v>
      </c>
      <c r="C665" s="57" t="s">
        <v>2282</v>
      </c>
      <c r="D665" s="57" t="s">
        <v>1130</v>
      </c>
      <c r="E665" s="57" t="s">
        <v>2168</v>
      </c>
      <c r="F665" s="57" t="s">
        <v>1131</v>
      </c>
      <c r="G665" s="57"/>
      <c r="H665" s="59">
        <v>0</v>
      </c>
      <c r="I665" s="59"/>
      <c r="J665" s="58">
        <v>2500000</v>
      </c>
    </row>
    <row r="666" spans="1:10" ht="46.8" x14ac:dyDescent="0.2">
      <c r="A666" s="56">
        <v>59</v>
      </c>
      <c r="B666" s="57" t="s">
        <v>2283</v>
      </c>
      <c r="C666" s="57" t="s">
        <v>2284</v>
      </c>
      <c r="D666" s="57" t="s">
        <v>1118</v>
      </c>
      <c r="E666" s="57" t="s">
        <v>2168</v>
      </c>
      <c r="F666" s="57" t="s">
        <v>1131</v>
      </c>
      <c r="G666" s="57"/>
      <c r="H666" s="58">
        <v>10000000</v>
      </c>
      <c r="I666" s="59"/>
      <c r="J666" s="59">
        <v>0</v>
      </c>
    </row>
    <row r="667" spans="1:10" ht="15.6" x14ac:dyDescent="0.2">
      <c r="A667" s="158">
        <v>23400200100</v>
      </c>
      <c r="B667" s="158"/>
      <c r="C667" s="159" t="s">
        <v>577</v>
      </c>
      <c r="D667" s="159"/>
      <c r="E667" s="159"/>
      <c r="F667" s="159"/>
      <c r="G667" s="159"/>
      <c r="H667" s="159"/>
      <c r="I667" s="159"/>
      <c r="J667" s="159"/>
    </row>
    <row r="668" spans="1:10" ht="15.6" x14ac:dyDescent="0.2">
      <c r="A668" s="160" t="s">
        <v>1</v>
      </c>
      <c r="B668" s="160" t="s">
        <v>1109</v>
      </c>
      <c r="C668" s="160" t="s">
        <v>1110</v>
      </c>
      <c r="D668" s="160" t="s">
        <v>1111</v>
      </c>
      <c r="E668" s="160" t="s">
        <v>1112</v>
      </c>
      <c r="F668" s="160" t="s">
        <v>1113</v>
      </c>
      <c r="G668" s="53">
        <v>2021</v>
      </c>
      <c r="H668" s="53">
        <v>2022</v>
      </c>
      <c r="I668" s="53">
        <v>2022</v>
      </c>
      <c r="J668" s="53">
        <v>2023</v>
      </c>
    </row>
    <row r="669" spans="1:10" ht="31.2" x14ac:dyDescent="0.2">
      <c r="A669" s="160"/>
      <c r="B669" s="160"/>
      <c r="C669" s="160"/>
      <c r="D669" s="160"/>
      <c r="E669" s="160"/>
      <c r="F669" s="160"/>
      <c r="G669" s="53" t="s">
        <v>1114</v>
      </c>
      <c r="H669" s="53" t="s">
        <v>1115</v>
      </c>
      <c r="I669" s="53" t="s">
        <v>4412</v>
      </c>
      <c r="J669" s="53" t="s">
        <v>760</v>
      </c>
    </row>
    <row r="670" spans="1:10" ht="15.6" x14ac:dyDescent="0.2">
      <c r="A670" s="161" t="s">
        <v>1106</v>
      </c>
      <c r="B670" s="161"/>
      <c r="C670" s="161"/>
      <c r="D670" s="161"/>
      <c r="E670" s="161"/>
      <c r="F670" s="161"/>
      <c r="G670" s="54">
        <v>0</v>
      </c>
      <c r="H670" s="54">
        <v>0</v>
      </c>
      <c r="I670" s="54">
        <v>0</v>
      </c>
      <c r="J670" s="55">
        <v>150000000</v>
      </c>
    </row>
    <row r="671" spans="1:10" ht="31.2" x14ac:dyDescent="0.2">
      <c r="A671" s="56">
        <v>1</v>
      </c>
      <c r="B671" s="57" t="s">
        <v>2285</v>
      </c>
      <c r="C671" s="57" t="s">
        <v>2286</v>
      </c>
      <c r="D671" s="57" t="s">
        <v>1130</v>
      </c>
      <c r="E671" s="57" t="s">
        <v>1652</v>
      </c>
      <c r="F671" s="57" t="s">
        <v>1131</v>
      </c>
      <c r="G671" s="57"/>
      <c r="H671" s="59">
        <v>0</v>
      </c>
      <c r="I671" s="59"/>
      <c r="J671" s="58">
        <v>10000000</v>
      </c>
    </row>
    <row r="672" spans="1:10" ht="46.8" x14ac:dyDescent="0.2">
      <c r="A672" s="56">
        <v>2</v>
      </c>
      <c r="B672" s="57" t="s">
        <v>2287</v>
      </c>
      <c r="C672" s="57" t="s">
        <v>2288</v>
      </c>
      <c r="D672" s="57" t="s">
        <v>1118</v>
      </c>
      <c r="E672" s="57" t="s">
        <v>1652</v>
      </c>
      <c r="F672" s="57" t="s">
        <v>1131</v>
      </c>
      <c r="G672" s="57"/>
      <c r="H672" s="59">
        <v>0</v>
      </c>
      <c r="I672" s="59"/>
      <c r="J672" s="58">
        <v>5000000</v>
      </c>
    </row>
    <row r="673" spans="1:10" ht="31.2" x14ac:dyDescent="0.2">
      <c r="A673" s="56">
        <v>3</v>
      </c>
      <c r="B673" s="57" t="s">
        <v>2289</v>
      </c>
      <c r="C673" s="57" t="s">
        <v>2290</v>
      </c>
      <c r="D673" s="57" t="s">
        <v>1126</v>
      </c>
      <c r="E673" s="57" t="s">
        <v>1652</v>
      </c>
      <c r="F673" s="57" t="s">
        <v>1131</v>
      </c>
      <c r="G673" s="57"/>
      <c r="H673" s="59">
        <v>0</v>
      </c>
      <c r="I673" s="59"/>
      <c r="J673" s="58">
        <v>100000</v>
      </c>
    </row>
    <row r="674" spans="1:10" ht="31.2" x14ac:dyDescent="0.2">
      <c r="A674" s="56">
        <v>4</v>
      </c>
      <c r="B674" s="57" t="s">
        <v>2291</v>
      </c>
      <c r="C674" s="57" t="s">
        <v>2292</v>
      </c>
      <c r="D674" s="57" t="s">
        <v>1164</v>
      </c>
      <c r="E674" s="57" t="s">
        <v>1652</v>
      </c>
      <c r="F674" s="57" t="s">
        <v>1131</v>
      </c>
      <c r="G674" s="57"/>
      <c r="H674" s="59">
        <v>0</v>
      </c>
      <c r="I674" s="59"/>
      <c r="J674" s="58">
        <v>10000000</v>
      </c>
    </row>
    <row r="675" spans="1:10" ht="31.2" x14ac:dyDescent="0.2">
      <c r="A675" s="56">
        <v>5</v>
      </c>
      <c r="B675" s="57" t="s">
        <v>2293</v>
      </c>
      <c r="C675" s="57" t="s">
        <v>2294</v>
      </c>
      <c r="D675" s="57" t="s">
        <v>1126</v>
      </c>
      <c r="E675" s="57" t="s">
        <v>1652</v>
      </c>
      <c r="F675" s="57" t="s">
        <v>1131</v>
      </c>
      <c r="G675" s="57"/>
      <c r="H675" s="59">
        <v>0</v>
      </c>
      <c r="I675" s="59"/>
      <c r="J675" s="58">
        <v>100000</v>
      </c>
    </row>
    <row r="676" spans="1:10" ht="31.2" x14ac:dyDescent="0.2">
      <c r="A676" s="56">
        <v>6</v>
      </c>
      <c r="B676" s="57" t="s">
        <v>2295</v>
      </c>
      <c r="C676" s="57" t="s">
        <v>2296</v>
      </c>
      <c r="D676" s="57" t="s">
        <v>1126</v>
      </c>
      <c r="E676" s="57" t="s">
        <v>1652</v>
      </c>
      <c r="F676" s="57" t="s">
        <v>1131</v>
      </c>
      <c r="G676" s="57"/>
      <c r="H676" s="59">
        <v>0</v>
      </c>
      <c r="I676" s="59"/>
      <c r="J676" s="58">
        <v>8000000</v>
      </c>
    </row>
    <row r="677" spans="1:10" ht="31.2" x14ac:dyDescent="0.2">
      <c r="A677" s="56">
        <v>7</v>
      </c>
      <c r="B677" s="57" t="s">
        <v>2297</v>
      </c>
      <c r="C677" s="57" t="s">
        <v>2298</v>
      </c>
      <c r="D677" s="57" t="s">
        <v>1146</v>
      </c>
      <c r="E677" s="57" t="s">
        <v>1652</v>
      </c>
      <c r="F677" s="57" t="s">
        <v>1131</v>
      </c>
      <c r="G677" s="57"/>
      <c r="H677" s="59">
        <v>0</v>
      </c>
      <c r="I677" s="59"/>
      <c r="J677" s="58">
        <v>2500000</v>
      </c>
    </row>
    <row r="678" spans="1:10" ht="31.2" x14ac:dyDescent="0.2">
      <c r="A678" s="56">
        <v>8</v>
      </c>
      <c r="B678" s="57" t="s">
        <v>2299</v>
      </c>
      <c r="C678" s="57" t="s">
        <v>2300</v>
      </c>
      <c r="D678" s="57" t="s">
        <v>1170</v>
      </c>
      <c r="E678" s="57" t="s">
        <v>1652</v>
      </c>
      <c r="F678" s="57" t="s">
        <v>1131</v>
      </c>
      <c r="G678" s="57"/>
      <c r="H678" s="59">
        <v>0</v>
      </c>
      <c r="I678" s="59"/>
      <c r="J678" s="58">
        <v>500000</v>
      </c>
    </row>
    <row r="679" spans="1:10" ht="31.2" x14ac:dyDescent="0.2">
      <c r="A679" s="56">
        <v>9</v>
      </c>
      <c r="B679" s="57" t="s">
        <v>2301</v>
      </c>
      <c r="C679" s="57" t="s">
        <v>2302</v>
      </c>
      <c r="D679" s="57" t="s">
        <v>1164</v>
      </c>
      <c r="E679" s="57" t="s">
        <v>1652</v>
      </c>
      <c r="F679" s="57" t="s">
        <v>1131</v>
      </c>
      <c r="G679" s="57"/>
      <c r="H679" s="59">
        <v>0</v>
      </c>
      <c r="I679" s="59"/>
      <c r="J679" s="58">
        <v>36000000</v>
      </c>
    </row>
    <row r="680" spans="1:10" ht="31.2" x14ac:dyDescent="0.2">
      <c r="A680" s="56">
        <v>10</v>
      </c>
      <c r="B680" s="57" t="s">
        <v>2303</v>
      </c>
      <c r="C680" s="57" t="s">
        <v>2304</v>
      </c>
      <c r="D680" s="57" t="s">
        <v>1126</v>
      </c>
      <c r="E680" s="57" t="s">
        <v>1652</v>
      </c>
      <c r="F680" s="57" t="s">
        <v>1131</v>
      </c>
      <c r="G680" s="57"/>
      <c r="H680" s="59">
        <v>0</v>
      </c>
      <c r="I680" s="59"/>
      <c r="J680" s="58">
        <v>18600000</v>
      </c>
    </row>
    <row r="681" spans="1:10" ht="31.2" x14ac:dyDescent="0.2">
      <c r="A681" s="56">
        <v>11</v>
      </c>
      <c r="B681" s="57" t="s">
        <v>2305</v>
      </c>
      <c r="C681" s="57" t="s">
        <v>2306</v>
      </c>
      <c r="D681" s="57" t="s">
        <v>1126</v>
      </c>
      <c r="E681" s="57" t="s">
        <v>1652</v>
      </c>
      <c r="F681" s="57" t="s">
        <v>1131</v>
      </c>
      <c r="G681" s="57"/>
      <c r="H681" s="59">
        <v>0</v>
      </c>
      <c r="I681" s="59"/>
      <c r="J681" s="58">
        <v>500000</v>
      </c>
    </row>
    <row r="682" spans="1:10" ht="46.8" x14ac:dyDescent="0.2">
      <c r="A682" s="56">
        <v>12</v>
      </c>
      <c r="B682" s="57" t="s">
        <v>2307</v>
      </c>
      <c r="C682" s="57" t="s">
        <v>2308</v>
      </c>
      <c r="D682" s="57" t="s">
        <v>1126</v>
      </c>
      <c r="E682" s="57" t="s">
        <v>1652</v>
      </c>
      <c r="F682" s="57" t="s">
        <v>1131</v>
      </c>
      <c r="G682" s="57"/>
      <c r="H682" s="59">
        <v>0</v>
      </c>
      <c r="I682" s="59"/>
      <c r="J682" s="58">
        <v>30000000</v>
      </c>
    </row>
    <row r="683" spans="1:10" ht="31.2" x14ac:dyDescent="0.2">
      <c r="A683" s="56">
        <v>13</v>
      </c>
      <c r="B683" s="57" t="s">
        <v>2309</v>
      </c>
      <c r="C683" s="57" t="s">
        <v>2310</v>
      </c>
      <c r="D683" s="57" t="s">
        <v>1192</v>
      </c>
      <c r="E683" s="57" t="s">
        <v>1652</v>
      </c>
      <c r="F683" s="57" t="s">
        <v>1131</v>
      </c>
      <c r="G683" s="57"/>
      <c r="H683" s="59">
        <v>0</v>
      </c>
      <c r="I683" s="59"/>
      <c r="J683" s="58">
        <v>250000</v>
      </c>
    </row>
    <row r="684" spans="1:10" ht="31.2" x14ac:dyDescent="0.2">
      <c r="A684" s="56">
        <v>14</v>
      </c>
      <c r="B684" s="57" t="s">
        <v>2311</v>
      </c>
      <c r="C684" s="57" t="s">
        <v>2312</v>
      </c>
      <c r="D684" s="57" t="s">
        <v>1934</v>
      </c>
      <c r="E684" s="57" t="s">
        <v>1652</v>
      </c>
      <c r="F684" s="57" t="s">
        <v>1131</v>
      </c>
      <c r="G684" s="57"/>
      <c r="H684" s="59">
        <v>0</v>
      </c>
      <c r="I684" s="59"/>
      <c r="J684" s="58">
        <v>5000000</v>
      </c>
    </row>
    <row r="685" spans="1:10" ht="31.2" x14ac:dyDescent="0.2">
      <c r="A685" s="56">
        <v>15</v>
      </c>
      <c r="B685" s="57" t="s">
        <v>2313</v>
      </c>
      <c r="C685" s="57" t="s">
        <v>2314</v>
      </c>
      <c r="D685" s="57" t="s">
        <v>1126</v>
      </c>
      <c r="E685" s="57" t="s">
        <v>1652</v>
      </c>
      <c r="F685" s="57" t="s">
        <v>1131</v>
      </c>
      <c r="G685" s="57"/>
      <c r="H685" s="59">
        <v>0</v>
      </c>
      <c r="I685" s="59"/>
      <c r="J685" s="58">
        <v>900000</v>
      </c>
    </row>
    <row r="686" spans="1:10" ht="31.2" x14ac:dyDescent="0.2">
      <c r="A686" s="56">
        <v>16</v>
      </c>
      <c r="B686" s="57" t="s">
        <v>2315</v>
      </c>
      <c r="C686" s="57" t="s">
        <v>2316</v>
      </c>
      <c r="D686" s="57" t="s">
        <v>1126</v>
      </c>
      <c r="E686" s="57" t="s">
        <v>1652</v>
      </c>
      <c r="F686" s="57" t="s">
        <v>1131</v>
      </c>
      <c r="G686" s="57"/>
      <c r="H686" s="59">
        <v>0</v>
      </c>
      <c r="I686" s="59"/>
      <c r="J686" s="58">
        <v>7000000</v>
      </c>
    </row>
    <row r="687" spans="1:10" ht="31.2" x14ac:dyDescent="0.2">
      <c r="A687" s="56">
        <v>17</v>
      </c>
      <c r="B687" s="57" t="s">
        <v>2285</v>
      </c>
      <c r="C687" s="57" t="s">
        <v>2317</v>
      </c>
      <c r="D687" s="57" t="s">
        <v>1657</v>
      </c>
      <c r="E687" s="57" t="s">
        <v>1652</v>
      </c>
      <c r="F687" s="57" t="s">
        <v>1131</v>
      </c>
      <c r="G687" s="57"/>
      <c r="H687" s="59">
        <v>0</v>
      </c>
      <c r="I687" s="59"/>
      <c r="J687" s="58">
        <v>7650000</v>
      </c>
    </row>
    <row r="688" spans="1:10" ht="31.2" x14ac:dyDescent="0.2">
      <c r="A688" s="56">
        <v>18</v>
      </c>
      <c r="B688" s="57" t="s">
        <v>2318</v>
      </c>
      <c r="C688" s="57" t="s">
        <v>2319</v>
      </c>
      <c r="D688" s="57" t="s">
        <v>1178</v>
      </c>
      <c r="E688" s="57" t="s">
        <v>1652</v>
      </c>
      <c r="F688" s="57" t="s">
        <v>1131</v>
      </c>
      <c r="G688" s="57"/>
      <c r="H688" s="59">
        <v>0</v>
      </c>
      <c r="I688" s="59"/>
      <c r="J688" s="58">
        <v>2400000</v>
      </c>
    </row>
    <row r="689" spans="1:10" ht="31.2" x14ac:dyDescent="0.2">
      <c r="A689" s="56">
        <v>19</v>
      </c>
      <c r="B689" s="57" t="s">
        <v>2297</v>
      </c>
      <c r="C689" s="57" t="s">
        <v>2320</v>
      </c>
      <c r="D689" s="57" t="s">
        <v>1149</v>
      </c>
      <c r="E689" s="57" t="s">
        <v>1652</v>
      </c>
      <c r="F689" s="57" t="s">
        <v>1131</v>
      </c>
      <c r="G689" s="57"/>
      <c r="H689" s="59">
        <v>0</v>
      </c>
      <c r="I689" s="59"/>
      <c r="J689" s="58">
        <v>2500000</v>
      </c>
    </row>
    <row r="690" spans="1:10" ht="31.2" x14ac:dyDescent="0.2">
      <c r="A690" s="56">
        <v>20</v>
      </c>
      <c r="B690" s="57" t="s">
        <v>2321</v>
      </c>
      <c r="C690" s="57" t="s">
        <v>2322</v>
      </c>
      <c r="D690" s="57" t="s">
        <v>1126</v>
      </c>
      <c r="E690" s="57" t="s">
        <v>1652</v>
      </c>
      <c r="F690" s="57" t="s">
        <v>1131</v>
      </c>
      <c r="G690" s="57"/>
      <c r="H690" s="59">
        <v>0</v>
      </c>
      <c r="I690" s="59"/>
      <c r="J690" s="58">
        <v>2000000</v>
      </c>
    </row>
    <row r="691" spans="1:10" ht="46.8" x14ac:dyDescent="0.2">
      <c r="A691" s="56">
        <v>21</v>
      </c>
      <c r="B691" s="57" t="s">
        <v>2323</v>
      </c>
      <c r="C691" s="57" t="s">
        <v>2324</v>
      </c>
      <c r="D691" s="57" t="s">
        <v>1126</v>
      </c>
      <c r="E691" s="57" t="s">
        <v>1652</v>
      </c>
      <c r="F691" s="57" t="s">
        <v>1131</v>
      </c>
      <c r="G691" s="57"/>
      <c r="H691" s="59">
        <v>0</v>
      </c>
      <c r="I691" s="59"/>
      <c r="J691" s="58">
        <v>1000000</v>
      </c>
    </row>
    <row r="692" spans="1:10" ht="15.6" x14ac:dyDescent="0.2">
      <c r="A692" s="158">
        <v>12500800100</v>
      </c>
      <c r="B692" s="158"/>
      <c r="C692" s="159" t="s">
        <v>438</v>
      </c>
      <c r="D692" s="159"/>
      <c r="E692" s="159"/>
      <c r="F692" s="159"/>
      <c r="G692" s="159"/>
      <c r="H692" s="159"/>
      <c r="I692" s="159"/>
      <c r="J692" s="159"/>
    </row>
    <row r="693" spans="1:10" ht="15.6" x14ac:dyDescent="0.2">
      <c r="A693" s="160" t="s">
        <v>1</v>
      </c>
      <c r="B693" s="160" t="s">
        <v>1109</v>
      </c>
      <c r="C693" s="160" t="s">
        <v>1110</v>
      </c>
      <c r="D693" s="160" t="s">
        <v>1111</v>
      </c>
      <c r="E693" s="160" t="s">
        <v>1112</v>
      </c>
      <c r="F693" s="160" t="s">
        <v>1113</v>
      </c>
      <c r="G693" s="53">
        <v>2021</v>
      </c>
      <c r="H693" s="53">
        <v>2022</v>
      </c>
      <c r="I693" s="53">
        <v>2022</v>
      </c>
      <c r="J693" s="53">
        <v>2023</v>
      </c>
    </row>
    <row r="694" spans="1:10" ht="31.2" x14ac:dyDescent="0.2">
      <c r="A694" s="160"/>
      <c r="B694" s="160"/>
      <c r="C694" s="160"/>
      <c r="D694" s="160"/>
      <c r="E694" s="160"/>
      <c r="F694" s="160"/>
      <c r="G694" s="53" t="s">
        <v>1114</v>
      </c>
      <c r="H694" s="53" t="s">
        <v>1115</v>
      </c>
      <c r="I694" s="53" t="s">
        <v>4412</v>
      </c>
      <c r="J694" s="53" t="s">
        <v>760</v>
      </c>
    </row>
    <row r="695" spans="1:10" ht="15.6" x14ac:dyDescent="0.2">
      <c r="A695" s="161" t="s">
        <v>1106</v>
      </c>
      <c r="B695" s="161"/>
      <c r="C695" s="161"/>
      <c r="D695" s="161"/>
      <c r="E695" s="161"/>
      <c r="F695" s="161"/>
      <c r="G695" s="54">
        <v>0</v>
      </c>
      <c r="H695" s="55">
        <v>8500000</v>
      </c>
      <c r="I695" s="54">
        <v>0</v>
      </c>
      <c r="J695" s="55">
        <v>33000000</v>
      </c>
    </row>
    <row r="696" spans="1:10" ht="31.2" x14ac:dyDescent="0.2">
      <c r="A696" s="56">
        <v>1</v>
      </c>
      <c r="B696" s="57" t="s">
        <v>2325</v>
      </c>
      <c r="C696" s="57" t="s">
        <v>2326</v>
      </c>
      <c r="D696" s="57" t="s">
        <v>1158</v>
      </c>
      <c r="E696" s="57" t="s">
        <v>2146</v>
      </c>
      <c r="F696" s="57" t="s">
        <v>1120</v>
      </c>
      <c r="G696" s="57"/>
      <c r="H696" s="59">
        <v>0</v>
      </c>
      <c r="I696" s="59"/>
      <c r="J696" s="58">
        <v>600000</v>
      </c>
    </row>
    <row r="697" spans="1:10" ht="31.2" x14ac:dyDescent="0.2">
      <c r="A697" s="56">
        <v>2</v>
      </c>
      <c r="B697" s="57" t="s">
        <v>2327</v>
      </c>
      <c r="C697" s="57" t="s">
        <v>2328</v>
      </c>
      <c r="D697" s="57" t="s">
        <v>1126</v>
      </c>
      <c r="E697" s="57" t="s">
        <v>2146</v>
      </c>
      <c r="F697" s="57" t="s">
        <v>1120</v>
      </c>
      <c r="G697" s="57"/>
      <c r="H697" s="59">
        <v>0</v>
      </c>
      <c r="I697" s="59"/>
      <c r="J697" s="58">
        <v>200000</v>
      </c>
    </row>
    <row r="698" spans="1:10" ht="31.2" x14ac:dyDescent="0.2">
      <c r="A698" s="56">
        <v>3</v>
      </c>
      <c r="B698" s="57" t="s">
        <v>2329</v>
      </c>
      <c r="C698" s="57" t="s">
        <v>2330</v>
      </c>
      <c r="D698" s="57" t="s">
        <v>1170</v>
      </c>
      <c r="E698" s="57" t="s">
        <v>2146</v>
      </c>
      <c r="F698" s="57" t="s">
        <v>1120</v>
      </c>
      <c r="G698" s="57"/>
      <c r="H698" s="59">
        <v>0</v>
      </c>
      <c r="I698" s="59"/>
      <c r="J698" s="58">
        <v>1400000</v>
      </c>
    </row>
    <row r="699" spans="1:10" ht="31.2" x14ac:dyDescent="0.2">
      <c r="A699" s="56">
        <v>4</v>
      </c>
      <c r="B699" s="57" t="s">
        <v>2331</v>
      </c>
      <c r="C699" s="57" t="s">
        <v>2332</v>
      </c>
      <c r="D699" s="57" t="s">
        <v>1152</v>
      </c>
      <c r="E699" s="57" t="s">
        <v>2146</v>
      </c>
      <c r="F699" s="57" t="s">
        <v>1131</v>
      </c>
      <c r="G699" s="57"/>
      <c r="H699" s="58">
        <v>500000</v>
      </c>
      <c r="I699" s="59"/>
      <c r="J699" s="58">
        <v>1000000</v>
      </c>
    </row>
    <row r="700" spans="1:10" ht="31.2" x14ac:dyDescent="0.2">
      <c r="A700" s="56">
        <v>5</v>
      </c>
      <c r="B700" s="57" t="s">
        <v>2333</v>
      </c>
      <c r="C700" s="57" t="s">
        <v>2334</v>
      </c>
      <c r="D700" s="57" t="s">
        <v>1138</v>
      </c>
      <c r="E700" s="57" t="s">
        <v>2146</v>
      </c>
      <c r="F700" s="57" t="s">
        <v>1131</v>
      </c>
      <c r="G700" s="57"/>
      <c r="H700" s="58">
        <v>1500000</v>
      </c>
      <c r="I700" s="59"/>
      <c r="J700" s="58">
        <v>2000000</v>
      </c>
    </row>
    <row r="701" spans="1:10" ht="31.2" x14ac:dyDescent="0.2">
      <c r="A701" s="56">
        <v>6</v>
      </c>
      <c r="B701" s="57" t="s">
        <v>2335</v>
      </c>
      <c r="C701" s="57" t="s">
        <v>2336</v>
      </c>
      <c r="D701" s="57" t="s">
        <v>1130</v>
      </c>
      <c r="E701" s="57" t="s">
        <v>2146</v>
      </c>
      <c r="F701" s="57" t="s">
        <v>1131</v>
      </c>
      <c r="G701" s="57"/>
      <c r="H701" s="58">
        <v>500000</v>
      </c>
      <c r="I701" s="59"/>
      <c r="J701" s="59">
        <v>0</v>
      </c>
    </row>
    <row r="702" spans="1:10" ht="46.8" x14ac:dyDescent="0.2">
      <c r="A702" s="56">
        <v>7</v>
      </c>
      <c r="B702" s="57" t="s">
        <v>2337</v>
      </c>
      <c r="C702" s="57" t="s">
        <v>2338</v>
      </c>
      <c r="D702" s="57" t="s">
        <v>1118</v>
      </c>
      <c r="E702" s="57" t="s">
        <v>2146</v>
      </c>
      <c r="F702" s="57" t="s">
        <v>1120</v>
      </c>
      <c r="G702" s="57"/>
      <c r="H702" s="58">
        <v>500000</v>
      </c>
      <c r="I702" s="59"/>
      <c r="J702" s="59">
        <v>0</v>
      </c>
    </row>
    <row r="703" spans="1:10" ht="31.2" x14ac:dyDescent="0.2">
      <c r="A703" s="56">
        <v>8</v>
      </c>
      <c r="B703" s="57" t="s">
        <v>2339</v>
      </c>
      <c r="C703" s="57" t="s">
        <v>2340</v>
      </c>
      <c r="D703" s="57" t="s">
        <v>1130</v>
      </c>
      <c r="E703" s="57" t="s">
        <v>2146</v>
      </c>
      <c r="F703" s="57" t="s">
        <v>1120</v>
      </c>
      <c r="G703" s="57"/>
      <c r="H703" s="59">
        <v>0</v>
      </c>
      <c r="I703" s="59"/>
      <c r="J703" s="58">
        <v>11000000</v>
      </c>
    </row>
    <row r="704" spans="1:10" ht="31.2" x14ac:dyDescent="0.2">
      <c r="A704" s="56">
        <v>9</v>
      </c>
      <c r="B704" s="57" t="s">
        <v>2341</v>
      </c>
      <c r="C704" s="57" t="s">
        <v>2342</v>
      </c>
      <c r="D704" s="57" t="s">
        <v>1138</v>
      </c>
      <c r="E704" s="57" t="s">
        <v>2146</v>
      </c>
      <c r="F704" s="57" t="s">
        <v>1131</v>
      </c>
      <c r="G704" s="57"/>
      <c r="H704" s="59">
        <v>0</v>
      </c>
      <c r="I704" s="59"/>
      <c r="J704" s="58">
        <v>500000</v>
      </c>
    </row>
    <row r="705" spans="1:10" ht="31.2" x14ac:dyDescent="0.2">
      <c r="A705" s="56">
        <v>10</v>
      </c>
      <c r="B705" s="57" t="s">
        <v>2343</v>
      </c>
      <c r="C705" s="57" t="s">
        <v>2344</v>
      </c>
      <c r="D705" s="57" t="s">
        <v>1130</v>
      </c>
      <c r="E705" s="57" t="s">
        <v>2146</v>
      </c>
      <c r="F705" s="57" t="s">
        <v>1131</v>
      </c>
      <c r="G705" s="57"/>
      <c r="H705" s="58">
        <v>5500000</v>
      </c>
      <c r="I705" s="59"/>
      <c r="J705" s="58">
        <v>10500000</v>
      </c>
    </row>
    <row r="706" spans="1:10" ht="31.2" x14ac:dyDescent="0.2">
      <c r="A706" s="56">
        <v>11</v>
      </c>
      <c r="B706" s="57" t="s">
        <v>2345</v>
      </c>
      <c r="C706" s="57" t="s">
        <v>2346</v>
      </c>
      <c r="D706" s="57" t="s">
        <v>1167</v>
      </c>
      <c r="E706" s="57" t="s">
        <v>2146</v>
      </c>
      <c r="F706" s="57" t="s">
        <v>1120</v>
      </c>
      <c r="G706" s="57"/>
      <c r="H706" s="59">
        <v>0</v>
      </c>
      <c r="I706" s="59"/>
      <c r="J706" s="58">
        <v>300000</v>
      </c>
    </row>
    <row r="707" spans="1:10" ht="31.2" x14ac:dyDescent="0.2">
      <c r="A707" s="56">
        <v>12</v>
      </c>
      <c r="B707" s="57" t="s">
        <v>2108</v>
      </c>
      <c r="C707" s="57" t="s">
        <v>2347</v>
      </c>
      <c r="D707" s="57" t="s">
        <v>1732</v>
      </c>
      <c r="E707" s="57" t="s">
        <v>2146</v>
      </c>
      <c r="F707" s="57" t="s">
        <v>1120</v>
      </c>
      <c r="G707" s="57"/>
      <c r="H707" s="59">
        <v>0</v>
      </c>
      <c r="I707" s="59"/>
      <c r="J707" s="58">
        <v>700000</v>
      </c>
    </row>
    <row r="708" spans="1:10" ht="31.2" x14ac:dyDescent="0.2">
      <c r="A708" s="56">
        <v>13</v>
      </c>
      <c r="B708" s="57" t="s">
        <v>2348</v>
      </c>
      <c r="C708" s="57" t="s">
        <v>2349</v>
      </c>
      <c r="D708" s="57" t="s">
        <v>1126</v>
      </c>
      <c r="E708" s="57" t="s">
        <v>2146</v>
      </c>
      <c r="F708" s="57" t="s">
        <v>1120</v>
      </c>
      <c r="G708" s="57"/>
      <c r="H708" s="59">
        <v>0</v>
      </c>
      <c r="I708" s="59"/>
      <c r="J708" s="58">
        <v>200000</v>
      </c>
    </row>
    <row r="709" spans="1:10" ht="31.2" x14ac:dyDescent="0.2">
      <c r="A709" s="56">
        <v>14</v>
      </c>
      <c r="B709" s="57" t="s">
        <v>2350</v>
      </c>
      <c r="C709" s="57" t="s">
        <v>2351</v>
      </c>
      <c r="D709" s="57" t="s">
        <v>1126</v>
      </c>
      <c r="E709" s="57" t="s">
        <v>2146</v>
      </c>
      <c r="F709" s="57" t="s">
        <v>1120</v>
      </c>
      <c r="G709" s="57"/>
      <c r="H709" s="59">
        <v>0</v>
      </c>
      <c r="I709" s="59"/>
      <c r="J709" s="58">
        <v>300000</v>
      </c>
    </row>
    <row r="710" spans="1:10" ht="31.2" x14ac:dyDescent="0.2">
      <c r="A710" s="56">
        <v>15</v>
      </c>
      <c r="B710" s="57" t="s">
        <v>2352</v>
      </c>
      <c r="C710" s="57" t="s">
        <v>2353</v>
      </c>
      <c r="D710" s="57" t="s">
        <v>1178</v>
      </c>
      <c r="E710" s="57" t="s">
        <v>2146</v>
      </c>
      <c r="F710" s="57" t="s">
        <v>1131</v>
      </c>
      <c r="G710" s="57"/>
      <c r="H710" s="59">
        <v>0</v>
      </c>
      <c r="I710" s="59"/>
      <c r="J710" s="58">
        <v>2800000</v>
      </c>
    </row>
    <row r="711" spans="1:10" ht="31.2" x14ac:dyDescent="0.2">
      <c r="A711" s="56">
        <v>16</v>
      </c>
      <c r="B711" s="57" t="s">
        <v>2354</v>
      </c>
      <c r="C711" s="57" t="s">
        <v>2355</v>
      </c>
      <c r="D711" s="57" t="s">
        <v>1183</v>
      </c>
      <c r="E711" s="57" t="s">
        <v>2146</v>
      </c>
      <c r="F711" s="57" t="s">
        <v>1131</v>
      </c>
      <c r="G711" s="57"/>
      <c r="H711" s="59">
        <v>0</v>
      </c>
      <c r="I711" s="59"/>
      <c r="J711" s="58">
        <v>1500000</v>
      </c>
    </row>
    <row r="712" spans="1:10" ht="15.6" x14ac:dyDescent="0.2">
      <c r="A712" s="158">
        <v>51400100400</v>
      </c>
      <c r="B712" s="158"/>
      <c r="C712" s="159" t="s">
        <v>599</v>
      </c>
      <c r="D712" s="159"/>
      <c r="E712" s="159"/>
      <c r="F712" s="159"/>
      <c r="G712" s="159"/>
      <c r="H712" s="159"/>
      <c r="I712" s="159"/>
      <c r="J712" s="159"/>
    </row>
    <row r="713" spans="1:10" ht="15.6" x14ac:dyDescent="0.2">
      <c r="A713" s="160" t="s">
        <v>1</v>
      </c>
      <c r="B713" s="160" t="s">
        <v>1109</v>
      </c>
      <c r="C713" s="160" t="s">
        <v>1110</v>
      </c>
      <c r="D713" s="160" t="s">
        <v>1111</v>
      </c>
      <c r="E713" s="160" t="s">
        <v>1112</v>
      </c>
      <c r="F713" s="160" t="s">
        <v>1113</v>
      </c>
      <c r="G713" s="53">
        <v>2021</v>
      </c>
      <c r="H713" s="53">
        <v>2022</v>
      </c>
      <c r="I713" s="53">
        <v>2022</v>
      </c>
      <c r="J713" s="53">
        <v>2023</v>
      </c>
    </row>
    <row r="714" spans="1:10" ht="31.2" x14ac:dyDescent="0.2">
      <c r="A714" s="160"/>
      <c r="B714" s="160"/>
      <c r="C714" s="160"/>
      <c r="D714" s="160"/>
      <c r="E714" s="160"/>
      <c r="F714" s="160"/>
      <c r="G714" s="53" t="s">
        <v>1114</v>
      </c>
      <c r="H714" s="53" t="s">
        <v>1115</v>
      </c>
      <c r="I714" s="53" t="s">
        <v>4412</v>
      </c>
      <c r="J714" s="53" t="s">
        <v>760</v>
      </c>
    </row>
    <row r="715" spans="1:10" ht="15.6" x14ac:dyDescent="0.2">
      <c r="A715" s="161" t="s">
        <v>1106</v>
      </c>
      <c r="B715" s="161"/>
      <c r="C715" s="161"/>
      <c r="D715" s="161"/>
      <c r="E715" s="161"/>
      <c r="F715" s="161"/>
      <c r="G715" s="54">
        <v>0</v>
      </c>
      <c r="H715" s="55">
        <v>50000000</v>
      </c>
      <c r="I715" s="54">
        <v>0</v>
      </c>
      <c r="J715" s="55">
        <v>200000000</v>
      </c>
    </row>
    <row r="716" spans="1:10" ht="31.2" x14ac:dyDescent="0.2">
      <c r="A716" s="56">
        <v>1</v>
      </c>
      <c r="B716" s="57" t="s">
        <v>2356</v>
      </c>
      <c r="C716" s="57" t="s">
        <v>2357</v>
      </c>
      <c r="D716" s="57" t="s">
        <v>1626</v>
      </c>
      <c r="E716" s="57" t="s">
        <v>1727</v>
      </c>
      <c r="F716" s="57" t="s">
        <v>1131</v>
      </c>
      <c r="G716" s="57"/>
      <c r="H716" s="59">
        <v>0</v>
      </c>
      <c r="I716" s="59"/>
      <c r="J716" s="58">
        <v>200000000</v>
      </c>
    </row>
    <row r="717" spans="1:10" ht="31.2" x14ac:dyDescent="0.2">
      <c r="A717" s="56">
        <v>2</v>
      </c>
      <c r="B717" s="57" t="s">
        <v>2356</v>
      </c>
      <c r="C717" s="57" t="s">
        <v>2358</v>
      </c>
      <c r="D717" s="57" t="s">
        <v>1626</v>
      </c>
      <c r="E717" s="57" t="s">
        <v>1727</v>
      </c>
      <c r="F717" s="57" t="s">
        <v>1131</v>
      </c>
      <c r="G717" s="57"/>
      <c r="H717" s="58">
        <v>50000000</v>
      </c>
      <c r="I717" s="59"/>
      <c r="J717" s="59">
        <v>0</v>
      </c>
    </row>
    <row r="718" spans="1:10" ht="15.6" x14ac:dyDescent="0.2">
      <c r="A718" s="158">
        <v>51702100300</v>
      </c>
      <c r="B718" s="158"/>
      <c r="C718" s="159" t="s">
        <v>723</v>
      </c>
      <c r="D718" s="159"/>
      <c r="E718" s="159"/>
      <c r="F718" s="159"/>
      <c r="G718" s="159"/>
      <c r="H718" s="159"/>
      <c r="I718" s="159"/>
      <c r="J718" s="159"/>
    </row>
    <row r="719" spans="1:10" ht="15.6" x14ac:dyDescent="0.2">
      <c r="A719" s="160" t="s">
        <v>1</v>
      </c>
      <c r="B719" s="160" t="s">
        <v>1109</v>
      </c>
      <c r="C719" s="160" t="s">
        <v>1110</v>
      </c>
      <c r="D719" s="160" t="s">
        <v>1111</v>
      </c>
      <c r="E719" s="160" t="s">
        <v>1112</v>
      </c>
      <c r="F719" s="160" t="s">
        <v>1113</v>
      </c>
      <c r="G719" s="53">
        <v>2021</v>
      </c>
      <c r="H719" s="53">
        <v>2022</v>
      </c>
      <c r="I719" s="53">
        <v>2022</v>
      </c>
      <c r="J719" s="53">
        <v>2023</v>
      </c>
    </row>
    <row r="720" spans="1:10" ht="31.2" x14ac:dyDescent="0.2">
      <c r="A720" s="160"/>
      <c r="B720" s="160"/>
      <c r="C720" s="160"/>
      <c r="D720" s="160"/>
      <c r="E720" s="160"/>
      <c r="F720" s="160"/>
      <c r="G720" s="53" t="s">
        <v>1114</v>
      </c>
      <c r="H720" s="53" t="s">
        <v>1115</v>
      </c>
      <c r="I720" s="53" t="s">
        <v>4412</v>
      </c>
      <c r="J720" s="53" t="s">
        <v>760</v>
      </c>
    </row>
    <row r="721" spans="1:10" ht="15.6" x14ac:dyDescent="0.2">
      <c r="A721" s="161" t="s">
        <v>1106</v>
      </c>
      <c r="B721" s="161"/>
      <c r="C721" s="161"/>
      <c r="D721" s="161"/>
      <c r="E721" s="161"/>
      <c r="F721" s="161"/>
      <c r="G721" s="54">
        <v>0</v>
      </c>
      <c r="H721" s="55">
        <v>100000000</v>
      </c>
      <c r="I721" s="54">
        <v>0</v>
      </c>
      <c r="J721" s="55">
        <v>1350000000</v>
      </c>
    </row>
    <row r="722" spans="1:10" ht="46.8" x14ac:dyDescent="0.2">
      <c r="A722" s="56">
        <v>1</v>
      </c>
      <c r="B722" s="57" t="s">
        <v>2359</v>
      </c>
      <c r="C722" s="57" t="s">
        <v>2360</v>
      </c>
      <c r="D722" s="57" t="s">
        <v>1720</v>
      </c>
      <c r="E722" s="57" t="s">
        <v>1874</v>
      </c>
      <c r="F722" s="57" t="s">
        <v>1131</v>
      </c>
      <c r="G722" s="57"/>
      <c r="H722" s="59">
        <v>0</v>
      </c>
      <c r="I722" s="59"/>
      <c r="J722" s="58">
        <v>20000000</v>
      </c>
    </row>
    <row r="723" spans="1:10" ht="31.2" x14ac:dyDescent="0.2">
      <c r="A723" s="56">
        <v>2</v>
      </c>
      <c r="B723" s="57" t="s">
        <v>2361</v>
      </c>
      <c r="C723" s="57" t="s">
        <v>2362</v>
      </c>
      <c r="D723" s="57" t="s">
        <v>1615</v>
      </c>
      <c r="E723" s="57" t="s">
        <v>1874</v>
      </c>
      <c r="F723" s="57" t="s">
        <v>1131</v>
      </c>
      <c r="G723" s="57"/>
      <c r="H723" s="59">
        <v>0</v>
      </c>
      <c r="I723" s="59"/>
      <c r="J723" s="58">
        <v>1000000000</v>
      </c>
    </row>
    <row r="724" spans="1:10" ht="31.2" x14ac:dyDescent="0.2">
      <c r="A724" s="56">
        <v>3</v>
      </c>
      <c r="B724" s="57" t="s">
        <v>2363</v>
      </c>
      <c r="C724" s="57" t="s">
        <v>2364</v>
      </c>
      <c r="D724" s="57" t="s">
        <v>1194</v>
      </c>
      <c r="E724" s="57" t="s">
        <v>1874</v>
      </c>
      <c r="F724" s="57" t="s">
        <v>1877</v>
      </c>
      <c r="G724" s="57"/>
      <c r="H724" s="59">
        <v>0</v>
      </c>
      <c r="I724" s="59"/>
      <c r="J724" s="58">
        <v>10000000</v>
      </c>
    </row>
    <row r="725" spans="1:10" ht="31.2" x14ac:dyDescent="0.2">
      <c r="A725" s="56">
        <v>4</v>
      </c>
      <c r="B725" s="57" t="s">
        <v>2365</v>
      </c>
      <c r="C725" s="57" t="s">
        <v>2366</v>
      </c>
      <c r="D725" s="57" t="s">
        <v>2367</v>
      </c>
      <c r="E725" s="57" t="s">
        <v>1874</v>
      </c>
      <c r="F725" s="57" t="s">
        <v>1131</v>
      </c>
      <c r="G725" s="57"/>
      <c r="H725" s="59">
        <v>0</v>
      </c>
      <c r="I725" s="59"/>
      <c r="J725" s="58">
        <v>250000000</v>
      </c>
    </row>
    <row r="726" spans="1:10" ht="46.8" x14ac:dyDescent="0.2">
      <c r="A726" s="56">
        <v>5</v>
      </c>
      <c r="B726" s="57" t="s">
        <v>2368</v>
      </c>
      <c r="C726" s="57" t="s">
        <v>2369</v>
      </c>
      <c r="D726" s="57" t="s">
        <v>1473</v>
      </c>
      <c r="E726" s="57" t="s">
        <v>1874</v>
      </c>
      <c r="F726" s="57" t="s">
        <v>1877</v>
      </c>
      <c r="G726" s="57"/>
      <c r="H726" s="58">
        <v>100000000</v>
      </c>
      <c r="I726" s="59"/>
      <c r="J726" s="58">
        <v>50000000</v>
      </c>
    </row>
    <row r="727" spans="1:10" ht="46.8" x14ac:dyDescent="0.2">
      <c r="A727" s="56">
        <v>6</v>
      </c>
      <c r="B727" s="57" t="s">
        <v>2370</v>
      </c>
      <c r="C727" s="57" t="s">
        <v>2371</v>
      </c>
      <c r="D727" s="57" t="s">
        <v>1615</v>
      </c>
      <c r="E727" s="57" t="s">
        <v>1874</v>
      </c>
      <c r="F727" s="57" t="s">
        <v>1877</v>
      </c>
      <c r="G727" s="57"/>
      <c r="H727" s="59">
        <v>0</v>
      </c>
      <c r="I727" s="59"/>
      <c r="J727" s="58">
        <v>20000000</v>
      </c>
    </row>
    <row r="728" spans="1:10" ht="15.6" x14ac:dyDescent="0.2">
      <c r="A728" s="158">
        <v>12400400300</v>
      </c>
      <c r="B728" s="158"/>
      <c r="C728" s="159" t="s">
        <v>415</v>
      </c>
      <c r="D728" s="159"/>
      <c r="E728" s="159"/>
      <c r="F728" s="159"/>
      <c r="G728" s="159"/>
      <c r="H728" s="159"/>
      <c r="I728" s="159"/>
      <c r="J728" s="159"/>
    </row>
    <row r="729" spans="1:10" ht="15.6" x14ac:dyDescent="0.2">
      <c r="A729" s="160" t="s">
        <v>1</v>
      </c>
      <c r="B729" s="160" t="s">
        <v>1109</v>
      </c>
      <c r="C729" s="160" t="s">
        <v>1110</v>
      </c>
      <c r="D729" s="160" t="s">
        <v>1111</v>
      </c>
      <c r="E729" s="160" t="s">
        <v>1112</v>
      </c>
      <c r="F729" s="160" t="s">
        <v>1113</v>
      </c>
      <c r="G729" s="53">
        <v>2021</v>
      </c>
      <c r="H729" s="53">
        <v>2022</v>
      </c>
      <c r="I729" s="53">
        <v>2022</v>
      </c>
      <c r="J729" s="53">
        <v>2023</v>
      </c>
    </row>
    <row r="730" spans="1:10" ht="31.2" x14ac:dyDescent="0.2">
      <c r="A730" s="160"/>
      <c r="B730" s="160"/>
      <c r="C730" s="160"/>
      <c r="D730" s="160"/>
      <c r="E730" s="160"/>
      <c r="F730" s="160"/>
      <c r="G730" s="53" t="s">
        <v>1114</v>
      </c>
      <c r="H730" s="53" t="s">
        <v>1115</v>
      </c>
      <c r="I730" s="53" t="s">
        <v>4412</v>
      </c>
      <c r="J730" s="53" t="s">
        <v>760</v>
      </c>
    </row>
    <row r="731" spans="1:10" ht="15.6" x14ac:dyDescent="0.2">
      <c r="A731" s="161" t="s">
        <v>1106</v>
      </c>
      <c r="B731" s="161"/>
      <c r="C731" s="161"/>
      <c r="D731" s="161"/>
      <c r="E731" s="161"/>
      <c r="F731" s="161"/>
      <c r="G731" s="54">
        <v>0</v>
      </c>
      <c r="H731" s="55">
        <v>1272274830</v>
      </c>
      <c r="I731" s="54">
        <v>0</v>
      </c>
      <c r="J731" s="55">
        <v>1000000000</v>
      </c>
    </row>
    <row r="732" spans="1:10" ht="31.2" x14ac:dyDescent="0.2">
      <c r="A732" s="56">
        <v>1</v>
      </c>
      <c r="B732" s="57" t="s">
        <v>2372</v>
      </c>
      <c r="C732" s="57" t="s">
        <v>2373</v>
      </c>
      <c r="D732" s="57" t="s">
        <v>2374</v>
      </c>
      <c r="E732" s="57" t="s">
        <v>2375</v>
      </c>
      <c r="F732" s="57" t="s">
        <v>1131</v>
      </c>
      <c r="G732" s="57"/>
      <c r="H732" s="58">
        <v>1202274830</v>
      </c>
      <c r="I732" s="59"/>
      <c r="J732" s="58">
        <v>700000000</v>
      </c>
    </row>
    <row r="733" spans="1:10" ht="46.8" x14ac:dyDescent="0.2">
      <c r="A733" s="56">
        <v>2</v>
      </c>
      <c r="B733" s="57" t="s">
        <v>2376</v>
      </c>
      <c r="C733" s="57" t="s">
        <v>2377</v>
      </c>
      <c r="D733" s="57" t="s">
        <v>1849</v>
      </c>
      <c r="E733" s="57" t="s">
        <v>2375</v>
      </c>
      <c r="F733" s="57" t="s">
        <v>1131</v>
      </c>
      <c r="G733" s="57"/>
      <c r="H733" s="58">
        <v>30000000</v>
      </c>
      <c r="I733" s="59"/>
      <c r="J733" s="58">
        <v>200000000</v>
      </c>
    </row>
    <row r="734" spans="1:10" ht="46.8" x14ac:dyDescent="0.2">
      <c r="A734" s="56">
        <v>3</v>
      </c>
      <c r="B734" s="57" t="s">
        <v>2378</v>
      </c>
      <c r="C734" s="57" t="s">
        <v>2379</v>
      </c>
      <c r="D734" s="57" t="s">
        <v>1118</v>
      </c>
      <c r="E734" s="57" t="s">
        <v>2375</v>
      </c>
      <c r="F734" s="57" t="s">
        <v>1131</v>
      </c>
      <c r="G734" s="57"/>
      <c r="H734" s="58">
        <v>40000000</v>
      </c>
      <c r="I734" s="59"/>
      <c r="J734" s="58">
        <v>100000000</v>
      </c>
    </row>
    <row r="735" spans="1:10" ht="15.6" x14ac:dyDescent="0.2">
      <c r="A735" s="158">
        <v>51702100100</v>
      </c>
      <c r="B735" s="158"/>
      <c r="C735" s="159" t="s">
        <v>718</v>
      </c>
      <c r="D735" s="159"/>
      <c r="E735" s="159"/>
      <c r="F735" s="159"/>
      <c r="G735" s="159"/>
      <c r="H735" s="159"/>
      <c r="I735" s="159"/>
      <c r="J735" s="159"/>
    </row>
    <row r="736" spans="1:10" ht="15.6" x14ac:dyDescent="0.2">
      <c r="A736" s="160" t="s">
        <v>1</v>
      </c>
      <c r="B736" s="160" t="s">
        <v>1109</v>
      </c>
      <c r="C736" s="160" t="s">
        <v>1110</v>
      </c>
      <c r="D736" s="160" t="s">
        <v>1111</v>
      </c>
      <c r="E736" s="160" t="s">
        <v>1112</v>
      </c>
      <c r="F736" s="160" t="s">
        <v>1113</v>
      </c>
      <c r="G736" s="53">
        <v>2021</v>
      </c>
      <c r="H736" s="53">
        <v>2022</v>
      </c>
      <c r="I736" s="53">
        <v>2022</v>
      </c>
      <c r="J736" s="53">
        <v>2023</v>
      </c>
    </row>
    <row r="737" spans="1:10" ht="31.2" x14ac:dyDescent="0.2">
      <c r="A737" s="160"/>
      <c r="B737" s="160"/>
      <c r="C737" s="160"/>
      <c r="D737" s="160"/>
      <c r="E737" s="160"/>
      <c r="F737" s="160"/>
      <c r="G737" s="53" t="s">
        <v>1114</v>
      </c>
      <c r="H737" s="53" t="s">
        <v>1115</v>
      </c>
      <c r="I737" s="53" t="s">
        <v>4412</v>
      </c>
      <c r="J737" s="53" t="s">
        <v>760</v>
      </c>
    </row>
    <row r="738" spans="1:10" ht="15.6" x14ac:dyDescent="0.2">
      <c r="A738" s="161" t="s">
        <v>1106</v>
      </c>
      <c r="B738" s="161"/>
      <c r="C738" s="161"/>
      <c r="D738" s="161"/>
      <c r="E738" s="161"/>
      <c r="F738" s="161"/>
      <c r="G738" s="54">
        <v>0</v>
      </c>
      <c r="H738" s="55">
        <v>80000000</v>
      </c>
      <c r="I738" s="54">
        <v>0</v>
      </c>
      <c r="J738" s="55">
        <v>250000000</v>
      </c>
    </row>
    <row r="739" spans="1:10" ht="31.2" x14ac:dyDescent="0.2">
      <c r="A739" s="56">
        <v>1</v>
      </c>
      <c r="B739" s="57" t="s">
        <v>2380</v>
      </c>
      <c r="C739" s="57" t="s">
        <v>2381</v>
      </c>
      <c r="D739" s="57" t="s">
        <v>1615</v>
      </c>
      <c r="E739" s="57" t="s">
        <v>1874</v>
      </c>
      <c r="F739" s="57" t="s">
        <v>1131</v>
      </c>
      <c r="G739" s="57"/>
      <c r="H739" s="59">
        <v>0</v>
      </c>
      <c r="I739" s="59"/>
      <c r="J739" s="58">
        <v>100000000</v>
      </c>
    </row>
    <row r="740" spans="1:10" ht="31.2" x14ac:dyDescent="0.2">
      <c r="A740" s="56">
        <v>2</v>
      </c>
      <c r="B740" s="57" t="s">
        <v>2382</v>
      </c>
      <c r="C740" s="57" t="s">
        <v>2383</v>
      </c>
      <c r="D740" s="57" t="s">
        <v>1615</v>
      </c>
      <c r="E740" s="57" t="s">
        <v>1874</v>
      </c>
      <c r="F740" s="57" t="s">
        <v>2384</v>
      </c>
      <c r="G740" s="57"/>
      <c r="H740" s="58">
        <v>50000000</v>
      </c>
      <c r="I740" s="59"/>
      <c r="J740" s="58">
        <v>50000000</v>
      </c>
    </row>
    <row r="741" spans="1:10" ht="31.2" x14ac:dyDescent="0.2">
      <c r="A741" s="56">
        <v>3</v>
      </c>
      <c r="B741" s="57" t="s">
        <v>2382</v>
      </c>
      <c r="C741" s="57" t="s">
        <v>2383</v>
      </c>
      <c r="D741" s="57" t="s">
        <v>1615</v>
      </c>
      <c r="E741" s="57" t="s">
        <v>1874</v>
      </c>
      <c r="F741" s="57" t="s">
        <v>1131</v>
      </c>
      <c r="G741" s="57"/>
      <c r="H741" s="58">
        <v>30000000</v>
      </c>
      <c r="I741" s="59"/>
      <c r="J741" s="58">
        <v>100000000</v>
      </c>
    </row>
    <row r="742" spans="1:10" ht="15.6" x14ac:dyDescent="0.2">
      <c r="A742" s="158">
        <v>22000100100</v>
      </c>
      <c r="B742" s="158"/>
      <c r="C742" s="159" t="s">
        <v>474</v>
      </c>
      <c r="D742" s="159"/>
      <c r="E742" s="159"/>
      <c r="F742" s="159"/>
      <c r="G742" s="159"/>
      <c r="H742" s="159"/>
      <c r="I742" s="159"/>
      <c r="J742" s="159"/>
    </row>
    <row r="743" spans="1:10" ht="15.6" x14ac:dyDescent="0.2">
      <c r="A743" s="160" t="s">
        <v>1</v>
      </c>
      <c r="B743" s="160" t="s">
        <v>1109</v>
      </c>
      <c r="C743" s="160" t="s">
        <v>1110</v>
      </c>
      <c r="D743" s="160" t="s">
        <v>1111</v>
      </c>
      <c r="E743" s="160" t="s">
        <v>1112</v>
      </c>
      <c r="F743" s="160" t="s">
        <v>1113</v>
      </c>
      <c r="G743" s="53">
        <v>2021</v>
      </c>
      <c r="H743" s="53">
        <v>2022</v>
      </c>
      <c r="I743" s="53">
        <v>2022</v>
      </c>
      <c r="J743" s="53">
        <v>2023</v>
      </c>
    </row>
    <row r="744" spans="1:10" ht="31.2" x14ac:dyDescent="0.2">
      <c r="A744" s="160"/>
      <c r="B744" s="160"/>
      <c r="C744" s="160"/>
      <c r="D744" s="160"/>
      <c r="E744" s="160"/>
      <c r="F744" s="160"/>
      <c r="G744" s="53" t="s">
        <v>1114</v>
      </c>
      <c r="H744" s="53" t="s">
        <v>1115</v>
      </c>
      <c r="I744" s="53" t="s">
        <v>4412</v>
      </c>
      <c r="J744" s="53" t="s">
        <v>760</v>
      </c>
    </row>
    <row r="745" spans="1:10" ht="15.6" x14ac:dyDescent="0.2">
      <c r="A745" s="161" t="s">
        <v>1106</v>
      </c>
      <c r="B745" s="161"/>
      <c r="C745" s="161"/>
      <c r="D745" s="161"/>
      <c r="E745" s="161"/>
      <c r="F745" s="161"/>
      <c r="G745" s="54">
        <v>0</v>
      </c>
      <c r="H745" s="55">
        <v>6770505000</v>
      </c>
      <c r="I745" s="54">
        <v>0</v>
      </c>
      <c r="J745" s="55">
        <v>5850000000</v>
      </c>
    </row>
    <row r="746" spans="1:10" ht="31.2" x14ac:dyDescent="0.2">
      <c r="A746" s="56">
        <v>1</v>
      </c>
      <c r="B746" s="57" t="s">
        <v>2385</v>
      </c>
      <c r="C746" s="57" t="s">
        <v>2386</v>
      </c>
      <c r="D746" s="57" t="s">
        <v>1164</v>
      </c>
      <c r="E746" s="57" t="s">
        <v>2117</v>
      </c>
      <c r="F746" s="57" t="s">
        <v>1131</v>
      </c>
      <c r="G746" s="57"/>
      <c r="H746" s="59">
        <v>0</v>
      </c>
      <c r="I746" s="59"/>
      <c r="J746" s="58">
        <v>55500000</v>
      </c>
    </row>
    <row r="747" spans="1:10" ht="31.2" x14ac:dyDescent="0.2">
      <c r="A747" s="56">
        <v>2</v>
      </c>
      <c r="B747" s="57" t="s">
        <v>2387</v>
      </c>
      <c r="C747" s="57" t="s">
        <v>2388</v>
      </c>
      <c r="D747" s="57" t="s">
        <v>1130</v>
      </c>
      <c r="E747" s="57" t="s">
        <v>2117</v>
      </c>
      <c r="F747" s="57" t="s">
        <v>1131</v>
      </c>
      <c r="G747" s="57"/>
      <c r="H747" s="59">
        <v>0</v>
      </c>
      <c r="I747" s="59"/>
      <c r="J747" s="58">
        <v>4000000</v>
      </c>
    </row>
    <row r="748" spans="1:10" ht="31.2" x14ac:dyDescent="0.2">
      <c r="A748" s="56">
        <v>3</v>
      </c>
      <c r="B748" s="57" t="s">
        <v>2389</v>
      </c>
      <c r="C748" s="57" t="s">
        <v>2390</v>
      </c>
      <c r="D748" s="57" t="s">
        <v>1198</v>
      </c>
      <c r="E748" s="57" t="s">
        <v>2117</v>
      </c>
      <c r="F748" s="57" t="s">
        <v>1131</v>
      </c>
      <c r="G748" s="57"/>
      <c r="H748" s="59">
        <v>0</v>
      </c>
      <c r="I748" s="59"/>
      <c r="J748" s="58">
        <v>4000000</v>
      </c>
    </row>
    <row r="749" spans="1:10" ht="46.8" x14ac:dyDescent="0.2">
      <c r="A749" s="56">
        <v>4</v>
      </c>
      <c r="B749" s="57" t="s">
        <v>2391</v>
      </c>
      <c r="C749" s="57" t="s">
        <v>2392</v>
      </c>
      <c r="D749" s="57" t="s">
        <v>2056</v>
      </c>
      <c r="E749" s="57" t="s">
        <v>2117</v>
      </c>
      <c r="F749" s="57" t="s">
        <v>1131</v>
      </c>
      <c r="G749" s="57"/>
      <c r="H749" s="59">
        <v>0</v>
      </c>
      <c r="I749" s="59"/>
      <c r="J749" s="58">
        <v>8000000</v>
      </c>
    </row>
    <row r="750" spans="1:10" ht="31.2" x14ac:dyDescent="0.2">
      <c r="A750" s="56">
        <v>5</v>
      </c>
      <c r="B750" s="57" t="s">
        <v>2393</v>
      </c>
      <c r="C750" s="57" t="s">
        <v>2394</v>
      </c>
      <c r="D750" s="57" t="s">
        <v>1178</v>
      </c>
      <c r="E750" s="57" t="s">
        <v>2117</v>
      </c>
      <c r="F750" s="57" t="s">
        <v>1131</v>
      </c>
      <c r="G750" s="57"/>
      <c r="H750" s="58">
        <v>5000000</v>
      </c>
      <c r="I750" s="59"/>
      <c r="J750" s="58">
        <v>20000000</v>
      </c>
    </row>
    <row r="751" spans="1:10" ht="46.8" x14ac:dyDescent="0.2">
      <c r="A751" s="56">
        <v>6</v>
      </c>
      <c r="B751" s="57" t="s">
        <v>2395</v>
      </c>
      <c r="C751" s="57" t="s">
        <v>2396</v>
      </c>
      <c r="D751" s="57" t="s">
        <v>1118</v>
      </c>
      <c r="E751" s="57" t="s">
        <v>2117</v>
      </c>
      <c r="F751" s="57" t="s">
        <v>1131</v>
      </c>
      <c r="G751" s="57"/>
      <c r="H751" s="58">
        <v>160000000</v>
      </c>
      <c r="I751" s="59"/>
      <c r="J751" s="58">
        <v>120000000</v>
      </c>
    </row>
    <row r="752" spans="1:10" ht="46.8" x14ac:dyDescent="0.2">
      <c r="A752" s="56">
        <v>7</v>
      </c>
      <c r="B752" s="57" t="s">
        <v>2397</v>
      </c>
      <c r="C752" s="57" t="s">
        <v>2398</v>
      </c>
      <c r="D752" s="57" t="s">
        <v>1427</v>
      </c>
      <c r="E752" s="57" t="s">
        <v>2117</v>
      </c>
      <c r="F752" s="57" t="s">
        <v>1141</v>
      </c>
      <c r="G752" s="57"/>
      <c r="H752" s="58">
        <v>5000000</v>
      </c>
      <c r="I752" s="59"/>
      <c r="J752" s="58">
        <v>4000000</v>
      </c>
    </row>
    <row r="753" spans="1:10" ht="31.2" x14ac:dyDescent="0.2">
      <c r="A753" s="56">
        <v>8</v>
      </c>
      <c r="B753" s="57" t="s">
        <v>2399</v>
      </c>
      <c r="C753" s="57" t="s">
        <v>2400</v>
      </c>
      <c r="D753" s="57" t="s">
        <v>1164</v>
      </c>
      <c r="E753" s="57" t="s">
        <v>2117</v>
      </c>
      <c r="F753" s="57" t="s">
        <v>1141</v>
      </c>
      <c r="G753" s="57"/>
      <c r="H753" s="58">
        <v>12255000</v>
      </c>
      <c r="I753" s="59"/>
      <c r="J753" s="58">
        <v>15000000</v>
      </c>
    </row>
    <row r="754" spans="1:10" ht="31.2" x14ac:dyDescent="0.2">
      <c r="A754" s="56">
        <v>9</v>
      </c>
      <c r="B754" s="57" t="s">
        <v>2401</v>
      </c>
      <c r="C754" s="57" t="s">
        <v>2402</v>
      </c>
      <c r="D754" s="57" t="s">
        <v>1130</v>
      </c>
      <c r="E754" s="57" t="s">
        <v>2117</v>
      </c>
      <c r="F754" s="57" t="s">
        <v>1131</v>
      </c>
      <c r="G754" s="57"/>
      <c r="H754" s="58">
        <v>10000000</v>
      </c>
      <c r="I754" s="59"/>
      <c r="J754" s="58">
        <v>10000000</v>
      </c>
    </row>
    <row r="755" spans="1:10" ht="31.2" x14ac:dyDescent="0.2">
      <c r="A755" s="56">
        <v>10</v>
      </c>
      <c r="B755" s="57" t="s">
        <v>2403</v>
      </c>
      <c r="C755" s="57" t="s">
        <v>2404</v>
      </c>
      <c r="D755" s="57" t="s">
        <v>1130</v>
      </c>
      <c r="E755" s="57" t="s">
        <v>2117</v>
      </c>
      <c r="F755" s="57" t="s">
        <v>1131</v>
      </c>
      <c r="G755" s="57"/>
      <c r="H755" s="58">
        <v>30000000</v>
      </c>
      <c r="I755" s="59"/>
      <c r="J755" s="58">
        <v>25000000</v>
      </c>
    </row>
    <row r="756" spans="1:10" ht="31.2" x14ac:dyDescent="0.2">
      <c r="A756" s="56">
        <v>11</v>
      </c>
      <c r="B756" s="57" t="s">
        <v>2405</v>
      </c>
      <c r="C756" s="57" t="s">
        <v>2406</v>
      </c>
      <c r="D756" s="57" t="s">
        <v>1173</v>
      </c>
      <c r="E756" s="57" t="s">
        <v>2117</v>
      </c>
      <c r="F756" s="57" t="s">
        <v>1131</v>
      </c>
      <c r="G756" s="57"/>
      <c r="H756" s="58">
        <v>20000000</v>
      </c>
      <c r="I756" s="59"/>
      <c r="J756" s="58">
        <v>25000000</v>
      </c>
    </row>
    <row r="757" spans="1:10" ht="31.2" x14ac:dyDescent="0.2">
      <c r="A757" s="56">
        <v>12</v>
      </c>
      <c r="B757" s="57" t="s">
        <v>2407</v>
      </c>
      <c r="C757" s="57" t="s">
        <v>2408</v>
      </c>
      <c r="D757" s="57" t="s">
        <v>1146</v>
      </c>
      <c r="E757" s="57" t="s">
        <v>2117</v>
      </c>
      <c r="F757" s="57" t="s">
        <v>1131</v>
      </c>
      <c r="G757" s="57"/>
      <c r="H757" s="58">
        <v>10000000</v>
      </c>
      <c r="I757" s="59"/>
      <c r="J757" s="59">
        <v>0</v>
      </c>
    </row>
    <row r="758" spans="1:10" ht="31.2" x14ac:dyDescent="0.2">
      <c r="A758" s="56">
        <v>13</v>
      </c>
      <c r="B758" s="57" t="s">
        <v>2409</v>
      </c>
      <c r="C758" s="57" t="s">
        <v>2410</v>
      </c>
      <c r="D758" s="57" t="s">
        <v>1149</v>
      </c>
      <c r="E758" s="57" t="s">
        <v>2117</v>
      </c>
      <c r="F758" s="57" t="s">
        <v>1141</v>
      </c>
      <c r="G758" s="57"/>
      <c r="H758" s="58">
        <v>20000000</v>
      </c>
      <c r="I758" s="59"/>
      <c r="J758" s="58">
        <v>15000000</v>
      </c>
    </row>
    <row r="759" spans="1:10" ht="46.8" x14ac:dyDescent="0.2">
      <c r="A759" s="56">
        <v>14</v>
      </c>
      <c r="B759" s="57" t="s">
        <v>2411</v>
      </c>
      <c r="C759" s="57" t="s">
        <v>2412</v>
      </c>
      <c r="D759" s="57" t="s">
        <v>1196</v>
      </c>
      <c r="E759" s="57" t="s">
        <v>2117</v>
      </c>
      <c r="F759" s="57" t="s">
        <v>1131</v>
      </c>
      <c r="G759" s="57"/>
      <c r="H759" s="58">
        <v>500000</v>
      </c>
      <c r="I759" s="59"/>
      <c r="J759" s="58">
        <v>2000000</v>
      </c>
    </row>
    <row r="760" spans="1:10" ht="31.2" x14ac:dyDescent="0.2">
      <c r="A760" s="56">
        <v>15</v>
      </c>
      <c r="B760" s="57" t="s">
        <v>2413</v>
      </c>
      <c r="C760" s="57" t="s">
        <v>2414</v>
      </c>
      <c r="D760" s="57" t="s">
        <v>1178</v>
      </c>
      <c r="E760" s="57" t="s">
        <v>2117</v>
      </c>
      <c r="F760" s="57" t="s">
        <v>1131</v>
      </c>
      <c r="G760" s="57"/>
      <c r="H760" s="58">
        <v>4000000</v>
      </c>
      <c r="I760" s="59"/>
      <c r="J760" s="59">
        <v>0</v>
      </c>
    </row>
    <row r="761" spans="1:10" ht="31.2" x14ac:dyDescent="0.2">
      <c r="A761" s="56">
        <v>16</v>
      </c>
      <c r="B761" s="57" t="s">
        <v>2415</v>
      </c>
      <c r="C761" s="57" t="s">
        <v>2416</v>
      </c>
      <c r="D761" s="57" t="s">
        <v>2374</v>
      </c>
      <c r="E761" s="57" t="s">
        <v>2117</v>
      </c>
      <c r="F761" s="57" t="s">
        <v>1131</v>
      </c>
      <c r="G761" s="57"/>
      <c r="H761" s="58">
        <v>5500000000</v>
      </c>
      <c r="I761" s="59"/>
      <c r="J761" s="58">
        <v>5000000000</v>
      </c>
    </row>
    <row r="762" spans="1:10" ht="46.8" x14ac:dyDescent="0.2">
      <c r="A762" s="56">
        <v>17</v>
      </c>
      <c r="B762" s="57" t="s">
        <v>2417</v>
      </c>
      <c r="C762" s="57" t="s">
        <v>2418</v>
      </c>
      <c r="D762" s="57" t="s">
        <v>1170</v>
      </c>
      <c r="E762" s="57" t="s">
        <v>2117</v>
      </c>
      <c r="F762" s="57" t="s">
        <v>1131</v>
      </c>
      <c r="G762" s="57"/>
      <c r="H762" s="58">
        <v>2500000</v>
      </c>
      <c r="I762" s="59"/>
      <c r="J762" s="58">
        <v>3000000</v>
      </c>
    </row>
    <row r="763" spans="1:10" ht="31.2" x14ac:dyDescent="0.2">
      <c r="A763" s="56">
        <v>18</v>
      </c>
      <c r="B763" s="57" t="s">
        <v>2419</v>
      </c>
      <c r="C763" s="57" t="s">
        <v>2420</v>
      </c>
      <c r="D763" s="57" t="s">
        <v>1183</v>
      </c>
      <c r="E763" s="57" t="s">
        <v>2117</v>
      </c>
      <c r="F763" s="57" t="s">
        <v>1131</v>
      </c>
      <c r="G763" s="57"/>
      <c r="H763" s="58">
        <v>3000000</v>
      </c>
      <c r="I763" s="59"/>
      <c r="J763" s="58">
        <v>3000000</v>
      </c>
    </row>
    <row r="764" spans="1:10" ht="31.2" x14ac:dyDescent="0.2">
      <c r="A764" s="56">
        <v>19</v>
      </c>
      <c r="B764" s="57" t="s">
        <v>2421</v>
      </c>
      <c r="C764" s="57" t="s">
        <v>2422</v>
      </c>
      <c r="D764" s="57" t="s">
        <v>1167</v>
      </c>
      <c r="E764" s="57" t="s">
        <v>2117</v>
      </c>
      <c r="F764" s="57" t="s">
        <v>1131</v>
      </c>
      <c r="G764" s="57"/>
      <c r="H764" s="58">
        <v>3000000</v>
      </c>
      <c r="I764" s="59"/>
      <c r="J764" s="58">
        <v>4000000</v>
      </c>
    </row>
    <row r="765" spans="1:10" ht="31.2" x14ac:dyDescent="0.2">
      <c r="A765" s="56">
        <v>20</v>
      </c>
      <c r="B765" s="57" t="s">
        <v>2423</v>
      </c>
      <c r="C765" s="57" t="s">
        <v>2424</v>
      </c>
      <c r="D765" s="57" t="s">
        <v>1178</v>
      </c>
      <c r="E765" s="57" t="s">
        <v>2117</v>
      </c>
      <c r="F765" s="57" t="s">
        <v>1141</v>
      </c>
      <c r="G765" s="57"/>
      <c r="H765" s="58">
        <v>5000000</v>
      </c>
      <c r="I765" s="59"/>
      <c r="J765" s="58">
        <v>5000000</v>
      </c>
    </row>
    <row r="766" spans="1:10" ht="46.8" x14ac:dyDescent="0.2">
      <c r="A766" s="56">
        <v>21</v>
      </c>
      <c r="B766" s="57" t="s">
        <v>2425</v>
      </c>
      <c r="C766" s="57" t="s">
        <v>2426</v>
      </c>
      <c r="D766" s="57" t="s">
        <v>1118</v>
      </c>
      <c r="E766" s="57" t="s">
        <v>2117</v>
      </c>
      <c r="F766" s="57" t="s">
        <v>1131</v>
      </c>
      <c r="G766" s="57"/>
      <c r="H766" s="58">
        <v>20000000</v>
      </c>
      <c r="I766" s="59"/>
      <c r="J766" s="58">
        <v>20000000</v>
      </c>
    </row>
    <row r="767" spans="1:10" ht="46.8" x14ac:dyDescent="0.2">
      <c r="A767" s="56">
        <v>22</v>
      </c>
      <c r="B767" s="57" t="s">
        <v>2427</v>
      </c>
      <c r="C767" s="57" t="s">
        <v>2428</v>
      </c>
      <c r="D767" s="57" t="s">
        <v>1130</v>
      </c>
      <c r="E767" s="57" t="s">
        <v>2117</v>
      </c>
      <c r="F767" s="57" t="s">
        <v>1131</v>
      </c>
      <c r="G767" s="57"/>
      <c r="H767" s="59">
        <v>0</v>
      </c>
      <c r="I767" s="59"/>
      <c r="J767" s="58">
        <v>7000000</v>
      </c>
    </row>
    <row r="768" spans="1:10" ht="31.2" x14ac:dyDescent="0.2">
      <c r="A768" s="56">
        <v>23</v>
      </c>
      <c r="B768" s="57" t="s">
        <v>2429</v>
      </c>
      <c r="C768" s="57" t="s">
        <v>2430</v>
      </c>
      <c r="D768" s="57" t="s">
        <v>1626</v>
      </c>
      <c r="E768" s="57" t="s">
        <v>2117</v>
      </c>
      <c r="F768" s="57" t="s">
        <v>1131</v>
      </c>
      <c r="G768" s="57"/>
      <c r="H768" s="58">
        <v>960000000</v>
      </c>
      <c r="I768" s="59"/>
      <c r="J768" s="59">
        <v>0</v>
      </c>
    </row>
    <row r="769" spans="1:10" ht="31.2" x14ac:dyDescent="0.2">
      <c r="A769" s="56">
        <v>24</v>
      </c>
      <c r="B769" s="57" t="s">
        <v>2431</v>
      </c>
      <c r="C769" s="57" t="s">
        <v>2432</v>
      </c>
      <c r="D769" s="57" t="s">
        <v>1164</v>
      </c>
      <c r="E769" s="57" t="s">
        <v>2117</v>
      </c>
      <c r="F769" s="57" t="s">
        <v>1131</v>
      </c>
      <c r="G769" s="57"/>
      <c r="H769" s="59">
        <v>0</v>
      </c>
      <c r="I769" s="59"/>
      <c r="J769" s="58">
        <v>500000000</v>
      </c>
    </row>
    <row r="770" spans="1:10" ht="15.6" x14ac:dyDescent="0.2">
      <c r="A770" s="158">
        <v>12300100100</v>
      </c>
      <c r="B770" s="158"/>
      <c r="C770" s="159" t="s">
        <v>399</v>
      </c>
      <c r="D770" s="159"/>
      <c r="E770" s="159"/>
      <c r="F770" s="159"/>
      <c r="G770" s="159"/>
      <c r="H770" s="159"/>
      <c r="I770" s="159"/>
      <c r="J770" s="159"/>
    </row>
    <row r="771" spans="1:10" ht="15.6" x14ac:dyDescent="0.2">
      <c r="A771" s="160" t="s">
        <v>1</v>
      </c>
      <c r="B771" s="160" t="s">
        <v>1109</v>
      </c>
      <c r="C771" s="160" t="s">
        <v>1110</v>
      </c>
      <c r="D771" s="160" t="s">
        <v>1111</v>
      </c>
      <c r="E771" s="160" t="s">
        <v>1112</v>
      </c>
      <c r="F771" s="160" t="s">
        <v>1113</v>
      </c>
      <c r="G771" s="53">
        <v>2021</v>
      </c>
      <c r="H771" s="53">
        <v>2022</v>
      </c>
      <c r="I771" s="53">
        <v>2022</v>
      </c>
      <c r="J771" s="53">
        <v>2023</v>
      </c>
    </row>
    <row r="772" spans="1:10" ht="31.2" x14ac:dyDescent="0.2">
      <c r="A772" s="160"/>
      <c r="B772" s="160"/>
      <c r="C772" s="160"/>
      <c r="D772" s="160"/>
      <c r="E772" s="160"/>
      <c r="F772" s="160"/>
      <c r="G772" s="53" t="s">
        <v>1114</v>
      </c>
      <c r="H772" s="53" t="s">
        <v>1115</v>
      </c>
      <c r="I772" s="53" t="s">
        <v>4412</v>
      </c>
      <c r="J772" s="53" t="s">
        <v>760</v>
      </c>
    </row>
    <row r="773" spans="1:10" ht="15.6" x14ac:dyDescent="0.2">
      <c r="A773" s="161" t="s">
        <v>1106</v>
      </c>
      <c r="B773" s="161"/>
      <c r="C773" s="161"/>
      <c r="D773" s="161"/>
      <c r="E773" s="161"/>
      <c r="F773" s="161"/>
      <c r="G773" s="54">
        <v>0</v>
      </c>
      <c r="H773" s="55">
        <v>19000000</v>
      </c>
      <c r="I773" s="54">
        <v>0</v>
      </c>
      <c r="J773" s="55">
        <v>70000000</v>
      </c>
    </row>
    <row r="774" spans="1:10" ht="31.2" x14ac:dyDescent="0.2">
      <c r="A774" s="56">
        <v>1</v>
      </c>
      <c r="B774" s="57" t="s">
        <v>2433</v>
      </c>
      <c r="C774" s="57" t="s">
        <v>2434</v>
      </c>
      <c r="D774" s="57" t="s">
        <v>1173</v>
      </c>
      <c r="E774" s="57" t="s">
        <v>1949</v>
      </c>
      <c r="F774" s="57" t="s">
        <v>1252</v>
      </c>
      <c r="G774" s="57"/>
      <c r="H774" s="59">
        <v>0</v>
      </c>
      <c r="I774" s="59"/>
      <c r="J774" s="58">
        <v>1200000</v>
      </c>
    </row>
    <row r="775" spans="1:10" ht="46.8" x14ac:dyDescent="0.2">
      <c r="A775" s="56">
        <v>2</v>
      </c>
      <c r="B775" s="57" t="s">
        <v>2435</v>
      </c>
      <c r="C775" s="57" t="s">
        <v>2436</v>
      </c>
      <c r="D775" s="57" t="s">
        <v>1118</v>
      </c>
      <c r="E775" s="57" t="s">
        <v>1949</v>
      </c>
      <c r="F775" s="57" t="s">
        <v>1252</v>
      </c>
      <c r="G775" s="57"/>
      <c r="H775" s="59">
        <v>0</v>
      </c>
      <c r="I775" s="59"/>
      <c r="J775" s="58">
        <v>1500000</v>
      </c>
    </row>
    <row r="776" spans="1:10" ht="46.8" x14ac:dyDescent="0.2">
      <c r="A776" s="56">
        <v>3</v>
      </c>
      <c r="B776" s="57" t="s">
        <v>2437</v>
      </c>
      <c r="C776" s="57" t="s">
        <v>2438</v>
      </c>
      <c r="D776" s="57" t="s">
        <v>1118</v>
      </c>
      <c r="E776" s="57" t="s">
        <v>1949</v>
      </c>
      <c r="F776" s="57" t="s">
        <v>1141</v>
      </c>
      <c r="G776" s="57"/>
      <c r="H776" s="58">
        <v>1500000</v>
      </c>
      <c r="I776" s="59"/>
      <c r="J776" s="58">
        <v>12000000</v>
      </c>
    </row>
    <row r="777" spans="1:10" ht="31.2" x14ac:dyDescent="0.2">
      <c r="A777" s="56">
        <v>4</v>
      </c>
      <c r="B777" s="57" t="s">
        <v>2439</v>
      </c>
      <c r="C777" s="57" t="s">
        <v>2440</v>
      </c>
      <c r="D777" s="57" t="s">
        <v>1130</v>
      </c>
      <c r="E777" s="57" t="s">
        <v>1949</v>
      </c>
      <c r="F777" s="57" t="s">
        <v>1252</v>
      </c>
      <c r="G777" s="57"/>
      <c r="H777" s="59">
        <v>0</v>
      </c>
      <c r="I777" s="59"/>
      <c r="J777" s="58">
        <v>13000000</v>
      </c>
    </row>
    <row r="778" spans="1:10" ht="31.2" x14ac:dyDescent="0.2">
      <c r="A778" s="56">
        <v>5</v>
      </c>
      <c r="B778" s="57" t="s">
        <v>2441</v>
      </c>
      <c r="C778" s="57" t="s">
        <v>2442</v>
      </c>
      <c r="D778" s="57" t="s">
        <v>1178</v>
      </c>
      <c r="E778" s="57" t="s">
        <v>1949</v>
      </c>
      <c r="F778" s="57" t="s">
        <v>1131</v>
      </c>
      <c r="G778" s="57"/>
      <c r="H778" s="58">
        <v>2500000</v>
      </c>
      <c r="I778" s="59"/>
      <c r="J778" s="58">
        <v>5000000</v>
      </c>
    </row>
    <row r="779" spans="1:10" ht="31.2" x14ac:dyDescent="0.2">
      <c r="A779" s="56">
        <v>6</v>
      </c>
      <c r="B779" s="57" t="s">
        <v>2443</v>
      </c>
      <c r="C779" s="57" t="s">
        <v>2444</v>
      </c>
      <c r="D779" s="57" t="s">
        <v>1146</v>
      </c>
      <c r="E779" s="57" t="s">
        <v>1949</v>
      </c>
      <c r="F779" s="57" t="s">
        <v>1131</v>
      </c>
      <c r="G779" s="57"/>
      <c r="H779" s="58">
        <v>1500000</v>
      </c>
      <c r="I779" s="59"/>
      <c r="J779" s="58">
        <v>3000000</v>
      </c>
    </row>
    <row r="780" spans="1:10" ht="31.2" x14ac:dyDescent="0.2">
      <c r="A780" s="56">
        <v>7</v>
      </c>
      <c r="B780" s="57" t="s">
        <v>2445</v>
      </c>
      <c r="C780" s="57" t="s">
        <v>2446</v>
      </c>
      <c r="D780" s="57" t="s">
        <v>1149</v>
      </c>
      <c r="E780" s="57" t="s">
        <v>1949</v>
      </c>
      <c r="F780" s="57" t="s">
        <v>1131</v>
      </c>
      <c r="G780" s="57"/>
      <c r="H780" s="58">
        <v>1500000</v>
      </c>
      <c r="I780" s="59"/>
      <c r="J780" s="58">
        <v>4500000</v>
      </c>
    </row>
    <row r="781" spans="1:10" ht="46.8" x14ac:dyDescent="0.2">
      <c r="A781" s="56">
        <v>8</v>
      </c>
      <c r="B781" s="57" t="s">
        <v>2447</v>
      </c>
      <c r="C781" s="57" t="s">
        <v>2448</v>
      </c>
      <c r="D781" s="57" t="s">
        <v>1118</v>
      </c>
      <c r="E781" s="57" t="s">
        <v>1949</v>
      </c>
      <c r="F781" s="57" t="s">
        <v>1141</v>
      </c>
      <c r="G781" s="57"/>
      <c r="H781" s="58">
        <v>2000000</v>
      </c>
      <c r="I781" s="59"/>
      <c r="J781" s="58">
        <v>5000000</v>
      </c>
    </row>
    <row r="782" spans="1:10" ht="31.2" x14ac:dyDescent="0.2">
      <c r="A782" s="56">
        <v>9</v>
      </c>
      <c r="B782" s="57" t="s">
        <v>2449</v>
      </c>
      <c r="C782" s="57" t="s">
        <v>2450</v>
      </c>
      <c r="D782" s="57" t="s">
        <v>1178</v>
      </c>
      <c r="E782" s="57" t="s">
        <v>1949</v>
      </c>
      <c r="F782" s="57" t="s">
        <v>1131</v>
      </c>
      <c r="G782" s="57"/>
      <c r="H782" s="58">
        <v>1000000</v>
      </c>
      <c r="I782" s="59"/>
      <c r="J782" s="58">
        <v>2000000</v>
      </c>
    </row>
    <row r="783" spans="1:10" ht="31.2" x14ac:dyDescent="0.2">
      <c r="A783" s="56">
        <v>10</v>
      </c>
      <c r="B783" s="57" t="s">
        <v>2451</v>
      </c>
      <c r="C783" s="57" t="s">
        <v>2452</v>
      </c>
      <c r="D783" s="57" t="s">
        <v>1130</v>
      </c>
      <c r="E783" s="57" t="s">
        <v>1949</v>
      </c>
      <c r="F783" s="57" t="s">
        <v>1141</v>
      </c>
      <c r="G783" s="57"/>
      <c r="H783" s="58">
        <v>4000000</v>
      </c>
      <c r="I783" s="59"/>
      <c r="J783" s="58">
        <v>1000000</v>
      </c>
    </row>
    <row r="784" spans="1:10" ht="31.2" x14ac:dyDescent="0.2">
      <c r="A784" s="56">
        <v>11</v>
      </c>
      <c r="B784" s="57" t="s">
        <v>2453</v>
      </c>
      <c r="C784" s="57" t="s">
        <v>2454</v>
      </c>
      <c r="D784" s="57" t="s">
        <v>1211</v>
      </c>
      <c r="E784" s="57" t="s">
        <v>1949</v>
      </c>
      <c r="F784" s="57" t="s">
        <v>1131</v>
      </c>
      <c r="G784" s="57"/>
      <c r="H784" s="58">
        <v>1000000</v>
      </c>
      <c r="I784" s="59"/>
      <c r="J784" s="58">
        <v>1000000</v>
      </c>
    </row>
    <row r="785" spans="1:10" ht="31.2" x14ac:dyDescent="0.2">
      <c r="A785" s="56">
        <v>12</v>
      </c>
      <c r="B785" s="57" t="s">
        <v>2455</v>
      </c>
      <c r="C785" s="57" t="s">
        <v>1783</v>
      </c>
      <c r="D785" s="57" t="s">
        <v>1130</v>
      </c>
      <c r="E785" s="57" t="s">
        <v>1949</v>
      </c>
      <c r="F785" s="57" t="s">
        <v>1252</v>
      </c>
      <c r="G785" s="57"/>
      <c r="H785" s="58">
        <v>1500000</v>
      </c>
      <c r="I785" s="59"/>
      <c r="J785" s="58">
        <v>2000000</v>
      </c>
    </row>
    <row r="786" spans="1:10" ht="31.2" x14ac:dyDescent="0.2">
      <c r="A786" s="56">
        <v>13</v>
      </c>
      <c r="B786" s="57" t="s">
        <v>2456</v>
      </c>
      <c r="C786" s="57" t="s">
        <v>2457</v>
      </c>
      <c r="D786" s="57" t="s">
        <v>1737</v>
      </c>
      <c r="E786" s="57" t="s">
        <v>1949</v>
      </c>
      <c r="F786" s="57" t="s">
        <v>1252</v>
      </c>
      <c r="G786" s="57"/>
      <c r="H786" s="59">
        <v>0</v>
      </c>
      <c r="I786" s="59"/>
      <c r="J786" s="58">
        <v>3000000</v>
      </c>
    </row>
    <row r="787" spans="1:10" ht="31.2" x14ac:dyDescent="0.2">
      <c r="A787" s="56">
        <v>14</v>
      </c>
      <c r="B787" s="57" t="s">
        <v>2458</v>
      </c>
      <c r="C787" s="57" t="s">
        <v>2459</v>
      </c>
      <c r="D787" s="57" t="s">
        <v>1211</v>
      </c>
      <c r="E787" s="57" t="s">
        <v>1949</v>
      </c>
      <c r="F787" s="57" t="s">
        <v>1141</v>
      </c>
      <c r="G787" s="57"/>
      <c r="H787" s="58">
        <v>2000000</v>
      </c>
      <c r="I787" s="59"/>
      <c r="J787" s="58">
        <v>4000000</v>
      </c>
    </row>
    <row r="788" spans="1:10" ht="31.2" x14ac:dyDescent="0.2">
      <c r="A788" s="56">
        <v>15</v>
      </c>
      <c r="B788" s="57" t="s">
        <v>2460</v>
      </c>
      <c r="C788" s="57" t="s">
        <v>2461</v>
      </c>
      <c r="D788" s="57" t="s">
        <v>1158</v>
      </c>
      <c r="E788" s="57" t="s">
        <v>1949</v>
      </c>
      <c r="F788" s="57" t="s">
        <v>1131</v>
      </c>
      <c r="G788" s="57"/>
      <c r="H788" s="58">
        <v>500000</v>
      </c>
      <c r="I788" s="59"/>
      <c r="J788" s="58">
        <v>1500000</v>
      </c>
    </row>
    <row r="789" spans="1:10" ht="31.2" x14ac:dyDescent="0.2">
      <c r="A789" s="56">
        <v>16</v>
      </c>
      <c r="B789" s="57" t="s">
        <v>2462</v>
      </c>
      <c r="C789" s="57" t="s">
        <v>2463</v>
      </c>
      <c r="D789" s="57" t="s">
        <v>1594</v>
      </c>
      <c r="E789" s="57" t="s">
        <v>1949</v>
      </c>
      <c r="F789" s="57" t="s">
        <v>1252</v>
      </c>
      <c r="G789" s="57"/>
      <c r="H789" s="59">
        <v>0</v>
      </c>
      <c r="I789" s="59"/>
      <c r="J789" s="58">
        <v>3800000</v>
      </c>
    </row>
    <row r="790" spans="1:10" ht="31.2" x14ac:dyDescent="0.2">
      <c r="A790" s="56">
        <v>17</v>
      </c>
      <c r="B790" s="57" t="s">
        <v>2464</v>
      </c>
      <c r="C790" s="57" t="s">
        <v>2465</v>
      </c>
      <c r="D790" s="57" t="s">
        <v>1164</v>
      </c>
      <c r="E790" s="57" t="s">
        <v>1949</v>
      </c>
      <c r="F790" s="57" t="s">
        <v>1131</v>
      </c>
      <c r="G790" s="57"/>
      <c r="H790" s="59">
        <v>0</v>
      </c>
      <c r="I790" s="59"/>
      <c r="J790" s="58">
        <v>6500000</v>
      </c>
    </row>
    <row r="791" spans="1:10" ht="15.6" x14ac:dyDescent="0.2">
      <c r="A791" s="158">
        <v>22200100100</v>
      </c>
      <c r="B791" s="158"/>
      <c r="C791" s="159" t="s">
        <v>500</v>
      </c>
      <c r="D791" s="159"/>
      <c r="E791" s="159"/>
      <c r="F791" s="159"/>
      <c r="G791" s="159"/>
      <c r="H791" s="159"/>
      <c r="I791" s="159"/>
      <c r="J791" s="159"/>
    </row>
    <row r="792" spans="1:10" ht="15.6" x14ac:dyDescent="0.2">
      <c r="A792" s="160" t="s">
        <v>1</v>
      </c>
      <c r="B792" s="160" t="s">
        <v>1109</v>
      </c>
      <c r="C792" s="160" t="s">
        <v>1110</v>
      </c>
      <c r="D792" s="160" t="s">
        <v>1111</v>
      </c>
      <c r="E792" s="160" t="s">
        <v>1112</v>
      </c>
      <c r="F792" s="160" t="s">
        <v>1113</v>
      </c>
      <c r="G792" s="53">
        <v>2021</v>
      </c>
      <c r="H792" s="53">
        <v>2022</v>
      </c>
      <c r="I792" s="53">
        <v>2022</v>
      </c>
      <c r="J792" s="53">
        <v>2023</v>
      </c>
    </row>
    <row r="793" spans="1:10" ht="31.2" x14ac:dyDescent="0.2">
      <c r="A793" s="160"/>
      <c r="B793" s="160"/>
      <c r="C793" s="160"/>
      <c r="D793" s="160"/>
      <c r="E793" s="160"/>
      <c r="F793" s="160"/>
      <c r="G793" s="53" t="s">
        <v>1114</v>
      </c>
      <c r="H793" s="53" t="s">
        <v>1115</v>
      </c>
      <c r="I793" s="53" t="s">
        <v>4412</v>
      </c>
      <c r="J793" s="53" t="s">
        <v>760</v>
      </c>
    </row>
    <row r="794" spans="1:10" ht="15.6" x14ac:dyDescent="0.2">
      <c r="A794" s="161" t="s">
        <v>1106</v>
      </c>
      <c r="B794" s="161"/>
      <c r="C794" s="161"/>
      <c r="D794" s="161"/>
      <c r="E794" s="161"/>
      <c r="F794" s="161"/>
      <c r="G794" s="54">
        <v>0</v>
      </c>
      <c r="H794" s="55">
        <v>366604000</v>
      </c>
      <c r="I794" s="54">
        <v>0</v>
      </c>
      <c r="J794" s="55">
        <v>516300000</v>
      </c>
    </row>
    <row r="795" spans="1:10" ht="31.2" x14ac:dyDescent="0.2">
      <c r="A795" s="56">
        <v>1</v>
      </c>
      <c r="B795" s="57" t="s">
        <v>2466</v>
      </c>
      <c r="C795" s="57" t="s">
        <v>2467</v>
      </c>
      <c r="D795" s="57" t="s">
        <v>1178</v>
      </c>
      <c r="E795" s="57" t="s">
        <v>1621</v>
      </c>
      <c r="F795" s="57" t="s">
        <v>1120</v>
      </c>
      <c r="G795" s="57"/>
      <c r="H795" s="58">
        <v>600000</v>
      </c>
      <c r="I795" s="59"/>
      <c r="J795" s="58">
        <v>5000000</v>
      </c>
    </row>
    <row r="796" spans="1:10" ht="31.2" x14ac:dyDescent="0.2">
      <c r="A796" s="56">
        <v>2</v>
      </c>
      <c r="B796" s="57" t="s">
        <v>2468</v>
      </c>
      <c r="C796" s="57" t="s">
        <v>2469</v>
      </c>
      <c r="D796" s="57" t="s">
        <v>1752</v>
      </c>
      <c r="E796" s="57" t="s">
        <v>1621</v>
      </c>
      <c r="F796" s="57" t="s">
        <v>1131</v>
      </c>
      <c r="G796" s="57"/>
      <c r="H796" s="59">
        <v>0</v>
      </c>
      <c r="I796" s="59"/>
      <c r="J796" s="58">
        <v>25000000</v>
      </c>
    </row>
    <row r="797" spans="1:10" ht="31.2" x14ac:dyDescent="0.2">
      <c r="A797" s="56">
        <v>3</v>
      </c>
      <c r="B797" s="57" t="s">
        <v>2470</v>
      </c>
      <c r="C797" s="57" t="s">
        <v>2471</v>
      </c>
      <c r="D797" s="57" t="s">
        <v>1170</v>
      </c>
      <c r="E797" s="57" t="s">
        <v>1621</v>
      </c>
      <c r="F797" s="57" t="s">
        <v>1131</v>
      </c>
      <c r="G797" s="57"/>
      <c r="H797" s="58">
        <v>550000</v>
      </c>
      <c r="I797" s="59"/>
      <c r="J797" s="58">
        <v>550000</v>
      </c>
    </row>
    <row r="798" spans="1:10" ht="31.2" x14ac:dyDescent="0.2">
      <c r="A798" s="56">
        <v>4</v>
      </c>
      <c r="B798" s="57" t="s">
        <v>2472</v>
      </c>
      <c r="C798" s="57" t="s">
        <v>2473</v>
      </c>
      <c r="D798" s="57" t="s">
        <v>1178</v>
      </c>
      <c r="E798" s="57" t="s">
        <v>1621</v>
      </c>
      <c r="F798" s="57" t="s">
        <v>1120</v>
      </c>
      <c r="G798" s="57"/>
      <c r="H798" s="58">
        <v>500000</v>
      </c>
      <c r="I798" s="59"/>
      <c r="J798" s="58">
        <v>500000</v>
      </c>
    </row>
    <row r="799" spans="1:10" ht="31.2" x14ac:dyDescent="0.2">
      <c r="A799" s="56">
        <v>5</v>
      </c>
      <c r="B799" s="57" t="s">
        <v>2474</v>
      </c>
      <c r="C799" s="57" t="s">
        <v>2475</v>
      </c>
      <c r="D799" s="57" t="s">
        <v>1155</v>
      </c>
      <c r="E799" s="57" t="s">
        <v>1621</v>
      </c>
      <c r="F799" s="57" t="s">
        <v>1131</v>
      </c>
      <c r="G799" s="57"/>
      <c r="H799" s="58">
        <v>200000</v>
      </c>
      <c r="I799" s="59"/>
      <c r="J799" s="58">
        <v>200000</v>
      </c>
    </row>
    <row r="800" spans="1:10" ht="46.8" x14ac:dyDescent="0.2">
      <c r="A800" s="56">
        <v>6</v>
      </c>
      <c r="B800" s="57" t="s">
        <v>2476</v>
      </c>
      <c r="C800" s="57" t="s">
        <v>2477</v>
      </c>
      <c r="D800" s="57" t="s">
        <v>1118</v>
      </c>
      <c r="E800" s="57" t="s">
        <v>1621</v>
      </c>
      <c r="F800" s="57" t="s">
        <v>1131</v>
      </c>
      <c r="G800" s="57"/>
      <c r="H800" s="58">
        <v>800000</v>
      </c>
      <c r="I800" s="59"/>
      <c r="J800" s="58">
        <v>800000</v>
      </c>
    </row>
    <row r="801" spans="1:10" ht="31.2" x14ac:dyDescent="0.2">
      <c r="A801" s="56">
        <v>7</v>
      </c>
      <c r="B801" s="57" t="s">
        <v>2478</v>
      </c>
      <c r="C801" s="57" t="s">
        <v>2479</v>
      </c>
      <c r="D801" s="57" t="s">
        <v>1146</v>
      </c>
      <c r="E801" s="57" t="s">
        <v>1621</v>
      </c>
      <c r="F801" s="57" t="s">
        <v>1131</v>
      </c>
      <c r="G801" s="57"/>
      <c r="H801" s="58">
        <v>1000000</v>
      </c>
      <c r="I801" s="59"/>
      <c r="J801" s="58">
        <v>1000000</v>
      </c>
    </row>
    <row r="802" spans="1:10" ht="31.2" x14ac:dyDescent="0.2">
      <c r="A802" s="56">
        <v>8</v>
      </c>
      <c r="B802" s="57" t="s">
        <v>2480</v>
      </c>
      <c r="C802" s="57" t="s">
        <v>2481</v>
      </c>
      <c r="D802" s="57" t="s">
        <v>1130</v>
      </c>
      <c r="E802" s="57" t="s">
        <v>1621</v>
      </c>
      <c r="F802" s="57" t="s">
        <v>1131</v>
      </c>
      <c r="G802" s="57"/>
      <c r="H802" s="58">
        <v>800000</v>
      </c>
      <c r="I802" s="59"/>
      <c r="J802" s="58">
        <v>800000</v>
      </c>
    </row>
    <row r="803" spans="1:10" ht="46.8" x14ac:dyDescent="0.2">
      <c r="A803" s="56">
        <v>9</v>
      </c>
      <c r="B803" s="57" t="s">
        <v>2482</v>
      </c>
      <c r="C803" s="57" t="s">
        <v>2483</v>
      </c>
      <c r="D803" s="57" t="s">
        <v>1118</v>
      </c>
      <c r="E803" s="57" t="s">
        <v>1621</v>
      </c>
      <c r="F803" s="57" t="s">
        <v>1131</v>
      </c>
      <c r="G803" s="57"/>
      <c r="H803" s="58">
        <v>8000000</v>
      </c>
      <c r="I803" s="59"/>
      <c r="J803" s="58">
        <v>6000000</v>
      </c>
    </row>
    <row r="804" spans="1:10" ht="31.2" x14ac:dyDescent="0.2">
      <c r="A804" s="56">
        <v>10</v>
      </c>
      <c r="B804" s="57" t="s">
        <v>2484</v>
      </c>
      <c r="C804" s="57" t="s">
        <v>2485</v>
      </c>
      <c r="D804" s="57" t="s">
        <v>1183</v>
      </c>
      <c r="E804" s="57" t="s">
        <v>1621</v>
      </c>
      <c r="F804" s="57" t="s">
        <v>1131</v>
      </c>
      <c r="G804" s="57"/>
      <c r="H804" s="58">
        <v>473000</v>
      </c>
      <c r="I804" s="59"/>
      <c r="J804" s="58">
        <v>473000</v>
      </c>
    </row>
    <row r="805" spans="1:10" ht="31.2" x14ac:dyDescent="0.2">
      <c r="A805" s="56">
        <v>11</v>
      </c>
      <c r="B805" s="57" t="s">
        <v>2486</v>
      </c>
      <c r="C805" s="57" t="s">
        <v>2487</v>
      </c>
      <c r="D805" s="57" t="s">
        <v>1130</v>
      </c>
      <c r="E805" s="57" t="s">
        <v>1621</v>
      </c>
      <c r="F805" s="57" t="s">
        <v>1131</v>
      </c>
      <c r="G805" s="57"/>
      <c r="H805" s="58">
        <v>4000000</v>
      </c>
      <c r="I805" s="59"/>
      <c r="J805" s="58">
        <v>8000000</v>
      </c>
    </row>
    <row r="806" spans="1:10" ht="46.8" x14ac:dyDescent="0.2">
      <c r="A806" s="56">
        <v>12</v>
      </c>
      <c r="B806" s="57" t="s">
        <v>2488</v>
      </c>
      <c r="C806" s="57" t="s">
        <v>2489</v>
      </c>
      <c r="D806" s="57" t="s">
        <v>2490</v>
      </c>
      <c r="E806" s="57" t="s">
        <v>1621</v>
      </c>
      <c r="F806" s="57" t="s">
        <v>1131</v>
      </c>
      <c r="G806" s="57"/>
      <c r="H806" s="58">
        <v>100000000</v>
      </c>
      <c r="I806" s="59"/>
      <c r="J806" s="58">
        <v>100000000</v>
      </c>
    </row>
    <row r="807" spans="1:10" ht="62.4" x14ac:dyDescent="0.2">
      <c r="A807" s="56">
        <v>13</v>
      </c>
      <c r="B807" s="57" t="s">
        <v>2491</v>
      </c>
      <c r="C807" s="57" t="s">
        <v>1632</v>
      </c>
      <c r="D807" s="57" t="s">
        <v>1626</v>
      </c>
      <c r="E807" s="57" t="s">
        <v>1621</v>
      </c>
      <c r="F807" s="57" t="s">
        <v>1131</v>
      </c>
      <c r="G807" s="57"/>
      <c r="H807" s="58">
        <v>215381000</v>
      </c>
      <c r="I807" s="59"/>
      <c r="J807" s="58">
        <v>330300000</v>
      </c>
    </row>
    <row r="808" spans="1:10" ht="46.8" x14ac:dyDescent="0.2">
      <c r="A808" s="56">
        <v>14</v>
      </c>
      <c r="B808" s="57" t="s">
        <v>2492</v>
      </c>
      <c r="C808" s="57" t="s">
        <v>2493</v>
      </c>
      <c r="D808" s="57" t="s">
        <v>1118</v>
      </c>
      <c r="E808" s="57" t="s">
        <v>1621</v>
      </c>
      <c r="F808" s="57" t="s">
        <v>1131</v>
      </c>
      <c r="G808" s="57"/>
      <c r="H808" s="58">
        <v>3000000</v>
      </c>
      <c r="I808" s="59"/>
      <c r="J808" s="58">
        <v>7527000</v>
      </c>
    </row>
    <row r="809" spans="1:10" ht="46.8" x14ac:dyDescent="0.2">
      <c r="A809" s="56">
        <v>15</v>
      </c>
      <c r="B809" s="57" t="s">
        <v>2494</v>
      </c>
      <c r="C809" s="57" t="s">
        <v>2495</v>
      </c>
      <c r="D809" s="57" t="s">
        <v>1118</v>
      </c>
      <c r="E809" s="57" t="s">
        <v>1621</v>
      </c>
      <c r="F809" s="57" t="s">
        <v>1141</v>
      </c>
      <c r="G809" s="57"/>
      <c r="H809" s="58">
        <v>3000000</v>
      </c>
      <c r="I809" s="59"/>
      <c r="J809" s="58">
        <v>4000000</v>
      </c>
    </row>
    <row r="810" spans="1:10" ht="46.8" x14ac:dyDescent="0.2">
      <c r="A810" s="56">
        <v>16</v>
      </c>
      <c r="B810" s="57" t="s">
        <v>2496</v>
      </c>
      <c r="C810" s="57" t="s">
        <v>2497</v>
      </c>
      <c r="D810" s="57" t="s">
        <v>1118</v>
      </c>
      <c r="E810" s="57" t="s">
        <v>1621</v>
      </c>
      <c r="F810" s="57" t="s">
        <v>1141</v>
      </c>
      <c r="G810" s="57"/>
      <c r="H810" s="58">
        <v>18000000</v>
      </c>
      <c r="I810" s="59"/>
      <c r="J810" s="58">
        <v>16000000</v>
      </c>
    </row>
    <row r="811" spans="1:10" ht="31.2" x14ac:dyDescent="0.2">
      <c r="A811" s="56">
        <v>17</v>
      </c>
      <c r="B811" s="57" t="s">
        <v>2498</v>
      </c>
      <c r="C811" s="57" t="s">
        <v>2499</v>
      </c>
      <c r="D811" s="57" t="s">
        <v>1149</v>
      </c>
      <c r="E811" s="57" t="s">
        <v>1621</v>
      </c>
      <c r="F811" s="57" t="s">
        <v>1131</v>
      </c>
      <c r="G811" s="57"/>
      <c r="H811" s="58">
        <v>1000000</v>
      </c>
      <c r="I811" s="59"/>
      <c r="J811" s="58">
        <v>1000000</v>
      </c>
    </row>
    <row r="812" spans="1:10" ht="31.2" x14ac:dyDescent="0.2">
      <c r="A812" s="56">
        <v>18</v>
      </c>
      <c r="B812" s="57" t="s">
        <v>2500</v>
      </c>
      <c r="C812" s="57" t="s">
        <v>2501</v>
      </c>
      <c r="D812" s="57" t="s">
        <v>1164</v>
      </c>
      <c r="E812" s="57" t="s">
        <v>1621</v>
      </c>
      <c r="F812" s="57" t="s">
        <v>1131</v>
      </c>
      <c r="G812" s="57"/>
      <c r="H812" s="58">
        <v>8600000</v>
      </c>
      <c r="I812" s="59"/>
      <c r="J812" s="58">
        <v>8000000</v>
      </c>
    </row>
    <row r="813" spans="1:10" ht="31.2" x14ac:dyDescent="0.2">
      <c r="A813" s="56">
        <v>19</v>
      </c>
      <c r="B813" s="57" t="s">
        <v>2502</v>
      </c>
      <c r="C813" s="57" t="s">
        <v>2503</v>
      </c>
      <c r="D813" s="57" t="s">
        <v>1173</v>
      </c>
      <c r="E813" s="57" t="s">
        <v>1621</v>
      </c>
      <c r="F813" s="57" t="s">
        <v>1131</v>
      </c>
      <c r="G813" s="57"/>
      <c r="H813" s="58">
        <v>200000</v>
      </c>
      <c r="I813" s="59"/>
      <c r="J813" s="58">
        <v>800000</v>
      </c>
    </row>
    <row r="814" spans="1:10" ht="31.2" x14ac:dyDescent="0.2">
      <c r="A814" s="56">
        <v>20</v>
      </c>
      <c r="B814" s="57" t="s">
        <v>2504</v>
      </c>
      <c r="C814" s="57" t="s">
        <v>2505</v>
      </c>
      <c r="D814" s="57" t="s">
        <v>1200</v>
      </c>
      <c r="E814" s="57" t="s">
        <v>1621</v>
      </c>
      <c r="F814" s="57" t="s">
        <v>1131</v>
      </c>
      <c r="G814" s="57"/>
      <c r="H814" s="58">
        <v>150000</v>
      </c>
      <c r="I814" s="59"/>
      <c r="J814" s="59">
        <v>0</v>
      </c>
    </row>
    <row r="815" spans="1:10" ht="31.2" x14ac:dyDescent="0.2">
      <c r="A815" s="56">
        <v>21</v>
      </c>
      <c r="B815" s="57" t="s">
        <v>2506</v>
      </c>
      <c r="C815" s="57" t="s">
        <v>2507</v>
      </c>
      <c r="D815" s="57" t="s">
        <v>1158</v>
      </c>
      <c r="E815" s="57" t="s">
        <v>1621</v>
      </c>
      <c r="F815" s="57" t="s">
        <v>1120</v>
      </c>
      <c r="G815" s="57"/>
      <c r="H815" s="58">
        <v>350000</v>
      </c>
      <c r="I815" s="59"/>
      <c r="J815" s="58">
        <v>350000</v>
      </c>
    </row>
    <row r="816" spans="1:10" ht="15.6" x14ac:dyDescent="0.2">
      <c r="A816" s="158">
        <v>52100200100</v>
      </c>
      <c r="B816" s="158"/>
      <c r="C816" s="159" t="s">
        <v>663</v>
      </c>
      <c r="D816" s="159"/>
      <c r="E816" s="159"/>
      <c r="F816" s="159"/>
      <c r="G816" s="159"/>
      <c r="H816" s="159"/>
      <c r="I816" s="159"/>
      <c r="J816" s="159"/>
    </row>
    <row r="817" spans="1:10" ht="15.6" x14ac:dyDescent="0.2">
      <c r="A817" s="160" t="s">
        <v>1</v>
      </c>
      <c r="B817" s="160" t="s">
        <v>1109</v>
      </c>
      <c r="C817" s="160" t="s">
        <v>1110</v>
      </c>
      <c r="D817" s="160" t="s">
        <v>1111</v>
      </c>
      <c r="E817" s="160" t="s">
        <v>1112</v>
      </c>
      <c r="F817" s="160" t="s">
        <v>1113</v>
      </c>
      <c r="G817" s="53">
        <v>2021</v>
      </c>
      <c r="H817" s="53">
        <v>2022</v>
      </c>
      <c r="I817" s="53">
        <v>2022</v>
      </c>
      <c r="J817" s="53">
        <v>2023</v>
      </c>
    </row>
    <row r="818" spans="1:10" ht="31.2" x14ac:dyDescent="0.2">
      <c r="A818" s="160"/>
      <c r="B818" s="160"/>
      <c r="C818" s="160"/>
      <c r="D818" s="160"/>
      <c r="E818" s="160"/>
      <c r="F818" s="160"/>
      <c r="G818" s="53" t="s">
        <v>1114</v>
      </c>
      <c r="H818" s="53" t="s">
        <v>1115</v>
      </c>
      <c r="I818" s="53" t="s">
        <v>4412</v>
      </c>
      <c r="J818" s="53" t="s">
        <v>760</v>
      </c>
    </row>
    <row r="819" spans="1:10" ht="15.6" x14ac:dyDescent="0.2">
      <c r="A819" s="161" t="s">
        <v>1106</v>
      </c>
      <c r="B819" s="161"/>
      <c r="C819" s="161"/>
      <c r="D819" s="161"/>
      <c r="E819" s="161"/>
      <c r="F819" s="161"/>
      <c r="G819" s="54">
        <v>0</v>
      </c>
      <c r="H819" s="55">
        <v>1142668000</v>
      </c>
      <c r="I819" s="54">
        <v>0</v>
      </c>
      <c r="J819" s="55">
        <v>1750000000</v>
      </c>
    </row>
    <row r="820" spans="1:10" ht="31.2" x14ac:dyDescent="0.2">
      <c r="A820" s="56">
        <v>1</v>
      </c>
      <c r="B820" s="57" t="s">
        <v>2508</v>
      </c>
      <c r="C820" s="57" t="s">
        <v>2509</v>
      </c>
      <c r="D820" s="57" t="s">
        <v>1130</v>
      </c>
      <c r="E820" s="57" t="s">
        <v>2510</v>
      </c>
      <c r="F820" s="57" t="s">
        <v>1131</v>
      </c>
      <c r="G820" s="57"/>
      <c r="H820" s="58">
        <v>300000000</v>
      </c>
      <c r="I820" s="59"/>
      <c r="J820" s="58">
        <v>500000000</v>
      </c>
    </row>
    <row r="821" spans="1:10" ht="31.2" x14ac:dyDescent="0.2">
      <c r="A821" s="56">
        <v>2</v>
      </c>
      <c r="B821" s="57" t="s">
        <v>2511</v>
      </c>
      <c r="C821" s="57" t="s">
        <v>2512</v>
      </c>
      <c r="D821" s="57" t="s">
        <v>1952</v>
      </c>
      <c r="E821" s="57" t="s">
        <v>2510</v>
      </c>
      <c r="F821" s="57" t="s">
        <v>1131</v>
      </c>
      <c r="G821" s="57"/>
      <c r="H821" s="59">
        <v>0</v>
      </c>
      <c r="I821" s="59"/>
      <c r="J821" s="58">
        <v>1500000</v>
      </c>
    </row>
    <row r="822" spans="1:10" ht="46.8" x14ac:dyDescent="0.2">
      <c r="A822" s="56">
        <v>3</v>
      </c>
      <c r="B822" s="57" t="s">
        <v>2513</v>
      </c>
      <c r="C822" s="57" t="s">
        <v>2514</v>
      </c>
      <c r="D822" s="57" t="s">
        <v>1178</v>
      </c>
      <c r="E822" s="57" t="s">
        <v>2510</v>
      </c>
      <c r="F822" s="57" t="s">
        <v>1131</v>
      </c>
      <c r="G822" s="57"/>
      <c r="H822" s="58">
        <v>55000000</v>
      </c>
      <c r="I822" s="59"/>
      <c r="J822" s="58">
        <v>30000000</v>
      </c>
    </row>
    <row r="823" spans="1:10" ht="31.2" x14ac:dyDescent="0.2">
      <c r="A823" s="56">
        <v>4</v>
      </c>
      <c r="B823" s="57" t="s">
        <v>2515</v>
      </c>
      <c r="C823" s="57" t="s">
        <v>2516</v>
      </c>
      <c r="D823" s="57" t="s">
        <v>1178</v>
      </c>
      <c r="E823" s="57" t="s">
        <v>2510</v>
      </c>
      <c r="F823" s="57" t="s">
        <v>1131</v>
      </c>
      <c r="G823" s="57"/>
      <c r="H823" s="58">
        <v>700000</v>
      </c>
      <c r="I823" s="59"/>
      <c r="J823" s="58">
        <v>500000</v>
      </c>
    </row>
    <row r="824" spans="1:10" ht="31.2" x14ac:dyDescent="0.2">
      <c r="A824" s="56">
        <v>5</v>
      </c>
      <c r="B824" s="57" t="s">
        <v>2517</v>
      </c>
      <c r="C824" s="57" t="s">
        <v>2518</v>
      </c>
      <c r="D824" s="57" t="s">
        <v>1164</v>
      </c>
      <c r="E824" s="57" t="s">
        <v>2510</v>
      </c>
      <c r="F824" s="57" t="s">
        <v>1131</v>
      </c>
      <c r="G824" s="57"/>
      <c r="H824" s="58">
        <v>30000000</v>
      </c>
      <c r="I824" s="59"/>
      <c r="J824" s="58">
        <v>40550000</v>
      </c>
    </row>
    <row r="825" spans="1:10" ht="31.2" x14ac:dyDescent="0.2">
      <c r="A825" s="56">
        <v>6</v>
      </c>
      <c r="B825" s="57" t="s">
        <v>2519</v>
      </c>
      <c r="C825" s="57" t="s">
        <v>2520</v>
      </c>
      <c r="D825" s="57" t="s">
        <v>1196</v>
      </c>
      <c r="E825" s="57" t="s">
        <v>2510</v>
      </c>
      <c r="F825" s="57" t="s">
        <v>1131</v>
      </c>
      <c r="G825" s="57"/>
      <c r="H825" s="58">
        <v>300000</v>
      </c>
      <c r="I825" s="59"/>
      <c r="J825" s="58">
        <v>600000</v>
      </c>
    </row>
    <row r="826" spans="1:10" ht="31.2" x14ac:dyDescent="0.2">
      <c r="A826" s="56">
        <v>7</v>
      </c>
      <c r="B826" s="57" t="s">
        <v>2521</v>
      </c>
      <c r="C826" s="57" t="s">
        <v>2522</v>
      </c>
      <c r="D826" s="57" t="s">
        <v>1170</v>
      </c>
      <c r="E826" s="57" t="s">
        <v>2510</v>
      </c>
      <c r="F826" s="57" t="s">
        <v>1131</v>
      </c>
      <c r="G826" s="57"/>
      <c r="H826" s="58">
        <v>1500000</v>
      </c>
      <c r="I826" s="59"/>
      <c r="J826" s="58">
        <v>1500000</v>
      </c>
    </row>
    <row r="827" spans="1:10" ht="31.2" x14ac:dyDescent="0.2">
      <c r="A827" s="56">
        <v>8</v>
      </c>
      <c r="B827" s="57" t="s">
        <v>2523</v>
      </c>
      <c r="C827" s="57" t="s">
        <v>2524</v>
      </c>
      <c r="D827" s="57" t="s">
        <v>1934</v>
      </c>
      <c r="E827" s="57" t="s">
        <v>2510</v>
      </c>
      <c r="F827" s="57" t="s">
        <v>1131</v>
      </c>
      <c r="G827" s="57"/>
      <c r="H827" s="58">
        <v>668000</v>
      </c>
      <c r="I827" s="59"/>
      <c r="J827" s="58">
        <v>872000</v>
      </c>
    </row>
    <row r="828" spans="1:10" ht="46.8" x14ac:dyDescent="0.2">
      <c r="A828" s="56">
        <v>9</v>
      </c>
      <c r="B828" s="57" t="s">
        <v>2525</v>
      </c>
      <c r="C828" s="57" t="s">
        <v>2526</v>
      </c>
      <c r="D828" s="57" t="s">
        <v>1473</v>
      </c>
      <c r="E828" s="57" t="s">
        <v>2510</v>
      </c>
      <c r="F828" s="57" t="s">
        <v>1131</v>
      </c>
      <c r="G828" s="57"/>
      <c r="H828" s="58">
        <v>546000000</v>
      </c>
      <c r="I828" s="59"/>
      <c r="J828" s="58">
        <v>1080000000</v>
      </c>
    </row>
    <row r="829" spans="1:10" ht="46.8" x14ac:dyDescent="0.2">
      <c r="A829" s="56">
        <v>10</v>
      </c>
      <c r="B829" s="57" t="s">
        <v>2527</v>
      </c>
      <c r="C829" s="57" t="s">
        <v>2528</v>
      </c>
      <c r="D829" s="57" t="s">
        <v>1118</v>
      </c>
      <c r="E829" s="57" t="s">
        <v>2510</v>
      </c>
      <c r="F829" s="57" t="s">
        <v>1131</v>
      </c>
      <c r="G829" s="57"/>
      <c r="H829" s="58">
        <v>6500000</v>
      </c>
      <c r="I829" s="59"/>
      <c r="J829" s="58">
        <v>4500000</v>
      </c>
    </row>
    <row r="830" spans="1:10" ht="46.8" x14ac:dyDescent="0.2">
      <c r="A830" s="56">
        <v>11</v>
      </c>
      <c r="B830" s="57" t="s">
        <v>2529</v>
      </c>
      <c r="C830" s="57" t="s">
        <v>2530</v>
      </c>
      <c r="D830" s="57" t="s">
        <v>1473</v>
      </c>
      <c r="E830" s="57" t="s">
        <v>2531</v>
      </c>
      <c r="F830" s="57" t="s">
        <v>1131</v>
      </c>
      <c r="G830" s="57"/>
      <c r="H830" s="58">
        <v>200000000</v>
      </c>
      <c r="I830" s="59"/>
      <c r="J830" s="59">
        <v>0</v>
      </c>
    </row>
    <row r="831" spans="1:10" ht="31.2" x14ac:dyDescent="0.2">
      <c r="A831" s="56">
        <v>12</v>
      </c>
      <c r="B831" s="57" t="s">
        <v>2532</v>
      </c>
      <c r="C831" s="57" t="s">
        <v>2533</v>
      </c>
      <c r="D831" s="57" t="s">
        <v>1138</v>
      </c>
      <c r="E831" s="57" t="s">
        <v>2510</v>
      </c>
      <c r="F831" s="57" t="s">
        <v>1131</v>
      </c>
      <c r="G831" s="57"/>
      <c r="H831" s="58">
        <v>2000000</v>
      </c>
      <c r="I831" s="59"/>
      <c r="J831" s="58">
        <v>2000000</v>
      </c>
    </row>
    <row r="832" spans="1:10" ht="46.8" x14ac:dyDescent="0.2">
      <c r="A832" s="56">
        <v>13</v>
      </c>
      <c r="B832" s="57" t="s">
        <v>2534</v>
      </c>
      <c r="C832" s="57" t="s">
        <v>2535</v>
      </c>
      <c r="D832" s="57" t="s">
        <v>1126</v>
      </c>
      <c r="E832" s="57" t="s">
        <v>2510</v>
      </c>
      <c r="F832" s="57" t="s">
        <v>1131</v>
      </c>
      <c r="G832" s="57"/>
      <c r="H832" s="59">
        <v>0</v>
      </c>
      <c r="I832" s="59"/>
      <c r="J832" s="58">
        <v>7978000</v>
      </c>
    </row>
    <row r="833" spans="1:10" ht="46.8" x14ac:dyDescent="0.2">
      <c r="A833" s="56">
        <v>14</v>
      </c>
      <c r="B833" s="57" t="s">
        <v>2536</v>
      </c>
      <c r="C833" s="57" t="s">
        <v>2537</v>
      </c>
      <c r="D833" s="57" t="s">
        <v>1473</v>
      </c>
      <c r="E833" s="57" t="s">
        <v>2510</v>
      </c>
      <c r="F833" s="57" t="s">
        <v>1131</v>
      </c>
      <c r="G833" s="57"/>
      <c r="H833" s="59">
        <v>0</v>
      </c>
      <c r="I833" s="59"/>
      <c r="J833" s="58">
        <v>80000000</v>
      </c>
    </row>
    <row r="834" spans="1:10" ht="15.6" x14ac:dyDescent="0.2">
      <c r="A834" s="158">
        <v>21500100100</v>
      </c>
      <c r="B834" s="158"/>
      <c r="C834" s="159" t="s">
        <v>453</v>
      </c>
      <c r="D834" s="159"/>
      <c r="E834" s="159"/>
      <c r="F834" s="159"/>
      <c r="G834" s="159"/>
      <c r="H834" s="159"/>
      <c r="I834" s="159"/>
      <c r="J834" s="159"/>
    </row>
    <row r="835" spans="1:10" ht="15.6" x14ac:dyDescent="0.2">
      <c r="A835" s="160" t="s">
        <v>1</v>
      </c>
      <c r="B835" s="160" t="s">
        <v>1109</v>
      </c>
      <c r="C835" s="160" t="s">
        <v>1110</v>
      </c>
      <c r="D835" s="160" t="s">
        <v>1111</v>
      </c>
      <c r="E835" s="160" t="s">
        <v>1112</v>
      </c>
      <c r="F835" s="160" t="s">
        <v>1113</v>
      </c>
      <c r="G835" s="53">
        <v>2021</v>
      </c>
      <c r="H835" s="53">
        <v>2022</v>
      </c>
      <c r="I835" s="53">
        <v>2022</v>
      </c>
      <c r="J835" s="53">
        <v>2023</v>
      </c>
    </row>
    <row r="836" spans="1:10" ht="31.2" x14ac:dyDescent="0.2">
      <c r="A836" s="160"/>
      <c r="B836" s="160"/>
      <c r="C836" s="160"/>
      <c r="D836" s="160"/>
      <c r="E836" s="160"/>
      <c r="F836" s="160"/>
      <c r="G836" s="53" t="s">
        <v>1114</v>
      </c>
      <c r="H836" s="53" t="s">
        <v>1115</v>
      </c>
      <c r="I836" s="53" t="s">
        <v>4412</v>
      </c>
      <c r="J836" s="53" t="s">
        <v>760</v>
      </c>
    </row>
    <row r="837" spans="1:10" ht="15.6" x14ac:dyDescent="0.2">
      <c r="A837" s="161" t="s">
        <v>1106</v>
      </c>
      <c r="B837" s="161"/>
      <c r="C837" s="161"/>
      <c r="D837" s="161"/>
      <c r="E837" s="161"/>
      <c r="F837" s="161"/>
      <c r="G837" s="54">
        <v>0</v>
      </c>
      <c r="H837" s="55">
        <v>2007716000</v>
      </c>
      <c r="I837" s="54">
        <v>0</v>
      </c>
      <c r="J837" s="55">
        <v>3662000000</v>
      </c>
    </row>
    <row r="838" spans="1:10" ht="46.8" x14ac:dyDescent="0.2">
      <c r="A838" s="56">
        <v>1</v>
      </c>
      <c r="B838" s="57" t="s">
        <v>2538</v>
      </c>
      <c r="C838" s="57" t="s">
        <v>2539</v>
      </c>
      <c r="D838" s="57" t="s">
        <v>1250</v>
      </c>
      <c r="E838" s="57" t="s">
        <v>2540</v>
      </c>
      <c r="F838" s="57" t="s">
        <v>1404</v>
      </c>
      <c r="G838" s="57"/>
      <c r="H838" s="59">
        <v>0</v>
      </c>
      <c r="I838" s="59"/>
      <c r="J838" s="58">
        <v>500000</v>
      </c>
    </row>
    <row r="839" spans="1:10" ht="62.4" x14ac:dyDescent="0.2">
      <c r="A839" s="56">
        <v>2</v>
      </c>
      <c r="B839" s="57" t="s">
        <v>2541</v>
      </c>
      <c r="C839" s="57" t="s">
        <v>2542</v>
      </c>
      <c r="D839" s="57" t="s">
        <v>1250</v>
      </c>
      <c r="E839" s="57" t="s">
        <v>2540</v>
      </c>
      <c r="F839" s="57" t="s">
        <v>1131</v>
      </c>
      <c r="G839" s="57"/>
      <c r="H839" s="59">
        <v>0</v>
      </c>
      <c r="I839" s="59"/>
      <c r="J839" s="58">
        <v>50000000</v>
      </c>
    </row>
    <row r="840" spans="1:10" ht="46.8" x14ac:dyDescent="0.2">
      <c r="A840" s="56">
        <v>3</v>
      </c>
      <c r="B840" s="57" t="s">
        <v>2543</v>
      </c>
      <c r="C840" s="57" t="s">
        <v>2544</v>
      </c>
      <c r="D840" s="57" t="s">
        <v>1149</v>
      </c>
      <c r="E840" s="57" t="s">
        <v>2540</v>
      </c>
      <c r="F840" s="57" t="s">
        <v>1131</v>
      </c>
      <c r="G840" s="57"/>
      <c r="H840" s="58">
        <v>1500000</v>
      </c>
      <c r="I840" s="59"/>
      <c r="J840" s="58">
        <v>300000</v>
      </c>
    </row>
    <row r="841" spans="1:10" ht="46.8" x14ac:dyDescent="0.2">
      <c r="A841" s="56">
        <v>4</v>
      </c>
      <c r="B841" s="57" t="s">
        <v>2545</v>
      </c>
      <c r="C841" s="57" t="s">
        <v>2546</v>
      </c>
      <c r="D841" s="57" t="s">
        <v>1146</v>
      </c>
      <c r="E841" s="57" t="s">
        <v>2540</v>
      </c>
      <c r="F841" s="57" t="s">
        <v>1131</v>
      </c>
      <c r="G841" s="57"/>
      <c r="H841" s="58">
        <v>500000</v>
      </c>
      <c r="I841" s="59"/>
      <c r="J841" s="58">
        <v>300000</v>
      </c>
    </row>
    <row r="842" spans="1:10" ht="46.8" x14ac:dyDescent="0.2">
      <c r="A842" s="56">
        <v>5</v>
      </c>
      <c r="B842" s="57" t="s">
        <v>2547</v>
      </c>
      <c r="C842" s="57" t="s">
        <v>2548</v>
      </c>
      <c r="D842" s="57" t="s">
        <v>1250</v>
      </c>
      <c r="E842" s="57" t="s">
        <v>2540</v>
      </c>
      <c r="F842" s="57" t="s">
        <v>1131</v>
      </c>
      <c r="G842" s="57"/>
      <c r="H842" s="59">
        <v>0</v>
      </c>
      <c r="I842" s="59"/>
      <c r="J842" s="58">
        <v>500000</v>
      </c>
    </row>
    <row r="843" spans="1:10" ht="46.8" x14ac:dyDescent="0.2">
      <c r="A843" s="56">
        <v>6</v>
      </c>
      <c r="B843" s="57" t="s">
        <v>2549</v>
      </c>
      <c r="C843" s="57" t="s">
        <v>2550</v>
      </c>
      <c r="D843" s="57" t="s">
        <v>1250</v>
      </c>
      <c r="E843" s="57" t="s">
        <v>2540</v>
      </c>
      <c r="F843" s="57" t="s">
        <v>1131</v>
      </c>
      <c r="G843" s="57"/>
      <c r="H843" s="58">
        <v>270000</v>
      </c>
      <c r="I843" s="59"/>
      <c r="J843" s="58">
        <v>270000</v>
      </c>
    </row>
    <row r="844" spans="1:10" ht="46.8" x14ac:dyDescent="0.2">
      <c r="A844" s="56">
        <v>7</v>
      </c>
      <c r="B844" s="57" t="s">
        <v>2551</v>
      </c>
      <c r="C844" s="57" t="s">
        <v>2552</v>
      </c>
      <c r="D844" s="57" t="s">
        <v>1250</v>
      </c>
      <c r="E844" s="57" t="s">
        <v>2540</v>
      </c>
      <c r="F844" s="57" t="s">
        <v>1131</v>
      </c>
      <c r="G844" s="57"/>
      <c r="H844" s="58">
        <v>820000</v>
      </c>
      <c r="I844" s="59"/>
      <c r="J844" s="59">
        <v>0</v>
      </c>
    </row>
    <row r="845" spans="1:10" ht="46.8" x14ac:dyDescent="0.2">
      <c r="A845" s="56">
        <v>8</v>
      </c>
      <c r="B845" s="57" t="s">
        <v>2553</v>
      </c>
      <c r="C845" s="57" t="s">
        <v>2554</v>
      </c>
      <c r="D845" s="57" t="s">
        <v>1250</v>
      </c>
      <c r="E845" s="57" t="s">
        <v>2540</v>
      </c>
      <c r="F845" s="57" t="s">
        <v>1131</v>
      </c>
      <c r="G845" s="57"/>
      <c r="H845" s="58">
        <v>700000</v>
      </c>
      <c r="I845" s="59"/>
      <c r="J845" s="59">
        <v>0</v>
      </c>
    </row>
    <row r="846" spans="1:10" ht="46.8" x14ac:dyDescent="0.2">
      <c r="A846" s="56">
        <v>9</v>
      </c>
      <c r="B846" s="57" t="s">
        <v>2555</v>
      </c>
      <c r="C846" s="57" t="s">
        <v>2556</v>
      </c>
      <c r="D846" s="57" t="s">
        <v>1250</v>
      </c>
      <c r="E846" s="57" t="s">
        <v>2540</v>
      </c>
      <c r="F846" s="57" t="s">
        <v>1131</v>
      </c>
      <c r="G846" s="57"/>
      <c r="H846" s="58">
        <v>2000000</v>
      </c>
      <c r="I846" s="59"/>
      <c r="J846" s="58">
        <v>2000000</v>
      </c>
    </row>
    <row r="847" spans="1:10" ht="46.8" x14ac:dyDescent="0.2">
      <c r="A847" s="56">
        <v>10</v>
      </c>
      <c r="B847" s="57" t="s">
        <v>2557</v>
      </c>
      <c r="C847" s="57" t="s">
        <v>2558</v>
      </c>
      <c r="D847" s="57" t="s">
        <v>1250</v>
      </c>
      <c r="E847" s="57" t="s">
        <v>2540</v>
      </c>
      <c r="F847" s="57" t="s">
        <v>2559</v>
      </c>
      <c r="G847" s="57"/>
      <c r="H847" s="58">
        <v>3000000</v>
      </c>
      <c r="I847" s="59"/>
      <c r="J847" s="58">
        <v>3000000</v>
      </c>
    </row>
    <row r="848" spans="1:10" ht="46.8" x14ac:dyDescent="0.2">
      <c r="A848" s="56">
        <v>11</v>
      </c>
      <c r="B848" s="57" t="s">
        <v>2560</v>
      </c>
      <c r="C848" s="57" t="s">
        <v>2561</v>
      </c>
      <c r="D848" s="57" t="s">
        <v>1250</v>
      </c>
      <c r="E848" s="57" t="s">
        <v>2540</v>
      </c>
      <c r="F848" s="57" t="s">
        <v>1131</v>
      </c>
      <c r="G848" s="57"/>
      <c r="H848" s="59">
        <v>0</v>
      </c>
      <c r="I848" s="59"/>
      <c r="J848" s="58">
        <v>3000000</v>
      </c>
    </row>
    <row r="849" spans="1:10" ht="62.4" x14ac:dyDescent="0.2">
      <c r="A849" s="56">
        <v>12</v>
      </c>
      <c r="B849" s="57" t="s">
        <v>2562</v>
      </c>
      <c r="C849" s="57" t="s">
        <v>2563</v>
      </c>
      <c r="D849" s="57" t="s">
        <v>1250</v>
      </c>
      <c r="E849" s="57" t="s">
        <v>2540</v>
      </c>
      <c r="F849" s="57" t="s">
        <v>1131</v>
      </c>
      <c r="G849" s="57"/>
      <c r="H849" s="59">
        <v>0</v>
      </c>
      <c r="I849" s="59"/>
      <c r="J849" s="58">
        <v>2000000</v>
      </c>
    </row>
    <row r="850" spans="1:10" ht="46.8" x14ac:dyDescent="0.2">
      <c r="A850" s="56">
        <v>13</v>
      </c>
      <c r="B850" s="57" t="s">
        <v>2564</v>
      </c>
      <c r="C850" s="57" t="s">
        <v>2565</v>
      </c>
      <c r="D850" s="57" t="s">
        <v>1250</v>
      </c>
      <c r="E850" s="57" t="s">
        <v>2540</v>
      </c>
      <c r="F850" s="57" t="s">
        <v>1131</v>
      </c>
      <c r="G850" s="57"/>
      <c r="H850" s="58">
        <v>500000</v>
      </c>
      <c r="I850" s="59"/>
      <c r="J850" s="58">
        <v>2500000</v>
      </c>
    </row>
    <row r="851" spans="1:10" ht="46.8" x14ac:dyDescent="0.2">
      <c r="A851" s="56">
        <v>14</v>
      </c>
      <c r="B851" s="57" t="s">
        <v>2566</v>
      </c>
      <c r="C851" s="57" t="s">
        <v>2567</v>
      </c>
      <c r="D851" s="57" t="s">
        <v>1250</v>
      </c>
      <c r="E851" s="57" t="s">
        <v>2540</v>
      </c>
      <c r="F851" s="57" t="s">
        <v>1131</v>
      </c>
      <c r="G851" s="57"/>
      <c r="H851" s="58">
        <v>1000000</v>
      </c>
      <c r="I851" s="59"/>
      <c r="J851" s="59">
        <v>0</v>
      </c>
    </row>
    <row r="852" spans="1:10" ht="46.8" x14ac:dyDescent="0.2">
      <c r="A852" s="56">
        <v>15</v>
      </c>
      <c r="B852" s="57" t="s">
        <v>2568</v>
      </c>
      <c r="C852" s="57" t="s">
        <v>2569</v>
      </c>
      <c r="D852" s="57" t="s">
        <v>1250</v>
      </c>
      <c r="E852" s="57" t="s">
        <v>2540</v>
      </c>
      <c r="F852" s="57" t="s">
        <v>1356</v>
      </c>
      <c r="G852" s="57"/>
      <c r="H852" s="58">
        <v>1800000</v>
      </c>
      <c r="I852" s="59"/>
      <c r="J852" s="58">
        <v>3000000</v>
      </c>
    </row>
    <row r="853" spans="1:10" ht="46.8" x14ac:dyDescent="0.2">
      <c r="A853" s="56">
        <v>16</v>
      </c>
      <c r="B853" s="57" t="s">
        <v>2570</v>
      </c>
      <c r="C853" s="57" t="s">
        <v>2571</v>
      </c>
      <c r="D853" s="57" t="s">
        <v>1594</v>
      </c>
      <c r="E853" s="57" t="s">
        <v>2540</v>
      </c>
      <c r="F853" s="57" t="s">
        <v>1131</v>
      </c>
      <c r="G853" s="57"/>
      <c r="H853" s="58">
        <v>500000</v>
      </c>
      <c r="I853" s="59"/>
      <c r="J853" s="59">
        <v>0</v>
      </c>
    </row>
    <row r="854" spans="1:10" ht="46.8" x14ac:dyDescent="0.2">
      <c r="A854" s="56">
        <v>17</v>
      </c>
      <c r="B854" s="57" t="s">
        <v>2572</v>
      </c>
      <c r="C854" s="57" t="s">
        <v>2573</v>
      </c>
      <c r="D854" s="57" t="s">
        <v>1250</v>
      </c>
      <c r="E854" s="57" t="s">
        <v>2540</v>
      </c>
      <c r="F854" s="57" t="s">
        <v>1131</v>
      </c>
      <c r="G854" s="57"/>
      <c r="H854" s="58">
        <v>4800000</v>
      </c>
      <c r="I854" s="59"/>
      <c r="J854" s="58">
        <v>3100000</v>
      </c>
    </row>
    <row r="855" spans="1:10" ht="46.8" x14ac:dyDescent="0.2">
      <c r="A855" s="56">
        <v>18</v>
      </c>
      <c r="B855" s="57" t="s">
        <v>2574</v>
      </c>
      <c r="C855" s="57" t="s">
        <v>2575</v>
      </c>
      <c r="D855" s="57" t="s">
        <v>1250</v>
      </c>
      <c r="E855" s="57" t="s">
        <v>2540</v>
      </c>
      <c r="F855" s="57" t="s">
        <v>1131</v>
      </c>
      <c r="G855" s="57"/>
      <c r="H855" s="58">
        <v>1000000</v>
      </c>
      <c r="I855" s="59"/>
      <c r="J855" s="59">
        <v>0</v>
      </c>
    </row>
    <row r="856" spans="1:10" ht="62.4" x14ac:dyDescent="0.2">
      <c r="A856" s="56">
        <v>19</v>
      </c>
      <c r="B856" s="57" t="s">
        <v>2576</v>
      </c>
      <c r="C856" s="57" t="s">
        <v>2577</v>
      </c>
      <c r="D856" s="57" t="s">
        <v>1250</v>
      </c>
      <c r="E856" s="57" t="s">
        <v>2540</v>
      </c>
      <c r="F856" s="57" t="s">
        <v>1131</v>
      </c>
      <c r="G856" s="57"/>
      <c r="H856" s="58">
        <v>4000000</v>
      </c>
      <c r="I856" s="59"/>
      <c r="J856" s="58">
        <v>2000000</v>
      </c>
    </row>
    <row r="857" spans="1:10" ht="62.4" x14ac:dyDescent="0.2">
      <c r="A857" s="56">
        <v>20</v>
      </c>
      <c r="B857" s="57" t="s">
        <v>2578</v>
      </c>
      <c r="C857" s="57" t="s">
        <v>2579</v>
      </c>
      <c r="D857" s="57" t="s">
        <v>1250</v>
      </c>
      <c r="E857" s="57" t="s">
        <v>2540</v>
      </c>
      <c r="F857" s="57" t="s">
        <v>1877</v>
      </c>
      <c r="G857" s="57"/>
      <c r="H857" s="58">
        <v>200000</v>
      </c>
      <c r="I857" s="59"/>
      <c r="J857" s="58">
        <v>250000</v>
      </c>
    </row>
    <row r="858" spans="1:10" ht="62.4" x14ac:dyDescent="0.2">
      <c r="A858" s="56">
        <v>21</v>
      </c>
      <c r="B858" s="57" t="s">
        <v>2580</v>
      </c>
      <c r="C858" s="57" t="s">
        <v>2581</v>
      </c>
      <c r="D858" s="57" t="s">
        <v>1250</v>
      </c>
      <c r="E858" s="57" t="s">
        <v>2540</v>
      </c>
      <c r="F858" s="57" t="s">
        <v>1131</v>
      </c>
      <c r="G858" s="57"/>
      <c r="H858" s="58">
        <v>200000</v>
      </c>
      <c r="I858" s="59"/>
      <c r="J858" s="58">
        <v>250000</v>
      </c>
    </row>
    <row r="859" spans="1:10" ht="62.4" x14ac:dyDescent="0.2">
      <c r="A859" s="56">
        <v>22</v>
      </c>
      <c r="B859" s="57" t="s">
        <v>2582</v>
      </c>
      <c r="C859" s="57" t="s">
        <v>2583</v>
      </c>
      <c r="D859" s="57" t="s">
        <v>1250</v>
      </c>
      <c r="E859" s="57" t="s">
        <v>2540</v>
      </c>
      <c r="F859" s="57" t="s">
        <v>1131</v>
      </c>
      <c r="G859" s="57"/>
      <c r="H859" s="58">
        <v>200000</v>
      </c>
      <c r="I859" s="59"/>
      <c r="J859" s="58">
        <v>200000</v>
      </c>
    </row>
    <row r="860" spans="1:10" ht="62.4" x14ac:dyDescent="0.2">
      <c r="A860" s="56">
        <v>23</v>
      </c>
      <c r="B860" s="57" t="s">
        <v>2584</v>
      </c>
      <c r="C860" s="57" t="s">
        <v>2585</v>
      </c>
      <c r="D860" s="57" t="s">
        <v>1250</v>
      </c>
      <c r="E860" s="57" t="s">
        <v>2540</v>
      </c>
      <c r="F860" s="57" t="s">
        <v>1295</v>
      </c>
      <c r="G860" s="57"/>
      <c r="H860" s="58">
        <v>200000</v>
      </c>
      <c r="I860" s="59"/>
      <c r="J860" s="58">
        <v>200000</v>
      </c>
    </row>
    <row r="861" spans="1:10" ht="46.8" x14ac:dyDescent="0.2">
      <c r="A861" s="56">
        <v>24</v>
      </c>
      <c r="B861" s="57" t="s">
        <v>2586</v>
      </c>
      <c r="C861" s="57" t="s">
        <v>2587</v>
      </c>
      <c r="D861" s="57" t="s">
        <v>1250</v>
      </c>
      <c r="E861" s="57" t="s">
        <v>2540</v>
      </c>
      <c r="F861" s="57" t="s">
        <v>1131</v>
      </c>
      <c r="G861" s="57"/>
      <c r="H861" s="58">
        <v>1500000</v>
      </c>
      <c r="I861" s="59"/>
      <c r="J861" s="58">
        <v>3000000</v>
      </c>
    </row>
    <row r="862" spans="1:10" ht="140.4" x14ac:dyDescent="0.2">
      <c r="A862" s="56">
        <v>25</v>
      </c>
      <c r="B862" s="57" t="s">
        <v>2588</v>
      </c>
      <c r="C862" s="57" t="s">
        <v>2589</v>
      </c>
      <c r="D862" s="57" t="s">
        <v>1250</v>
      </c>
      <c r="E862" s="57" t="s">
        <v>2540</v>
      </c>
      <c r="F862" s="57" t="s">
        <v>1131</v>
      </c>
      <c r="G862" s="57"/>
      <c r="H862" s="58">
        <v>200000</v>
      </c>
      <c r="I862" s="59"/>
      <c r="J862" s="58">
        <v>150000</v>
      </c>
    </row>
    <row r="863" spans="1:10" ht="46.8" x14ac:dyDescent="0.2">
      <c r="A863" s="56">
        <v>26</v>
      </c>
      <c r="B863" s="57" t="s">
        <v>2590</v>
      </c>
      <c r="C863" s="57" t="s">
        <v>2591</v>
      </c>
      <c r="D863" s="57" t="s">
        <v>1250</v>
      </c>
      <c r="E863" s="57" t="s">
        <v>2540</v>
      </c>
      <c r="F863" s="57" t="s">
        <v>1141</v>
      </c>
      <c r="G863" s="57"/>
      <c r="H863" s="58">
        <v>150000</v>
      </c>
      <c r="I863" s="59"/>
      <c r="J863" s="58">
        <v>500000</v>
      </c>
    </row>
    <row r="864" spans="1:10" ht="46.8" x14ac:dyDescent="0.2">
      <c r="A864" s="56">
        <v>27</v>
      </c>
      <c r="B864" s="57" t="s">
        <v>2592</v>
      </c>
      <c r="C864" s="57" t="s">
        <v>2593</v>
      </c>
      <c r="D864" s="57" t="s">
        <v>1118</v>
      </c>
      <c r="E864" s="57" t="s">
        <v>2540</v>
      </c>
      <c r="F864" s="57" t="s">
        <v>1877</v>
      </c>
      <c r="G864" s="57"/>
      <c r="H864" s="58">
        <v>250000</v>
      </c>
      <c r="I864" s="59"/>
      <c r="J864" s="58">
        <v>500000</v>
      </c>
    </row>
    <row r="865" spans="1:10" ht="46.8" x14ac:dyDescent="0.2">
      <c r="A865" s="56">
        <v>28</v>
      </c>
      <c r="B865" s="57" t="s">
        <v>2594</v>
      </c>
      <c r="C865" s="57" t="s">
        <v>2595</v>
      </c>
      <c r="D865" s="57" t="s">
        <v>1250</v>
      </c>
      <c r="E865" s="57" t="s">
        <v>2540</v>
      </c>
      <c r="F865" s="57" t="s">
        <v>1131</v>
      </c>
      <c r="G865" s="57"/>
      <c r="H865" s="58">
        <v>100000</v>
      </c>
      <c r="I865" s="59"/>
      <c r="J865" s="58">
        <v>200000</v>
      </c>
    </row>
    <row r="866" spans="1:10" ht="46.8" x14ac:dyDescent="0.2">
      <c r="A866" s="56">
        <v>29</v>
      </c>
      <c r="B866" s="57" t="s">
        <v>2596</v>
      </c>
      <c r="C866" s="57" t="s">
        <v>2597</v>
      </c>
      <c r="D866" s="57" t="s">
        <v>1250</v>
      </c>
      <c r="E866" s="57" t="s">
        <v>2540</v>
      </c>
      <c r="F866" s="57" t="s">
        <v>1877</v>
      </c>
      <c r="G866" s="57"/>
      <c r="H866" s="58">
        <v>100000</v>
      </c>
      <c r="I866" s="59"/>
      <c r="J866" s="58">
        <v>1000000</v>
      </c>
    </row>
    <row r="867" spans="1:10" ht="46.8" x14ac:dyDescent="0.2">
      <c r="A867" s="56">
        <v>30</v>
      </c>
      <c r="B867" s="57" t="s">
        <v>2598</v>
      </c>
      <c r="C867" s="57" t="s">
        <v>2599</v>
      </c>
      <c r="D867" s="57" t="s">
        <v>1250</v>
      </c>
      <c r="E867" s="57" t="s">
        <v>2540</v>
      </c>
      <c r="F867" s="57" t="s">
        <v>2600</v>
      </c>
      <c r="G867" s="57"/>
      <c r="H867" s="58">
        <v>140000</v>
      </c>
      <c r="I867" s="59"/>
      <c r="J867" s="58">
        <v>1000000</v>
      </c>
    </row>
    <row r="868" spans="1:10" ht="46.8" x14ac:dyDescent="0.2">
      <c r="A868" s="56">
        <v>31</v>
      </c>
      <c r="B868" s="57" t="s">
        <v>2601</v>
      </c>
      <c r="C868" s="57" t="s">
        <v>2602</v>
      </c>
      <c r="D868" s="57" t="s">
        <v>1118</v>
      </c>
      <c r="E868" s="57" t="s">
        <v>2540</v>
      </c>
      <c r="F868" s="57" t="s">
        <v>2603</v>
      </c>
      <c r="G868" s="57"/>
      <c r="H868" s="58">
        <v>160000</v>
      </c>
      <c r="I868" s="59"/>
      <c r="J868" s="58">
        <v>1000000</v>
      </c>
    </row>
    <row r="869" spans="1:10" ht="46.8" x14ac:dyDescent="0.2">
      <c r="A869" s="56">
        <v>32</v>
      </c>
      <c r="B869" s="57" t="s">
        <v>2604</v>
      </c>
      <c r="C869" s="57" t="s">
        <v>2605</v>
      </c>
      <c r="D869" s="57" t="s">
        <v>1250</v>
      </c>
      <c r="E869" s="57" t="s">
        <v>2540</v>
      </c>
      <c r="F869" s="57" t="s">
        <v>2044</v>
      </c>
      <c r="G869" s="57"/>
      <c r="H869" s="58">
        <v>100000</v>
      </c>
      <c r="I869" s="59"/>
      <c r="J869" s="58">
        <v>1000000</v>
      </c>
    </row>
    <row r="870" spans="1:10" ht="46.8" x14ac:dyDescent="0.2">
      <c r="A870" s="56">
        <v>33</v>
      </c>
      <c r="B870" s="57" t="s">
        <v>2606</v>
      </c>
      <c r="C870" s="57" t="s">
        <v>2607</v>
      </c>
      <c r="D870" s="57" t="s">
        <v>1250</v>
      </c>
      <c r="E870" s="57" t="s">
        <v>2540</v>
      </c>
      <c r="F870" s="57" t="s">
        <v>1335</v>
      </c>
      <c r="G870" s="57"/>
      <c r="H870" s="58">
        <v>120000</v>
      </c>
      <c r="I870" s="59"/>
      <c r="J870" s="58">
        <v>1000000</v>
      </c>
    </row>
    <row r="871" spans="1:10" ht="46.8" x14ac:dyDescent="0.2">
      <c r="A871" s="56">
        <v>34</v>
      </c>
      <c r="B871" s="57" t="s">
        <v>2608</v>
      </c>
      <c r="C871" s="57" t="s">
        <v>2609</v>
      </c>
      <c r="D871" s="57" t="s">
        <v>1250</v>
      </c>
      <c r="E871" s="57" t="s">
        <v>2540</v>
      </c>
      <c r="F871" s="57" t="s">
        <v>1141</v>
      </c>
      <c r="G871" s="57"/>
      <c r="H871" s="58">
        <v>120000</v>
      </c>
      <c r="I871" s="59"/>
      <c r="J871" s="58">
        <v>1000000</v>
      </c>
    </row>
    <row r="872" spans="1:10" ht="46.8" x14ac:dyDescent="0.2">
      <c r="A872" s="56">
        <v>35</v>
      </c>
      <c r="B872" s="57" t="s">
        <v>2610</v>
      </c>
      <c r="C872" s="57" t="s">
        <v>2611</v>
      </c>
      <c r="D872" s="57" t="s">
        <v>1250</v>
      </c>
      <c r="E872" s="57" t="s">
        <v>2540</v>
      </c>
      <c r="F872" s="57" t="s">
        <v>1131</v>
      </c>
      <c r="G872" s="57"/>
      <c r="H872" s="58">
        <v>6280000</v>
      </c>
      <c r="I872" s="59"/>
      <c r="J872" s="58">
        <v>5000000</v>
      </c>
    </row>
    <row r="873" spans="1:10" ht="46.8" x14ac:dyDescent="0.2">
      <c r="A873" s="56">
        <v>36</v>
      </c>
      <c r="B873" s="57" t="s">
        <v>2612</v>
      </c>
      <c r="C873" s="57" t="s">
        <v>2613</v>
      </c>
      <c r="D873" s="57" t="s">
        <v>1250</v>
      </c>
      <c r="E873" s="57" t="s">
        <v>2540</v>
      </c>
      <c r="F873" s="57" t="s">
        <v>1131</v>
      </c>
      <c r="G873" s="57"/>
      <c r="H873" s="58">
        <v>696000</v>
      </c>
      <c r="I873" s="59"/>
      <c r="J873" s="58">
        <v>1700000</v>
      </c>
    </row>
    <row r="874" spans="1:10" ht="46.8" x14ac:dyDescent="0.2">
      <c r="A874" s="56">
        <v>37</v>
      </c>
      <c r="B874" s="57" t="s">
        <v>2614</v>
      </c>
      <c r="C874" s="57" t="s">
        <v>2615</v>
      </c>
      <c r="D874" s="57" t="s">
        <v>1250</v>
      </c>
      <c r="E874" s="57" t="s">
        <v>2540</v>
      </c>
      <c r="F874" s="57" t="s">
        <v>1645</v>
      </c>
      <c r="G874" s="57"/>
      <c r="H874" s="59">
        <v>0</v>
      </c>
      <c r="I874" s="59"/>
      <c r="J874" s="58">
        <v>500000</v>
      </c>
    </row>
    <row r="875" spans="1:10" ht="46.8" x14ac:dyDescent="0.2">
      <c r="A875" s="56">
        <v>38</v>
      </c>
      <c r="B875" s="57" t="s">
        <v>2616</v>
      </c>
      <c r="C875" s="57" t="s">
        <v>2617</v>
      </c>
      <c r="D875" s="57" t="s">
        <v>1250</v>
      </c>
      <c r="E875" s="57" t="s">
        <v>2540</v>
      </c>
      <c r="F875" s="57" t="s">
        <v>1131</v>
      </c>
      <c r="G875" s="57"/>
      <c r="H875" s="58">
        <v>8000000</v>
      </c>
      <c r="I875" s="59"/>
      <c r="J875" s="58">
        <v>5000000</v>
      </c>
    </row>
    <row r="876" spans="1:10" ht="46.8" x14ac:dyDescent="0.2">
      <c r="A876" s="56">
        <v>39</v>
      </c>
      <c r="B876" s="57" t="s">
        <v>2618</v>
      </c>
      <c r="C876" s="57" t="s">
        <v>2619</v>
      </c>
      <c r="D876" s="57" t="s">
        <v>1250</v>
      </c>
      <c r="E876" s="57" t="s">
        <v>2540</v>
      </c>
      <c r="F876" s="57" t="s">
        <v>2620</v>
      </c>
      <c r="G876" s="57"/>
      <c r="H876" s="59">
        <v>0</v>
      </c>
      <c r="I876" s="59"/>
      <c r="J876" s="58">
        <v>20000000</v>
      </c>
    </row>
    <row r="877" spans="1:10" ht="46.8" x14ac:dyDescent="0.2">
      <c r="A877" s="56">
        <v>40</v>
      </c>
      <c r="B877" s="57" t="s">
        <v>2621</v>
      </c>
      <c r="C877" s="57" t="s">
        <v>2622</v>
      </c>
      <c r="D877" s="57" t="s">
        <v>1250</v>
      </c>
      <c r="E877" s="57" t="s">
        <v>2540</v>
      </c>
      <c r="F877" s="57" t="s">
        <v>1877</v>
      </c>
      <c r="G877" s="57"/>
      <c r="H877" s="59">
        <v>0</v>
      </c>
      <c r="I877" s="59"/>
      <c r="J877" s="58">
        <v>5000000</v>
      </c>
    </row>
    <row r="878" spans="1:10" ht="46.8" x14ac:dyDescent="0.2">
      <c r="A878" s="56">
        <v>41</v>
      </c>
      <c r="B878" s="57" t="s">
        <v>2623</v>
      </c>
      <c r="C878" s="57" t="s">
        <v>2624</v>
      </c>
      <c r="D878" s="57" t="s">
        <v>1250</v>
      </c>
      <c r="E878" s="57" t="s">
        <v>2540</v>
      </c>
      <c r="F878" s="57" t="s">
        <v>1645</v>
      </c>
      <c r="G878" s="57"/>
      <c r="H878" s="59">
        <v>0</v>
      </c>
      <c r="I878" s="59"/>
      <c r="J878" s="58">
        <v>500000</v>
      </c>
    </row>
    <row r="879" spans="1:10" ht="62.4" x14ac:dyDescent="0.2">
      <c r="A879" s="56">
        <v>42</v>
      </c>
      <c r="B879" s="57" t="s">
        <v>2625</v>
      </c>
      <c r="C879" s="57" t="s">
        <v>2626</v>
      </c>
      <c r="D879" s="57" t="s">
        <v>1250</v>
      </c>
      <c r="E879" s="57" t="s">
        <v>2540</v>
      </c>
      <c r="F879" s="57" t="s">
        <v>1131</v>
      </c>
      <c r="G879" s="57"/>
      <c r="H879" s="58">
        <v>1000000</v>
      </c>
      <c r="I879" s="59"/>
      <c r="J879" s="58">
        <v>1500000</v>
      </c>
    </row>
    <row r="880" spans="1:10" ht="109.2" x14ac:dyDescent="0.2">
      <c r="A880" s="56">
        <v>43</v>
      </c>
      <c r="B880" s="57" t="s">
        <v>2627</v>
      </c>
      <c r="C880" s="57" t="s">
        <v>2628</v>
      </c>
      <c r="D880" s="57" t="s">
        <v>1250</v>
      </c>
      <c r="E880" s="57" t="s">
        <v>2540</v>
      </c>
      <c r="F880" s="57" t="s">
        <v>2559</v>
      </c>
      <c r="G880" s="57"/>
      <c r="H880" s="58">
        <v>2000000</v>
      </c>
      <c r="I880" s="59"/>
      <c r="J880" s="58">
        <v>3000000</v>
      </c>
    </row>
    <row r="881" spans="1:10" ht="46.8" x14ac:dyDescent="0.2">
      <c r="A881" s="56">
        <v>44</v>
      </c>
      <c r="B881" s="57" t="s">
        <v>2629</v>
      </c>
      <c r="C881" s="57" t="s">
        <v>2630</v>
      </c>
      <c r="D881" s="57" t="s">
        <v>1250</v>
      </c>
      <c r="E881" s="57" t="s">
        <v>2540</v>
      </c>
      <c r="F881" s="57" t="s">
        <v>1131</v>
      </c>
      <c r="G881" s="57"/>
      <c r="H881" s="58">
        <v>5000000</v>
      </c>
      <c r="I881" s="59"/>
      <c r="J881" s="58">
        <v>3330000</v>
      </c>
    </row>
    <row r="882" spans="1:10" ht="46.8" x14ac:dyDescent="0.2">
      <c r="A882" s="56">
        <v>45</v>
      </c>
      <c r="B882" s="57" t="s">
        <v>2631</v>
      </c>
      <c r="C882" s="57" t="s">
        <v>2632</v>
      </c>
      <c r="D882" s="57" t="s">
        <v>1250</v>
      </c>
      <c r="E882" s="57" t="s">
        <v>2540</v>
      </c>
      <c r="F882" s="57" t="s">
        <v>2559</v>
      </c>
      <c r="G882" s="57"/>
      <c r="H882" s="58">
        <v>2500000</v>
      </c>
      <c r="I882" s="59"/>
      <c r="J882" s="58">
        <v>2500000</v>
      </c>
    </row>
    <row r="883" spans="1:10" ht="46.8" x14ac:dyDescent="0.2">
      <c r="A883" s="56">
        <v>46</v>
      </c>
      <c r="B883" s="57" t="s">
        <v>2633</v>
      </c>
      <c r="C883" s="57" t="s">
        <v>2634</v>
      </c>
      <c r="D883" s="57" t="s">
        <v>1250</v>
      </c>
      <c r="E883" s="57" t="s">
        <v>2540</v>
      </c>
      <c r="F883" s="57" t="s">
        <v>2635</v>
      </c>
      <c r="G883" s="57"/>
      <c r="H883" s="58">
        <v>4500000</v>
      </c>
      <c r="I883" s="59"/>
      <c r="J883" s="58">
        <v>1000000</v>
      </c>
    </row>
    <row r="884" spans="1:10" ht="46.8" x14ac:dyDescent="0.2">
      <c r="A884" s="56">
        <v>47</v>
      </c>
      <c r="B884" s="57" t="s">
        <v>2636</v>
      </c>
      <c r="C884" s="57" t="s">
        <v>2637</v>
      </c>
      <c r="D884" s="57" t="s">
        <v>1250</v>
      </c>
      <c r="E884" s="57" t="s">
        <v>2540</v>
      </c>
      <c r="F884" s="57" t="s">
        <v>2559</v>
      </c>
      <c r="G884" s="57"/>
      <c r="H884" s="58">
        <v>9290000</v>
      </c>
      <c r="I884" s="59"/>
      <c r="J884" s="58">
        <v>3000000</v>
      </c>
    </row>
    <row r="885" spans="1:10" ht="46.8" x14ac:dyDescent="0.2">
      <c r="A885" s="56">
        <v>48</v>
      </c>
      <c r="B885" s="57" t="s">
        <v>2638</v>
      </c>
      <c r="C885" s="57" t="s">
        <v>2639</v>
      </c>
      <c r="D885" s="57" t="s">
        <v>1250</v>
      </c>
      <c r="E885" s="57" t="s">
        <v>2540</v>
      </c>
      <c r="F885" s="57" t="s">
        <v>1131</v>
      </c>
      <c r="G885" s="57"/>
      <c r="H885" s="58">
        <v>80000000</v>
      </c>
      <c r="I885" s="59"/>
      <c r="J885" s="58">
        <v>55000000</v>
      </c>
    </row>
    <row r="886" spans="1:10" ht="46.8" x14ac:dyDescent="0.2">
      <c r="A886" s="56">
        <v>49</v>
      </c>
      <c r="B886" s="57" t="s">
        <v>2640</v>
      </c>
      <c r="C886" s="57" t="s">
        <v>2641</v>
      </c>
      <c r="D886" s="57" t="s">
        <v>1250</v>
      </c>
      <c r="E886" s="57" t="s">
        <v>2540</v>
      </c>
      <c r="F886" s="57" t="s">
        <v>1131</v>
      </c>
      <c r="G886" s="57"/>
      <c r="H886" s="58">
        <v>80000000</v>
      </c>
      <c r="I886" s="59"/>
      <c r="J886" s="58">
        <v>60000000</v>
      </c>
    </row>
    <row r="887" spans="1:10" ht="62.4" x14ac:dyDescent="0.2">
      <c r="A887" s="56">
        <v>50</v>
      </c>
      <c r="B887" s="57" t="s">
        <v>2642</v>
      </c>
      <c r="C887" s="57" t="s">
        <v>2643</v>
      </c>
      <c r="D887" s="57" t="s">
        <v>1250</v>
      </c>
      <c r="E887" s="57" t="s">
        <v>2540</v>
      </c>
      <c r="F887" s="57" t="s">
        <v>1131</v>
      </c>
      <c r="G887" s="57"/>
      <c r="H887" s="58">
        <v>1215366000</v>
      </c>
      <c r="I887" s="59"/>
      <c r="J887" s="58">
        <v>1915700000</v>
      </c>
    </row>
    <row r="888" spans="1:10" ht="78" x14ac:dyDescent="0.2">
      <c r="A888" s="56">
        <v>51</v>
      </c>
      <c r="B888" s="57" t="s">
        <v>2644</v>
      </c>
      <c r="C888" s="57" t="s">
        <v>2645</v>
      </c>
      <c r="D888" s="57" t="s">
        <v>1250</v>
      </c>
      <c r="E888" s="57" t="s">
        <v>2540</v>
      </c>
      <c r="F888" s="57" t="s">
        <v>1131</v>
      </c>
      <c r="G888" s="57"/>
      <c r="H888" s="58">
        <v>500000</v>
      </c>
      <c r="I888" s="59"/>
      <c r="J888" s="58">
        <v>250000</v>
      </c>
    </row>
    <row r="889" spans="1:10" ht="46.8" x14ac:dyDescent="0.2">
      <c r="A889" s="56">
        <v>52</v>
      </c>
      <c r="B889" s="57" t="s">
        <v>2646</v>
      </c>
      <c r="C889" s="57" t="s">
        <v>2647</v>
      </c>
      <c r="D889" s="57" t="s">
        <v>1250</v>
      </c>
      <c r="E889" s="57" t="s">
        <v>2540</v>
      </c>
      <c r="F889" s="57" t="s">
        <v>2559</v>
      </c>
      <c r="G889" s="57"/>
      <c r="H889" s="58">
        <v>2500000</v>
      </c>
      <c r="I889" s="59"/>
      <c r="J889" s="59">
        <v>0</v>
      </c>
    </row>
    <row r="890" spans="1:10" ht="62.4" x14ac:dyDescent="0.2">
      <c r="A890" s="56">
        <v>53</v>
      </c>
      <c r="B890" s="57" t="s">
        <v>2648</v>
      </c>
      <c r="C890" s="57" t="s">
        <v>2649</v>
      </c>
      <c r="D890" s="57" t="s">
        <v>1250</v>
      </c>
      <c r="E890" s="57" t="s">
        <v>2540</v>
      </c>
      <c r="F890" s="57" t="s">
        <v>1131</v>
      </c>
      <c r="G890" s="57"/>
      <c r="H890" s="58">
        <v>5000000</v>
      </c>
      <c r="I890" s="59"/>
      <c r="J890" s="59">
        <v>0</v>
      </c>
    </row>
    <row r="891" spans="1:10" ht="46.8" x14ac:dyDescent="0.2">
      <c r="A891" s="56">
        <v>54</v>
      </c>
      <c r="B891" s="57" t="s">
        <v>2650</v>
      </c>
      <c r="C891" s="57" t="s">
        <v>2651</v>
      </c>
      <c r="D891" s="57" t="s">
        <v>1250</v>
      </c>
      <c r="E891" s="57" t="s">
        <v>2540</v>
      </c>
      <c r="F891" s="57" t="s">
        <v>1131</v>
      </c>
      <c r="G891" s="57"/>
      <c r="H891" s="58">
        <v>400000</v>
      </c>
      <c r="I891" s="59"/>
      <c r="J891" s="58">
        <v>1500000</v>
      </c>
    </row>
    <row r="892" spans="1:10" ht="46.8" x14ac:dyDescent="0.2">
      <c r="A892" s="56">
        <v>55</v>
      </c>
      <c r="B892" s="57" t="s">
        <v>2652</v>
      </c>
      <c r="C892" s="57" t="s">
        <v>2653</v>
      </c>
      <c r="D892" s="57" t="s">
        <v>1250</v>
      </c>
      <c r="E892" s="57" t="s">
        <v>2540</v>
      </c>
      <c r="F892" s="57" t="s">
        <v>1131</v>
      </c>
      <c r="G892" s="57"/>
      <c r="H892" s="58">
        <v>350000</v>
      </c>
      <c r="I892" s="59"/>
      <c r="J892" s="59">
        <v>0</v>
      </c>
    </row>
    <row r="893" spans="1:10" ht="46.8" x14ac:dyDescent="0.2">
      <c r="A893" s="56">
        <v>56</v>
      </c>
      <c r="B893" s="57" t="s">
        <v>2654</v>
      </c>
      <c r="C893" s="57" t="s">
        <v>2655</v>
      </c>
      <c r="D893" s="57" t="s">
        <v>1250</v>
      </c>
      <c r="E893" s="57" t="s">
        <v>2540</v>
      </c>
      <c r="F893" s="57" t="s">
        <v>1131</v>
      </c>
      <c r="G893" s="57"/>
      <c r="H893" s="58">
        <v>2500000</v>
      </c>
      <c r="I893" s="59"/>
      <c r="J893" s="58">
        <v>10000000</v>
      </c>
    </row>
    <row r="894" spans="1:10" ht="46.8" x14ac:dyDescent="0.2">
      <c r="A894" s="56">
        <v>57</v>
      </c>
      <c r="B894" s="57" t="s">
        <v>2656</v>
      </c>
      <c r="C894" s="57" t="s">
        <v>2657</v>
      </c>
      <c r="D894" s="57" t="s">
        <v>1250</v>
      </c>
      <c r="E894" s="57" t="s">
        <v>2540</v>
      </c>
      <c r="F894" s="57" t="s">
        <v>1645</v>
      </c>
      <c r="G894" s="57"/>
      <c r="H894" s="58">
        <v>2784000</v>
      </c>
      <c r="I894" s="59"/>
      <c r="J894" s="58">
        <v>3000000</v>
      </c>
    </row>
    <row r="895" spans="1:10" ht="46.8" x14ac:dyDescent="0.2">
      <c r="A895" s="56">
        <v>58</v>
      </c>
      <c r="B895" s="57" t="s">
        <v>2658</v>
      </c>
      <c r="C895" s="57" t="s">
        <v>2659</v>
      </c>
      <c r="D895" s="57" t="s">
        <v>1250</v>
      </c>
      <c r="E895" s="57" t="s">
        <v>2540</v>
      </c>
      <c r="F895" s="57" t="s">
        <v>1131</v>
      </c>
      <c r="G895" s="57"/>
      <c r="H895" s="58">
        <v>500000</v>
      </c>
      <c r="I895" s="59"/>
      <c r="J895" s="58">
        <v>1000000</v>
      </c>
    </row>
    <row r="896" spans="1:10" ht="46.8" x14ac:dyDescent="0.2">
      <c r="A896" s="56">
        <v>59</v>
      </c>
      <c r="B896" s="57" t="s">
        <v>2660</v>
      </c>
      <c r="C896" s="57" t="s">
        <v>2661</v>
      </c>
      <c r="D896" s="57" t="s">
        <v>1250</v>
      </c>
      <c r="E896" s="57" t="s">
        <v>2540</v>
      </c>
      <c r="F896" s="57" t="s">
        <v>1141</v>
      </c>
      <c r="G896" s="57"/>
      <c r="H896" s="58">
        <v>500000</v>
      </c>
      <c r="I896" s="59"/>
      <c r="J896" s="58">
        <v>100000</v>
      </c>
    </row>
    <row r="897" spans="1:10" ht="46.8" x14ac:dyDescent="0.2">
      <c r="A897" s="56">
        <v>60</v>
      </c>
      <c r="B897" s="57" t="s">
        <v>2662</v>
      </c>
      <c r="C897" s="57" t="s">
        <v>2663</v>
      </c>
      <c r="D897" s="57" t="s">
        <v>1250</v>
      </c>
      <c r="E897" s="57" t="s">
        <v>2540</v>
      </c>
      <c r="F897" s="57" t="s">
        <v>2044</v>
      </c>
      <c r="G897" s="57"/>
      <c r="H897" s="58">
        <v>250000</v>
      </c>
      <c r="I897" s="59"/>
      <c r="J897" s="58">
        <v>200000</v>
      </c>
    </row>
    <row r="898" spans="1:10" ht="46.8" x14ac:dyDescent="0.2">
      <c r="A898" s="56">
        <v>61</v>
      </c>
      <c r="B898" s="57" t="s">
        <v>2664</v>
      </c>
      <c r="C898" s="57" t="s">
        <v>2665</v>
      </c>
      <c r="D898" s="57" t="s">
        <v>1250</v>
      </c>
      <c r="E898" s="57" t="s">
        <v>2540</v>
      </c>
      <c r="F898" s="57" t="s">
        <v>2559</v>
      </c>
      <c r="G898" s="57"/>
      <c r="H898" s="58">
        <v>2500000</v>
      </c>
      <c r="I898" s="59"/>
      <c r="J898" s="59">
        <v>0</v>
      </c>
    </row>
    <row r="899" spans="1:10" ht="46.8" x14ac:dyDescent="0.2">
      <c r="A899" s="56">
        <v>62</v>
      </c>
      <c r="B899" s="57" t="s">
        <v>2666</v>
      </c>
      <c r="C899" s="57" t="s">
        <v>2667</v>
      </c>
      <c r="D899" s="57" t="s">
        <v>1250</v>
      </c>
      <c r="E899" s="57" t="s">
        <v>2540</v>
      </c>
      <c r="F899" s="57" t="s">
        <v>2668</v>
      </c>
      <c r="G899" s="57"/>
      <c r="H899" s="58">
        <v>1500000</v>
      </c>
      <c r="I899" s="59"/>
      <c r="J899" s="58">
        <v>4500000</v>
      </c>
    </row>
    <row r="900" spans="1:10" ht="46.8" x14ac:dyDescent="0.2">
      <c r="A900" s="56">
        <v>63</v>
      </c>
      <c r="B900" s="57" t="s">
        <v>2669</v>
      </c>
      <c r="C900" s="57" t="s">
        <v>2670</v>
      </c>
      <c r="D900" s="57" t="s">
        <v>1250</v>
      </c>
      <c r="E900" s="57" t="s">
        <v>2540</v>
      </c>
      <c r="F900" s="57" t="s">
        <v>2559</v>
      </c>
      <c r="G900" s="57"/>
      <c r="H900" s="58">
        <v>1000000</v>
      </c>
      <c r="I900" s="59"/>
      <c r="J900" s="59">
        <v>0</v>
      </c>
    </row>
    <row r="901" spans="1:10" ht="46.8" x14ac:dyDescent="0.2">
      <c r="A901" s="56">
        <v>64</v>
      </c>
      <c r="B901" s="57" t="s">
        <v>2671</v>
      </c>
      <c r="C901" s="57" t="s">
        <v>2672</v>
      </c>
      <c r="D901" s="57" t="s">
        <v>1250</v>
      </c>
      <c r="E901" s="57" t="s">
        <v>2540</v>
      </c>
      <c r="F901" s="57" t="s">
        <v>1131</v>
      </c>
      <c r="G901" s="57"/>
      <c r="H901" s="58">
        <v>5500000</v>
      </c>
      <c r="I901" s="59"/>
      <c r="J901" s="58">
        <v>5000000</v>
      </c>
    </row>
    <row r="902" spans="1:10" ht="46.8" x14ac:dyDescent="0.2">
      <c r="A902" s="56">
        <v>65</v>
      </c>
      <c r="B902" s="57" t="s">
        <v>2673</v>
      </c>
      <c r="C902" s="57" t="s">
        <v>2674</v>
      </c>
      <c r="D902" s="57" t="s">
        <v>1250</v>
      </c>
      <c r="E902" s="57" t="s">
        <v>2540</v>
      </c>
      <c r="F902" s="57" t="s">
        <v>1131</v>
      </c>
      <c r="G902" s="57"/>
      <c r="H902" s="58">
        <v>300000</v>
      </c>
      <c r="I902" s="59"/>
      <c r="J902" s="58">
        <v>400000</v>
      </c>
    </row>
    <row r="903" spans="1:10" ht="62.4" x14ac:dyDescent="0.2">
      <c r="A903" s="56">
        <v>66</v>
      </c>
      <c r="B903" s="57" t="s">
        <v>2675</v>
      </c>
      <c r="C903" s="57" t="s">
        <v>2676</v>
      </c>
      <c r="D903" s="57" t="s">
        <v>1250</v>
      </c>
      <c r="E903" s="57" t="s">
        <v>2540</v>
      </c>
      <c r="F903" s="57" t="s">
        <v>2677</v>
      </c>
      <c r="G903" s="57"/>
      <c r="H903" s="58">
        <v>2500000</v>
      </c>
      <c r="I903" s="59"/>
      <c r="J903" s="58">
        <v>2500000</v>
      </c>
    </row>
    <row r="904" spans="1:10" ht="46.8" x14ac:dyDescent="0.2">
      <c r="A904" s="56">
        <v>67</v>
      </c>
      <c r="B904" s="57" t="s">
        <v>2678</v>
      </c>
      <c r="C904" s="57" t="s">
        <v>2679</v>
      </c>
      <c r="D904" s="57" t="s">
        <v>1250</v>
      </c>
      <c r="E904" s="57" t="s">
        <v>2540</v>
      </c>
      <c r="F904" s="57" t="s">
        <v>1131</v>
      </c>
      <c r="G904" s="57"/>
      <c r="H904" s="58">
        <v>250000</v>
      </c>
      <c r="I904" s="59"/>
      <c r="J904" s="58">
        <v>500000</v>
      </c>
    </row>
    <row r="905" spans="1:10" ht="46.8" x14ac:dyDescent="0.2">
      <c r="A905" s="56">
        <v>68</v>
      </c>
      <c r="B905" s="57" t="s">
        <v>2680</v>
      </c>
      <c r="C905" s="57" t="s">
        <v>2681</v>
      </c>
      <c r="D905" s="57" t="s">
        <v>1250</v>
      </c>
      <c r="E905" s="57" t="s">
        <v>2540</v>
      </c>
      <c r="F905" s="57" t="s">
        <v>1131</v>
      </c>
      <c r="G905" s="57"/>
      <c r="H905" s="58">
        <v>920000</v>
      </c>
      <c r="I905" s="59"/>
      <c r="J905" s="58">
        <v>1500000</v>
      </c>
    </row>
    <row r="906" spans="1:10" ht="46.8" x14ac:dyDescent="0.2">
      <c r="A906" s="56">
        <v>69</v>
      </c>
      <c r="B906" s="57" t="s">
        <v>2682</v>
      </c>
      <c r="C906" s="57" t="s">
        <v>2683</v>
      </c>
      <c r="D906" s="57" t="s">
        <v>1250</v>
      </c>
      <c r="E906" s="57" t="s">
        <v>2540</v>
      </c>
      <c r="F906" s="57" t="s">
        <v>2559</v>
      </c>
      <c r="G906" s="57"/>
      <c r="H906" s="58">
        <v>1500000</v>
      </c>
      <c r="I906" s="59"/>
      <c r="J906" s="59">
        <v>0</v>
      </c>
    </row>
    <row r="907" spans="1:10" ht="46.8" x14ac:dyDescent="0.2">
      <c r="A907" s="56">
        <v>70</v>
      </c>
      <c r="B907" s="57" t="s">
        <v>2684</v>
      </c>
      <c r="C907" s="57" t="s">
        <v>2685</v>
      </c>
      <c r="D907" s="57" t="s">
        <v>1250</v>
      </c>
      <c r="E907" s="57" t="s">
        <v>2540</v>
      </c>
      <c r="F907" s="57" t="s">
        <v>1131</v>
      </c>
      <c r="G907" s="57"/>
      <c r="H907" s="59">
        <v>0</v>
      </c>
      <c r="I907" s="59"/>
      <c r="J907" s="58">
        <v>600000000</v>
      </c>
    </row>
    <row r="908" spans="1:10" ht="46.8" x14ac:dyDescent="0.2">
      <c r="A908" s="56">
        <v>71</v>
      </c>
      <c r="B908" s="57" t="s">
        <v>2686</v>
      </c>
      <c r="C908" s="57" t="s">
        <v>2687</v>
      </c>
      <c r="D908" s="57" t="s">
        <v>1250</v>
      </c>
      <c r="E908" s="57" t="s">
        <v>2540</v>
      </c>
      <c r="F908" s="57" t="s">
        <v>1131</v>
      </c>
      <c r="G908" s="57"/>
      <c r="H908" s="58">
        <v>514300000</v>
      </c>
      <c r="I908" s="59"/>
      <c r="J908" s="58">
        <v>514300000</v>
      </c>
    </row>
    <row r="909" spans="1:10" ht="62.4" x14ac:dyDescent="0.2">
      <c r="A909" s="56">
        <v>72</v>
      </c>
      <c r="B909" s="57" t="s">
        <v>2688</v>
      </c>
      <c r="C909" s="57" t="s">
        <v>2689</v>
      </c>
      <c r="D909" s="57" t="s">
        <v>1250</v>
      </c>
      <c r="E909" s="57" t="s">
        <v>2540</v>
      </c>
      <c r="F909" s="57" t="s">
        <v>1131</v>
      </c>
      <c r="G909" s="57"/>
      <c r="H909" s="59">
        <v>0</v>
      </c>
      <c r="I909" s="59"/>
      <c r="J909" s="59">
        <v>0</v>
      </c>
    </row>
    <row r="910" spans="1:10" ht="46.8" x14ac:dyDescent="0.2">
      <c r="A910" s="56">
        <v>73</v>
      </c>
      <c r="B910" s="57" t="s">
        <v>2547</v>
      </c>
      <c r="C910" s="57" t="s">
        <v>2690</v>
      </c>
      <c r="D910" s="57" t="s">
        <v>1250</v>
      </c>
      <c r="E910" s="57" t="s">
        <v>2540</v>
      </c>
      <c r="F910" s="57" t="s">
        <v>1404</v>
      </c>
      <c r="G910" s="57"/>
      <c r="H910" s="59">
        <v>0</v>
      </c>
      <c r="I910" s="59"/>
      <c r="J910" s="58">
        <v>600000</v>
      </c>
    </row>
    <row r="911" spans="1:10" ht="46.8" x14ac:dyDescent="0.2">
      <c r="A911" s="56">
        <v>74</v>
      </c>
      <c r="B911" s="57" t="s">
        <v>2691</v>
      </c>
      <c r="C911" s="57" t="s">
        <v>2692</v>
      </c>
      <c r="D911" s="57" t="s">
        <v>1250</v>
      </c>
      <c r="E911" s="57" t="s">
        <v>2540</v>
      </c>
      <c r="F911" s="57" t="s">
        <v>1131</v>
      </c>
      <c r="G911" s="57"/>
      <c r="H911" s="58">
        <v>2600000</v>
      </c>
      <c r="I911" s="59"/>
      <c r="J911" s="59">
        <v>0</v>
      </c>
    </row>
    <row r="912" spans="1:10" ht="46.8" x14ac:dyDescent="0.2">
      <c r="A912" s="56">
        <v>75</v>
      </c>
      <c r="B912" s="57" t="s">
        <v>2693</v>
      </c>
      <c r="C912" s="57" t="s">
        <v>2694</v>
      </c>
      <c r="D912" s="57" t="s">
        <v>1250</v>
      </c>
      <c r="E912" s="57" t="s">
        <v>2540</v>
      </c>
      <c r="F912" s="57" t="s">
        <v>1131</v>
      </c>
      <c r="G912" s="57"/>
      <c r="H912" s="58">
        <v>4000000</v>
      </c>
      <c r="I912" s="59"/>
      <c r="J912" s="59">
        <v>0</v>
      </c>
    </row>
    <row r="913" spans="1:10" ht="46.8" x14ac:dyDescent="0.2">
      <c r="A913" s="56">
        <v>76</v>
      </c>
      <c r="B913" s="57" t="s">
        <v>2695</v>
      </c>
      <c r="C913" s="57" t="s">
        <v>2696</v>
      </c>
      <c r="D913" s="57" t="s">
        <v>1250</v>
      </c>
      <c r="E913" s="57" t="s">
        <v>2540</v>
      </c>
      <c r="F913" s="57" t="s">
        <v>1120</v>
      </c>
      <c r="G913" s="57"/>
      <c r="H913" s="58">
        <v>3000000</v>
      </c>
      <c r="I913" s="59"/>
      <c r="J913" s="58">
        <v>1000000</v>
      </c>
    </row>
    <row r="914" spans="1:10" ht="46.8" x14ac:dyDescent="0.2">
      <c r="A914" s="56">
        <v>77</v>
      </c>
      <c r="B914" s="57" t="s">
        <v>2697</v>
      </c>
      <c r="C914" s="57" t="s">
        <v>2698</v>
      </c>
      <c r="D914" s="57" t="s">
        <v>1250</v>
      </c>
      <c r="E914" s="57" t="s">
        <v>2540</v>
      </c>
      <c r="F914" s="57" t="s">
        <v>1131</v>
      </c>
      <c r="G914" s="57"/>
      <c r="H914" s="58">
        <v>8800000</v>
      </c>
      <c r="I914" s="59"/>
      <c r="J914" s="58">
        <v>9000000</v>
      </c>
    </row>
    <row r="915" spans="1:10" ht="46.8" x14ac:dyDescent="0.2">
      <c r="A915" s="56">
        <v>78</v>
      </c>
      <c r="B915" s="57" t="s">
        <v>2699</v>
      </c>
      <c r="C915" s="57" t="s">
        <v>2700</v>
      </c>
      <c r="D915" s="57" t="s">
        <v>1250</v>
      </c>
      <c r="E915" s="57" t="s">
        <v>2540</v>
      </c>
      <c r="F915" s="57" t="s">
        <v>1131</v>
      </c>
      <c r="G915" s="57"/>
      <c r="H915" s="58">
        <v>3000000</v>
      </c>
      <c r="I915" s="59"/>
      <c r="J915" s="59">
        <v>0</v>
      </c>
    </row>
    <row r="916" spans="1:10" ht="62.4" x14ac:dyDescent="0.2">
      <c r="A916" s="56">
        <v>79</v>
      </c>
      <c r="B916" s="57" t="s">
        <v>2701</v>
      </c>
      <c r="C916" s="57" t="s">
        <v>2702</v>
      </c>
      <c r="D916" s="57" t="s">
        <v>1250</v>
      </c>
      <c r="E916" s="57" t="s">
        <v>2540</v>
      </c>
      <c r="F916" s="57" t="s">
        <v>1131</v>
      </c>
      <c r="G916" s="57"/>
      <c r="H916" s="59">
        <v>0</v>
      </c>
      <c r="I916" s="59"/>
      <c r="J916" s="58">
        <v>50000000</v>
      </c>
    </row>
    <row r="917" spans="1:10" ht="62.4" x14ac:dyDescent="0.2">
      <c r="A917" s="56">
        <v>80</v>
      </c>
      <c r="B917" s="57" t="s">
        <v>2703</v>
      </c>
      <c r="C917" s="57" t="s">
        <v>2704</v>
      </c>
      <c r="D917" s="57" t="s">
        <v>1250</v>
      </c>
      <c r="E917" s="57" t="s">
        <v>2540</v>
      </c>
      <c r="F917" s="57" t="s">
        <v>1131</v>
      </c>
      <c r="G917" s="57"/>
      <c r="H917" s="59">
        <v>0</v>
      </c>
      <c r="I917" s="59"/>
      <c r="J917" s="58">
        <v>100000000</v>
      </c>
    </row>
    <row r="918" spans="1:10" ht="46.8" x14ac:dyDescent="0.2">
      <c r="A918" s="56">
        <v>81</v>
      </c>
      <c r="B918" s="57" t="s">
        <v>2547</v>
      </c>
      <c r="C918" s="57" t="s">
        <v>2705</v>
      </c>
      <c r="D918" s="57" t="s">
        <v>1250</v>
      </c>
      <c r="E918" s="57" t="s">
        <v>2540</v>
      </c>
      <c r="F918" s="57" t="s">
        <v>1404</v>
      </c>
      <c r="G918" s="57"/>
      <c r="H918" s="59">
        <v>0</v>
      </c>
      <c r="I918" s="59"/>
      <c r="J918" s="58">
        <v>200000</v>
      </c>
    </row>
    <row r="919" spans="1:10" ht="46.8" x14ac:dyDescent="0.2">
      <c r="A919" s="56">
        <v>82</v>
      </c>
      <c r="B919" s="57" t="s">
        <v>2706</v>
      </c>
      <c r="C919" s="57" t="s">
        <v>2707</v>
      </c>
      <c r="D919" s="57" t="s">
        <v>1250</v>
      </c>
      <c r="E919" s="57" t="s">
        <v>2540</v>
      </c>
      <c r="F919" s="57" t="s">
        <v>1404</v>
      </c>
      <c r="G919" s="57"/>
      <c r="H919" s="59">
        <v>0</v>
      </c>
      <c r="I919" s="59"/>
      <c r="J919" s="58">
        <v>6000000</v>
      </c>
    </row>
    <row r="920" spans="1:10" ht="46.8" x14ac:dyDescent="0.2">
      <c r="A920" s="56">
        <v>83</v>
      </c>
      <c r="B920" s="57" t="s">
        <v>2708</v>
      </c>
      <c r="C920" s="57" t="s">
        <v>2709</v>
      </c>
      <c r="D920" s="57" t="s">
        <v>1250</v>
      </c>
      <c r="E920" s="57" t="s">
        <v>2540</v>
      </c>
      <c r="F920" s="57" t="s">
        <v>1131</v>
      </c>
      <c r="G920" s="57"/>
      <c r="H920" s="59">
        <v>0</v>
      </c>
      <c r="I920" s="59"/>
      <c r="J920" s="58">
        <v>40000000</v>
      </c>
    </row>
    <row r="921" spans="1:10" ht="46.8" x14ac:dyDescent="0.2">
      <c r="A921" s="56">
        <v>84</v>
      </c>
      <c r="B921" s="57" t="s">
        <v>2710</v>
      </c>
      <c r="C921" s="57" t="s">
        <v>2711</v>
      </c>
      <c r="D921" s="57" t="s">
        <v>1250</v>
      </c>
      <c r="E921" s="57" t="s">
        <v>2540</v>
      </c>
      <c r="F921" s="57" t="s">
        <v>1404</v>
      </c>
      <c r="G921" s="57"/>
      <c r="H921" s="59">
        <v>0</v>
      </c>
      <c r="I921" s="59"/>
      <c r="J921" s="58">
        <v>143000000</v>
      </c>
    </row>
    <row r="922" spans="1:10" ht="46.8" x14ac:dyDescent="0.2">
      <c r="A922" s="56">
        <v>85</v>
      </c>
      <c r="B922" s="57" t="s">
        <v>2712</v>
      </c>
      <c r="C922" s="57" t="s">
        <v>2713</v>
      </c>
      <c r="D922" s="57" t="s">
        <v>2714</v>
      </c>
      <c r="E922" s="57" t="s">
        <v>2540</v>
      </c>
      <c r="F922" s="57" t="s">
        <v>1645</v>
      </c>
      <c r="G922" s="57"/>
      <c r="H922" s="59">
        <v>0</v>
      </c>
      <c r="I922" s="59"/>
      <c r="J922" s="58">
        <v>1000000</v>
      </c>
    </row>
    <row r="923" spans="1:10" ht="15.6" x14ac:dyDescent="0.2">
      <c r="A923" s="158">
        <v>52100100100</v>
      </c>
      <c r="B923" s="158"/>
      <c r="C923" s="159" t="s">
        <v>657</v>
      </c>
      <c r="D923" s="159"/>
      <c r="E923" s="159"/>
      <c r="F923" s="159"/>
      <c r="G923" s="159"/>
      <c r="H923" s="159"/>
      <c r="I923" s="159"/>
      <c r="J923" s="159"/>
    </row>
    <row r="924" spans="1:10" ht="15.6" x14ac:dyDescent="0.2">
      <c r="A924" s="160" t="s">
        <v>1</v>
      </c>
      <c r="B924" s="160" t="s">
        <v>1109</v>
      </c>
      <c r="C924" s="160" t="s">
        <v>1110</v>
      </c>
      <c r="D924" s="160" t="s">
        <v>1111</v>
      </c>
      <c r="E924" s="160" t="s">
        <v>1112</v>
      </c>
      <c r="F924" s="160" t="s">
        <v>1113</v>
      </c>
      <c r="G924" s="53">
        <v>2021</v>
      </c>
      <c r="H924" s="53">
        <v>2022</v>
      </c>
      <c r="I924" s="53">
        <v>2022</v>
      </c>
      <c r="J924" s="53">
        <v>2023</v>
      </c>
    </row>
    <row r="925" spans="1:10" ht="31.2" x14ac:dyDescent="0.2">
      <c r="A925" s="160"/>
      <c r="B925" s="160"/>
      <c r="C925" s="160"/>
      <c r="D925" s="160"/>
      <c r="E925" s="160"/>
      <c r="F925" s="160"/>
      <c r="G925" s="53" t="s">
        <v>1114</v>
      </c>
      <c r="H925" s="53" t="s">
        <v>1115</v>
      </c>
      <c r="I925" s="53" t="s">
        <v>4412</v>
      </c>
      <c r="J925" s="53" t="s">
        <v>760</v>
      </c>
    </row>
    <row r="926" spans="1:10" ht="15.6" x14ac:dyDescent="0.2">
      <c r="A926" s="161" t="s">
        <v>1106</v>
      </c>
      <c r="B926" s="161"/>
      <c r="C926" s="161"/>
      <c r="D926" s="161"/>
      <c r="E926" s="161"/>
      <c r="F926" s="161"/>
      <c r="G926" s="54">
        <v>0</v>
      </c>
      <c r="H926" s="55">
        <v>998500000</v>
      </c>
      <c r="I926" s="54">
        <v>0</v>
      </c>
      <c r="J926" s="55">
        <v>1661200000</v>
      </c>
    </row>
    <row r="927" spans="1:10" ht="46.8" x14ac:dyDescent="0.2">
      <c r="A927" s="56">
        <v>1</v>
      </c>
      <c r="B927" s="57" t="s">
        <v>2715</v>
      </c>
      <c r="C927" s="57" t="s">
        <v>2716</v>
      </c>
      <c r="D927" s="57" t="s">
        <v>1118</v>
      </c>
      <c r="E927" s="57" t="s">
        <v>2008</v>
      </c>
      <c r="F927" s="57" t="s">
        <v>1131</v>
      </c>
      <c r="G927" s="57"/>
      <c r="H927" s="59">
        <v>0</v>
      </c>
      <c r="I927" s="59"/>
      <c r="J927" s="58">
        <v>5000000</v>
      </c>
    </row>
    <row r="928" spans="1:10" ht="46.8" x14ac:dyDescent="0.2">
      <c r="A928" s="56">
        <v>2</v>
      </c>
      <c r="B928" s="57" t="s">
        <v>2717</v>
      </c>
      <c r="C928" s="57" t="s">
        <v>2718</v>
      </c>
      <c r="D928" s="57" t="s">
        <v>1594</v>
      </c>
      <c r="E928" s="57" t="s">
        <v>2008</v>
      </c>
      <c r="F928" s="57" t="s">
        <v>1252</v>
      </c>
      <c r="G928" s="57"/>
      <c r="H928" s="59">
        <v>0</v>
      </c>
      <c r="I928" s="59"/>
      <c r="J928" s="58">
        <v>8000000</v>
      </c>
    </row>
    <row r="929" spans="1:10" ht="31.2" x14ac:dyDescent="0.2">
      <c r="A929" s="56">
        <v>3</v>
      </c>
      <c r="B929" s="57" t="s">
        <v>2719</v>
      </c>
      <c r="C929" s="57" t="s">
        <v>2720</v>
      </c>
      <c r="D929" s="57" t="s">
        <v>2721</v>
      </c>
      <c r="E929" s="57" t="s">
        <v>2008</v>
      </c>
      <c r="F929" s="57" t="s">
        <v>1252</v>
      </c>
      <c r="G929" s="57"/>
      <c r="H929" s="59">
        <v>0</v>
      </c>
      <c r="I929" s="59"/>
      <c r="J929" s="58">
        <v>500000</v>
      </c>
    </row>
    <row r="930" spans="1:10" ht="46.8" x14ac:dyDescent="0.2">
      <c r="A930" s="56">
        <v>4</v>
      </c>
      <c r="B930" s="57" t="s">
        <v>2722</v>
      </c>
      <c r="C930" s="57" t="s">
        <v>2723</v>
      </c>
      <c r="D930" s="57" t="s">
        <v>1118</v>
      </c>
      <c r="E930" s="57" t="s">
        <v>2008</v>
      </c>
      <c r="F930" s="57" t="s">
        <v>1252</v>
      </c>
      <c r="G930" s="57"/>
      <c r="H930" s="59">
        <v>0</v>
      </c>
      <c r="I930" s="59"/>
      <c r="J930" s="58">
        <v>10000000</v>
      </c>
    </row>
    <row r="931" spans="1:10" ht="31.2" x14ac:dyDescent="0.2">
      <c r="A931" s="56">
        <v>5</v>
      </c>
      <c r="B931" s="57" t="s">
        <v>2724</v>
      </c>
      <c r="C931" s="57" t="s">
        <v>2465</v>
      </c>
      <c r="D931" s="57" t="s">
        <v>1164</v>
      </c>
      <c r="E931" s="57" t="s">
        <v>2008</v>
      </c>
      <c r="F931" s="57" t="s">
        <v>1252</v>
      </c>
      <c r="G931" s="57"/>
      <c r="H931" s="59">
        <v>0</v>
      </c>
      <c r="I931" s="59"/>
      <c r="J931" s="58">
        <v>10000000</v>
      </c>
    </row>
    <row r="932" spans="1:10" ht="46.8" x14ac:dyDescent="0.2">
      <c r="A932" s="56">
        <v>6</v>
      </c>
      <c r="B932" s="57" t="s">
        <v>2725</v>
      </c>
      <c r="C932" s="57" t="s">
        <v>2726</v>
      </c>
      <c r="D932" s="57" t="s">
        <v>1118</v>
      </c>
      <c r="E932" s="57" t="s">
        <v>2008</v>
      </c>
      <c r="F932" s="57" t="s">
        <v>1252</v>
      </c>
      <c r="G932" s="57"/>
      <c r="H932" s="59">
        <v>0</v>
      </c>
      <c r="I932" s="59"/>
      <c r="J932" s="58">
        <v>28000000</v>
      </c>
    </row>
    <row r="933" spans="1:10" ht="46.8" x14ac:dyDescent="0.2">
      <c r="A933" s="56">
        <v>7</v>
      </c>
      <c r="B933" s="57" t="s">
        <v>2727</v>
      </c>
      <c r="C933" s="57" t="s">
        <v>2728</v>
      </c>
      <c r="D933" s="57" t="s">
        <v>1118</v>
      </c>
      <c r="E933" s="57" t="s">
        <v>2008</v>
      </c>
      <c r="F933" s="57" t="s">
        <v>1131</v>
      </c>
      <c r="G933" s="57"/>
      <c r="H933" s="58">
        <v>1000000</v>
      </c>
      <c r="I933" s="59"/>
      <c r="J933" s="58">
        <v>5000000</v>
      </c>
    </row>
    <row r="934" spans="1:10" ht="31.2" x14ac:dyDescent="0.2">
      <c r="A934" s="56">
        <v>8</v>
      </c>
      <c r="B934" s="57" t="s">
        <v>2729</v>
      </c>
      <c r="C934" s="57" t="s">
        <v>2730</v>
      </c>
      <c r="D934" s="57" t="s">
        <v>1130</v>
      </c>
      <c r="E934" s="57" t="s">
        <v>2008</v>
      </c>
      <c r="F934" s="57" t="s">
        <v>1131</v>
      </c>
      <c r="G934" s="57"/>
      <c r="H934" s="58">
        <v>1000000</v>
      </c>
      <c r="I934" s="59"/>
      <c r="J934" s="58">
        <v>3000000</v>
      </c>
    </row>
    <row r="935" spans="1:10" ht="31.2" x14ac:dyDescent="0.2">
      <c r="A935" s="56">
        <v>9</v>
      </c>
      <c r="B935" s="57" t="s">
        <v>2731</v>
      </c>
      <c r="C935" s="57" t="s">
        <v>2732</v>
      </c>
      <c r="D935" s="57" t="s">
        <v>1130</v>
      </c>
      <c r="E935" s="57" t="s">
        <v>2008</v>
      </c>
      <c r="F935" s="57" t="s">
        <v>1141</v>
      </c>
      <c r="G935" s="57"/>
      <c r="H935" s="58">
        <v>2000000</v>
      </c>
      <c r="I935" s="59"/>
      <c r="J935" s="58">
        <v>14000000</v>
      </c>
    </row>
    <row r="936" spans="1:10" ht="31.2" x14ac:dyDescent="0.2">
      <c r="A936" s="56">
        <v>10</v>
      </c>
      <c r="B936" s="57" t="s">
        <v>2733</v>
      </c>
      <c r="C936" s="57" t="s">
        <v>2734</v>
      </c>
      <c r="D936" s="57" t="s">
        <v>1178</v>
      </c>
      <c r="E936" s="57" t="s">
        <v>2008</v>
      </c>
      <c r="F936" s="57" t="s">
        <v>1252</v>
      </c>
      <c r="G936" s="57"/>
      <c r="H936" s="59">
        <v>0</v>
      </c>
      <c r="I936" s="59"/>
      <c r="J936" s="58">
        <v>6000000</v>
      </c>
    </row>
    <row r="937" spans="1:10" ht="46.8" x14ac:dyDescent="0.2">
      <c r="A937" s="56">
        <v>11</v>
      </c>
      <c r="B937" s="57" t="s">
        <v>2735</v>
      </c>
      <c r="C937" s="57" t="s">
        <v>2736</v>
      </c>
      <c r="D937" s="57" t="s">
        <v>1118</v>
      </c>
      <c r="E937" s="57" t="s">
        <v>2008</v>
      </c>
      <c r="F937" s="57" t="s">
        <v>1131</v>
      </c>
      <c r="G937" s="57"/>
      <c r="H937" s="58">
        <v>2500000</v>
      </c>
      <c r="I937" s="59"/>
      <c r="J937" s="58">
        <v>8000000</v>
      </c>
    </row>
    <row r="938" spans="1:10" ht="46.8" x14ac:dyDescent="0.2">
      <c r="A938" s="56">
        <v>12</v>
      </c>
      <c r="B938" s="57" t="s">
        <v>2737</v>
      </c>
      <c r="C938" s="57" t="s">
        <v>2738</v>
      </c>
      <c r="D938" s="57" t="s">
        <v>1118</v>
      </c>
      <c r="E938" s="57" t="s">
        <v>2008</v>
      </c>
      <c r="F938" s="57" t="s">
        <v>1131</v>
      </c>
      <c r="G938" s="57"/>
      <c r="H938" s="58">
        <v>5000000</v>
      </c>
      <c r="I938" s="59"/>
      <c r="J938" s="58">
        <v>20000000</v>
      </c>
    </row>
    <row r="939" spans="1:10" ht="31.2" x14ac:dyDescent="0.2">
      <c r="A939" s="56">
        <v>13</v>
      </c>
      <c r="B939" s="57" t="s">
        <v>2739</v>
      </c>
      <c r="C939" s="57" t="s">
        <v>2740</v>
      </c>
      <c r="D939" s="57" t="s">
        <v>1130</v>
      </c>
      <c r="E939" s="57" t="s">
        <v>2008</v>
      </c>
      <c r="F939" s="57" t="s">
        <v>1131</v>
      </c>
      <c r="G939" s="57"/>
      <c r="H939" s="58">
        <v>20000000</v>
      </c>
      <c r="I939" s="59"/>
      <c r="J939" s="58">
        <v>20000000</v>
      </c>
    </row>
    <row r="940" spans="1:10" ht="31.2" x14ac:dyDescent="0.2">
      <c r="A940" s="56">
        <v>14</v>
      </c>
      <c r="B940" s="57" t="s">
        <v>2741</v>
      </c>
      <c r="C940" s="57" t="s">
        <v>2742</v>
      </c>
      <c r="D940" s="57" t="s">
        <v>2367</v>
      </c>
      <c r="E940" s="57" t="s">
        <v>2008</v>
      </c>
      <c r="F940" s="57" t="s">
        <v>1141</v>
      </c>
      <c r="G940" s="57"/>
      <c r="H940" s="58">
        <v>30000000</v>
      </c>
      <c r="I940" s="59"/>
      <c r="J940" s="58">
        <v>258500000</v>
      </c>
    </row>
    <row r="941" spans="1:10" ht="31.2" x14ac:dyDescent="0.2">
      <c r="A941" s="56">
        <v>15</v>
      </c>
      <c r="B941" s="57" t="s">
        <v>2743</v>
      </c>
      <c r="C941" s="57" t="s">
        <v>2744</v>
      </c>
      <c r="D941" s="57" t="s">
        <v>1130</v>
      </c>
      <c r="E941" s="57" t="s">
        <v>2008</v>
      </c>
      <c r="F941" s="57" t="s">
        <v>1131</v>
      </c>
      <c r="G941" s="57"/>
      <c r="H941" s="58">
        <v>50000000</v>
      </c>
      <c r="I941" s="59"/>
      <c r="J941" s="58">
        <v>50000000</v>
      </c>
    </row>
    <row r="942" spans="1:10" ht="46.8" x14ac:dyDescent="0.2">
      <c r="A942" s="56">
        <v>16</v>
      </c>
      <c r="B942" s="57" t="s">
        <v>2745</v>
      </c>
      <c r="C942" s="57" t="s">
        <v>2746</v>
      </c>
      <c r="D942" s="57" t="s">
        <v>1473</v>
      </c>
      <c r="E942" s="57" t="s">
        <v>2008</v>
      </c>
      <c r="F942" s="57" t="s">
        <v>1141</v>
      </c>
      <c r="G942" s="57"/>
      <c r="H942" s="58">
        <v>15000000</v>
      </c>
      <c r="I942" s="59"/>
      <c r="J942" s="58">
        <v>155000000</v>
      </c>
    </row>
    <row r="943" spans="1:10" ht="46.8" x14ac:dyDescent="0.2">
      <c r="A943" s="56">
        <v>17</v>
      </c>
      <c r="B943" s="57" t="s">
        <v>2747</v>
      </c>
      <c r="C943" s="57" t="s">
        <v>2748</v>
      </c>
      <c r="D943" s="57" t="s">
        <v>1473</v>
      </c>
      <c r="E943" s="57" t="s">
        <v>2008</v>
      </c>
      <c r="F943" s="57" t="s">
        <v>1131</v>
      </c>
      <c r="G943" s="57"/>
      <c r="H943" s="58">
        <v>10000000</v>
      </c>
      <c r="I943" s="59"/>
      <c r="J943" s="58">
        <v>20000000</v>
      </c>
    </row>
    <row r="944" spans="1:10" ht="46.8" x14ac:dyDescent="0.2">
      <c r="A944" s="56">
        <v>18</v>
      </c>
      <c r="B944" s="57" t="s">
        <v>2749</v>
      </c>
      <c r="C944" s="57" t="s">
        <v>2750</v>
      </c>
      <c r="D944" s="57" t="s">
        <v>1473</v>
      </c>
      <c r="E944" s="57" t="s">
        <v>2008</v>
      </c>
      <c r="F944" s="57" t="s">
        <v>1131</v>
      </c>
      <c r="G944" s="57"/>
      <c r="H944" s="59">
        <v>0</v>
      </c>
      <c r="I944" s="59"/>
      <c r="J944" s="58">
        <v>5000000</v>
      </c>
    </row>
    <row r="945" spans="1:10" ht="46.8" x14ac:dyDescent="0.2">
      <c r="A945" s="56">
        <v>19</v>
      </c>
      <c r="B945" s="57" t="s">
        <v>2751</v>
      </c>
      <c r="C945" s="57" t="s">
        <v>2752</v>
      </c>
      <c r="D945" s="57" t="s">
        <v>1473</v>
      </c>
      <c r="E945" s="57" t="s">
        <v>2008</v>
      </c>
      <c r="F945" s="57" t="s">
        <v>1131</v>
      </c>
      <c r="G945" s="57"/>
      <c r="H945" s="59">
        <v>0</v>
      </c>
      <c r="I945" s="59"/>
      <c r="J945" s="58">
        <v>32000000</v>
      </c>
    </row>
    <row r="946" spans="1:10" ht="46.8" x14ac:dyDescent="0.2">
      <c r="A946" s="56">
        <v>20</v>
      </c>
      <c r="B946" s="57" t="s">
        <v>2753</v>
      </c>
      <c r="C946" s="57" t="s">
        <v>2754</v>
      </c>
      <c r="D946" s="57" t="s">
        <v>1118</v>
      </c>
      <c r="E946" s="57" t="s">
        <v>2008</v>
      </c>
      <c r="F946" s="57" t="s">
        <v>1131</v>
      </c>
      <c r="G946" s="57"/>
      <c r="H946" s="58">
        <v>10000000</v>
      </c>
      <c r="I946" s="59"/>
      <c r="J946" s="58">
        <v>20000000</v>
      </c>
    </row>
    <row r="947" spans="1:10" ht="46.8" x14ac:dyDescent="0.2">
      <c r="A947" s="56">
        <v>21</v>
      </c>
      <c r="B947" s="57" t="s">
        <v>2755</v>
      </c>
      <c r="C947" s="57" t="s">
        <v>2756</v>
      </c>
      <c r="D947" s="57" t="s">
        <v>1118</v>
      </c>
      <c r="E947" s="57" t="s">
        <v>2008</v>
      </c>
      <c r="F947" s="57" t="s">
        <v>1141</v>
      </c>
      <c r="G947" s="57"/>
      <c r="H947" s="58">
        <v>30000000</v>
      </c>
      <c r="I947" s="59"/>
      <c r="J947" s="58">
        <v>30000000</v>
      </c>
    </row>
    <row r="948" spans="1:10" ht="46.8" x14ac:dyDescent="0.2">
      <c r="A948" s="56">
        <v>22</v>
      </c>
      <c r="B948" s="57" t="s">
        <v>2722</v>
      </c>
      <c r="C948" s="57" t="s">
        <v>2757</v>
      </c>
      <c r="D948" s="57" t="s">
        <v>1118</v>
      </c>
      <c r="E948" s="57" t="s">
        <v>2008</v>
      </c>
      <c r="F948" s="57" t="s">
        <v>1131</v>
      </c>
      <c r="G948" s="57"/>
      <c r="H948" s="59">
        <v>0</v>
      </c>
      <c r="I948" s="59"/>
      <c r="J948" s="58">
        <v>20000000</v>
      </c>
    </row>
    <row r="949" spans="1:10" ht="31.2" x14ac:dyDescent="0.2">
      <c r="A949" s="56">
        <v>23</v>
      </c>
      <c r="B949" s="57" t="s">
        <v>2758</v>
      </c>
      <c r="C949" s="57" t="s">
        <v>2759</v>
      </c>
      <c r="D949" s="57" t="s">
        <v>1130</v>
      </c>
      <c r="E949" s="57" t="s">
        <v>2008</v>
      </c>
      <c r="F949" s="57" t="s">
        <v>1131</v>
      </c>
      <c r="G949" s="57"/>
      <c r="H949" s="58">
        <v>700000000</v>
      </c>
      <c r="I949" s="59"/>
      <c r="J949" s="58">
        <v>700000000</v>
      </c>
    </row>
    <row r="950" spans="1:10" ht="46.8" x14ac:dyDescent="0.2">
      <c r="A950" s="56">
        <v>24</v>
      </c>
      <c r="B950" s="57" t="s">
        <v>2760</v>
      </c>
      <c r="C950" s="57" t="s">
        <v>2761</v>
      </c>
      <c r="D950" s="57" t="s">
        <v>1473</v>
      </c>
      <c r="E950" s="57" t="s">
        <v>2008</v>
      </c>
      <c r="F950" s="57" t="s">
        <v>1141</v>
      </c>
      <c r="G950" s="57"/>
      <c r="H950" s="58">
        <v>5000000</v>
      </c>
      <c r="I950" s="59"/>
      <c r="J950" s="58">
        <v>20000000</v>
      </c>
    </row>
    <row r="951" spans="1:10" ht="46.8" x14ac:dyDescent="0.2">
      <c r="A951" s="56">
        <v>25</v>
      </c>
      <c r="B951" s="57" t="s">
        <v>2762</v>
      </c>
      <c r="C951" s="57" t="s">
        <v>2018</v>
      </c>
      <c r="D951" s="57" t="s">
        <v>1118</v>
      </c>
      <c r="E951" s="57" t="s">
        <v>2027</v>
      </c>
      <c r="F951" s="57" t="s">
        <v>1131</v>
      </c>
      <c r="G951" s="57"/>
      <c r="H951" s="58">
        <v>3000000</v>
      </c>
      <c r="I951" s="59"/>
      <c r="J951" s="59">
        <v>0</v>
      </c>
    </row>
    <row r="952" spans="1:10" ht="46.8" x14ac:dyDescent="0.2">
      <c r="A952" s="56">
        <v>26</v>
      </c>
      <c r="B952" s="57" t="s">
        <v>2763</v>
      </c>
      <c r="C952" s="57" t="s">
        <v>2764</v>
      </c>
      <c r="D952" s="57" t="s">
        <v>1118</v>
      </c>
      <c r="E952" s="57" t="s">
        <v>2008</v>
      </c>
      <c r="F952" s="57" t="s">
        <v>1141</v>
      </c>
      <c r="G952" s="57"/>
      <c r="H952" s="58">
        <v>8000000</v>
      </c>
      <c r="I952" s="59"/>
      <c r="J952" s="58">
        <v>10000000</v>
      </c>
    </row>
    <row r="953" spans="1:10" ht="46.8" x14ac:dyDescent="0.2">
      <c r="A953" s="56">
        <v>27</v>
      </c>
      <c r="B953" s="57" t="s">
        <v>2765</v>
      </c>
      <c r="C953" s="57" t="s">
        <v>2766</v>
      </c>
      <c r="D953" s="57" t="s">
        <v>1118</v>
      </c>
      <c r="E953" s="57" t="s">
        <v>2027</v>
      </c>
      <c r="F953" s="57" t="s">
        <v>1141</v>
      </c>
      <c r="G953" s="57"/>
      <c r="H953" s="58">
        <v>500000</v>
      </c>
      <c r="I953" s="59"/>
      <c r="J953" s="59">
        <v>0</v>
      </c>
    </row>
    <row r="954" spans="1:10" ht="46.8" x14ac:dyDescent="0.2">
      <c r="A954" s="56">
        <v>28</v>
      </c>
      <c r="B954" s="57" t="s">
        <v>2767</v>
      </c>
      <c r="C954" s="57" t="s">
        <v>2768</v>
      </c>
      <c r="D954" s="57" t="s">
        <v>1118</v>
      </c>
      <c r="E954" s="57" t="s">
        <v>2027</v>
      </c>
      <c r="F954" s="57" t="s">
        <v>1131</v>
      </c>
      <c r="G954" s="57"/>
      <c r="H954" s="58">
        <v>30000000</v>
      </c>
      <c r="I954" s="59"/>
      <c r="J954" s="59">
        <v>0</v>
      </c>
    </row>
    <row r="955" spans="1:10" ht="46.8" x14ac:dyDescent="0.2">
      <c r="A955" s="56">
        <v>29</v>
      </c>
      <c r="B955" s="57" t="s">
        <v>2769</v>
      </c>
      <c r="C955" s="57" t="s">
        <v>2770</v>
      </c>
      <c r="D955" s="57" t="s">
        <v>1118</v>
      </c>
      <c r="E955" s="57" t="s">
        <v>2027</v>
      </c>
      <c r="F955" s="57" t="s">
        <v>1131</v>
      </c>
      <c r="G955" s="57"/>
      <c r="H955" s="58">
        <v>500000</v>
      </c>
      <c r="I955" s="59"/>
      <c r="J955" s="59">
        <v>0</v>
      </c>
    </row>
    <row r="956" spans="1:10" ht="31.2" x14ac:dyDescent="0.2">
      <c r="A956" s="56">
        <v>30</v>
      </c>
      <c r="B956" s="57" t="s">
        <v>2771</v>
      </c>
      <c r="C956" s="57" t="s">
        <v>2772</v>
      </c>
      <c r="D956" s="57" t="s">
        <v>2367</v>
      </c>
      <c r="E956" s="57" t="s">
        <v>2008</v>
      </c>
      <c r="F956" s="57" t="s">
        <v>1131</v>
      </c>
      <c r="G956" s="57"/>
      <c r="H956" s="58">
        <v>75000000</v>
      </c>
      <c r="I956" s="59"/>
      <c r="J956" s="58">
        <v>150000000</v>
      </c>
    </row>
    <row r="957" spans="1:10" ht="31.2" x14ac:dyDescent="0.2">
      <c r="A957" s="56">
        <v>31</v>
      </c>
      <c r="B957" s="57" t="s">
        <v>2773</v>
      </c>
      <c r="C957" s="57" t="s">
        <v>1921</v>
      </c>
      <c r="D957" s="57" t="s">
        <v>1130</v>
      </c>
      <c r="E957" s="57" t="s">
        <v>2008</v>
      </c>
      <c r="F957" s="57" t="s">
        <v>1252</v>
      </c>
      <c r="G957" s="57"/>
      <c r="H957" s="59">
        <v>0</v>
      </c>
      <c r="I957" s="59"/>
      <c r="J957" s="58">
        <v>6000000</v>
      </c>
    </row>
    <row r="958" spans="1:10" ht="46.8" x14ac:dyDescent="0.2">
      <c r="A958" s="56">
        <v>32</v>
      </c>
      <c r="B958" s="57" t="s">
        <v>2774</v>
      </c>
      <c r="C958" s="57" t="s">
        <v>2775</v>
      </c>
      <c r="D958" s="57" t="s">
        <v>1473</v>
      </c>
      <c r="E958" s="57" t="s">
        <v>2008</v>
      </c>
      <c r="F958" s="57" t="s">
        <v>1131</v>
      </c>
      <c r="G958" s="57"/>
      <c r="H958" s="59">
        <v>0</v>
      </c>
      <c r="I958" s="59"/>
      <c r="J958" s="58">
        <v>22000000</v>
      </c>
    </row>
    <row r="959" spans="1:10" ht="31.2" x14ac:dyDescent="0.2">
      <c r="A959" s="56">
        <v>33</v>
      </c>
      <c r="B959" s="57" t="s">
        <v>2776</v>
      </c>
      <c r="C959" s="57" t="s">
        <v>2777</v>
      </c>
      <c r="D959" s="57" t="s">
        <v>1130</v>
      </c>
      <c r="E959" s="57" t="s">
        <v>2008</v>
      </c>
      <c r="F959" s="57" t="s">
        <v>1252</v>
      </c>
      <c r="G959" s="57"/>
      <c r="H959" s="59">
        <v>0</v>
      </c>
      <c r="I959" s="59"/>
      <c r="J959" s="58">
        <v>5000000</v>
      </c>
    </row>
    <row r="960" spans="1:10" ht="46.8" x14ac:dyDescent="0.2">
      <c r="A960" s="56">
        <v>34</v>
      </c>
      <c r="B960" s="57" t="s">
        <v>2778</v>
      </c>
      <c r="C960" s="57" t="s">
        <v>2779</v>
      </c>
      <c r="D960" s="57" t="s">
        <v>1118</v>
      </c>
      <c r="E960" s="57" t="s">
        <v>2008</v>
      </c>
      <c r="F960" s="57" t="s">
        <v>1616</v>
      </c>
      <c r="G960" s="57"/>
      <c r="H960" s="59">
        <v>0</v>
      </c>
      <c r="I960" s="59"/>
      <c r="J960" s="58">
        <v>18000000</v>
      </c>
    </row>
    <row r="961" spans="1:10" ht="46.8" x14ac:dyDescent="0.2">
      <c r="A961" s="56">
        <v>35</v>
      </c>
      <c r="B961" s="57" t="s">
        <v>2780</v>
      </c>
      <c r="C961" s="57" t="s">
        <v>2781</v>
      </c>
      <c r="D961" s="57" t="s">
        <v>1473</v>
      </c>
      <c r="E961" s="57" t="s">
        <v>2008</v>
      </c>
      <c r="F961" s="57" t="s">
        <v>1131</v>
      </c>
      <c r="G961" s="57"/>
      <c r="H961" s="59">
        <v>0</v>
      </c>
      <c r="I961" s="59"/>
      <c r="J961" s="58">
        <v>2200000</v>
      </c>
    </row>
    <row r="962" spans="1:10" ht="15.6" x14ac:dyDescent="0.2">
      <c r="A962" s="158">
        <v>52110300100</v>
      </c>
      <c r="B962" s="158"/>
      <c r="C962" s="159" t="s">
        <v>674</v>
      </c>
      <c r="D962" s="159"/>
      <c r="E962" s="159"/>
      <c r="F962" s="159"/>
      <c r="G962" s="159"/>
      <c r="H962" s="159"/>
      <c r="I962" s="159"/>
      <c r="J962" s="159"/>
    </row>
    <row r="963" spans="1:10" ht="15.6" x14ac:dyDescent="0.2">
      <c r="A963" s="160" t="s">
        <v>1</v>
      </c>
      <c r="B963" s="160" t="s">
        <v>1109</v>
      </c>
      <c r="C963" s="160" t="s">
        <v>1110</v>
      </c>
      <c r="D963" s="160" t="s">
        <v>1111</v>
      </c>
      <c r="E963" s="160" t="s">
        <v>1112</v>
      </c>
      <c r="F963" s="160" t="s">
        <v>1113</v>
      </c>
      <c r="G963" s="53">
        <v>2021</v>
      </c>
      <c r="H963" s="53">
        <v>2022</v>
      </c>
      <c r="I963" s="53">
        <v>2022</v>
      </c>
      <c r="J963" s="53">
        <v>2023</v>
      </c>
    </row>
    <row r="964" spans="1:10" ht="31.2" x14ac:dyDescent="0.2">
      <c r="A964" s="160"/>
      <c r="B964" s="160"/>
      <c r="C964" s="160"/>
      <c r="D964" s="160"/>
      <c r="E964" s="160"/>
      <c r="F964" s="160"/>
      <c r="G964" s="53" t="s">
        <v>1114</v>
      </c>
      <c r="H964" s="53" t="s">
        <v>1115</v>
      </c>
      <c r="I964" s="53" t="s">
        <v>4412</v>
      </c>
      <c r="J964" s="53" t="s">
        <v>760</v>
      </c>
    </row>
    <row r="965" spans="1:10" ht="15.6" x14ac:dyDescent="0.2">
      <c r="A965" s="161" t="s">
        <v>1106</v>
      </c>
      <c r="B965" s="161"/>
      <c r="C965" s="161"/>
      <c r="D965" s="161"/>
      <c r="E965" s="161"/>
      <c r="F965" s="161"/>
      <c r="G965" s="54">
        <v>0</v>
      </c>
      <c r="H965" s="55">
        <v>2000000</v>
      </c>
      <c r="I965" s="54">
        <v>0</v>
      </c>
      <c r="J965" s="55">
        <v>2000000</v>
      </c>
    </row>
    <row r="966" spans="1:10" ht="31.2" x14ac:dyDescent="0.2">
      <c r="A966" s="56">
        <v>1</v>
      </c>
      <c r="B966" s="57" t="s">
        <v>2782</v>
      </c>
      <c r="C966" s="57" t="s">
        <v>2783</v>
      </c>
      <c r="D966" s="57" t="s">
        <v>1130</v>
      </c>
      <c r="E966" s="57" t="s">
        <v>2008</v>
      </c>
      <c r="F966" s="57" t="s">
        <v>1131</v>
      </c>
      <c r="G966" s="57"/>
      <c r="H966" s="59">
        <v>0</v>
      </c>
      <c r="I966" s="59"/>
      <c r="J966" s="58">
        <v>1000000</v>
      </c>
    </row>
    <row r="967" spans="1:10" ht="31.2" x14ac:dyDescent="0.2">
      <c r="A967" s="56">
        <v>2</v>
      </c>
      <c r="B967" s="57" t="s">
        <v>2784</v>
      </c>
      <c r="C967" s="57" t="s">
        <v>2785</v>
      </c>
      <c r="D967" s="57" t="s">
        <v>1178</v>
      </c>
      <c r="E967" s="57" t="s">
        <v>2027</v>
      </c>
      <c r="F967" s="57" t="s">
        <v>1131</v>
      </c>
      <c r="G967" s="57"/>
      <c r="H967" s="58">
        <v>780000</v>
      </c>
      <c r="I967" s="59"/>
      <c r="J967" s="59">
        <v>0</v>
      </c>
    </row>
    <row r="968" spans="1:10" ht="31.2" x14ac:dyDescent="0.2">
      <c r="A968" s="56">
        <v>3</v>
      </c>
      <c r="B968" s="57" t="s">
        <v>2786</v>
      </c>
      <c r="C968" s="57" t="s">
        <v>2787</v>
      </c>
      <c r="D968" s="57" t="s">
        <v>1200</v>
      </c>
      <c r="E968" s="57" t="s">
        <v>2008</v>
      </c>
      <c r="F968" s="57" t="s">
        <v>1131</v>
      </c>
      <c r="G968" s="57"/>
      <c r="H968" s="58">
        <v>100000</v>
      </c>
      <c r="I968" s="59"/>
      <c r="J968" s="58">
        <v>100000</v>
      </c>
    </row>
    <row r="969" spans="1:10" ht="31.2" x14ac:dyDescent="0.2">
      <c r="A969" s="56">
        <v>4</v>
      </c>
      <c r="B969" s="57" t="s">
        <v>2788</v>
      </c>
      <c r="C969" s="57" t="s">
        <v>2789</v>
      </c>
      <c r="D969" s="57" t="s">
        <v>1146</v>
      </c>
      <c r="E969" s="57" t="s">
        <v>2008</v>
      </c>
      <c r="F969" s="57" t="s">
        <v>1131</v>
      </c>
      <c r="G969" s="57"/>
      <c r="H969" s="58">
        <v>120000</v>
      </c>
      <c r="I969" s="59"/>
      <c r="J969" s="58">
        <v>200000</v>
      </c>
    </row>
    <row r="970" spans="1:10" ht="31.2" x14ac:dyDescent="0.2">
      <c r="A970" s="56">
        <v>5</v>
      </c>
      <c r="B970" s="57" t="s">
        <v>2790</v>
      </c>
      <c r="C970" s="57" t="s">
        <v>2791</v>
      </c>
      <c r="D970" s="57" t="s">
        <v>1130</v>
      </c>
      <c r="E970" s="57" t="s">
        <v>2027</v>
      </c>
      <c r="F970" s="57" t="s">
        <v>1131</v>
      </c>
      <c r="G970" s="57"/>
      <c r="H970" s="58">
        <v>1000000</v>
      </c>
      <c r="I970" s="59"/>
      <c r="J970" s="59">
        <v>0</v>
      </c>
    </row>
    <row r="971" spans="1:10" ht="31.2" x14ac:dyDescent="0.2">
      <c r="A971" s="56">
        <v>6</v>
      </c>
      <c r="B971" s="57" t="s">
        <v>2792</v>
      </c>
      <c r="C971" s="57" t="s">
        <v>2793</v>
      </c>
      <c r="D971" s="57" t="s">
        <v>1178</v>
      </c>
      <c r="E971" s="57" t="s">
        <v>2008</v>
      </c>
      <c r="F971" s="57" t="s">
        <v>1131</v>
      </c>
      <c r="G971" s="57"/>
      <c r="H971" s="59">
        <v>0</v>
      </c>
      <c r="I971" s="59"/>
      <c r="J971" s="58">
        <v>700000</v>
      </c>
    </row>
    <row r="972" spans="1:10" ht="15.6" x14ac:dyDescent="0.2">
      <c r="A972" s="158">
        <v>25210300100</v>
      </c>
      <c r="B972" s="158"/>
      <c r="C972" s="159" t="s">
        <v>506</v>
      </c>
      <c r="D972" s="159"/>
      <c r="E972" s="159"/>
      <c r="F972" s="159"/>
      <c r="G972" s="159"/>
      <c r="H972" s="159"/>
      <c r="I972" s="159"/>
      <c r="J972" s="159"/>
    </row>
    <row r="973" spans="1:10" ht="15.6" x14ac:dyDescent="0.2">
      <c r="A973" s="160" t="s">
        <v>1</v>
      </c>
      <c r="B973" s="160" t="s">
        <v>1109</v>
      </c>
      <c r="C973" s="160" t="s">
        <v>1110</v>
      </c>
      <c r="D973" s="160" t="s">
        <v>1111</v>
      </c>
      <c r="E973" s="160" t="s">
        <v>1112</v>
      </c>
      <c r="F973" s="160" t="s">
        <v>1113</v>
      </c>
      <c r="G973" s="53">
        <v>2021</v>
      </c>
      <c r="H973" s="53">
        <v>2022</v>
      </c>
      <c r="I973" s="53">
        <v>2022</v>
      </c>
      <c r="J973" s="53">
        <v>2023</v>
      </c>
    </row>
    <row r="974" spans="1:10" ht="31.2" x14ac:dyDescent="0.2">
      <c r="A974" s="160"/>
      <c r="B974" s="160"/>
      <c r="C974" s="160"/>
      <c r="D974" s="160"/>
      <c r="E974" s="160"/>
      <c r="F974" s="160"/>
      <c r="G974" s="53" t="s">
        <v>1114</v>
      </c>
      <c r="H974" s="53" t="s">
        <v>1115</v>
      </c>
      <c r="I974" s="53" t="s">
        <v>4412</v>
      </c>
      <c r="J974" s="53" t="s">
        <v>760</v>
      </c>
    </row>
    <row r="975" spans="1:10" ht="15.6" x14ac:dyDescent="0.2">
      <c r="A975" s="161" t="s">
        <v>1106</v>
      </c>
      <c r="B975" s="161"/>
      <c r="C975" s="161"/>
      <c r="D975" s="161"/>
      <c r="E975" s="161"/>
      <c r="F975" s="161"/>
      <c r="G975" s="54">
        <v>0</v>
      </c>
      <c r="H975" s="55">
        <v>815000000</v>
      </c>
      <c r="I975" s="54">
        <v>0</v>
      </c>
      <c r="J975" s="55">
        <v>1000000000</v>
      </c>
    </row>
    <row r="976" spans="1:10" ht="31.2" x14ac:dyDescent="0.2">
      <c r="A976" s="56">
        <v>1</v>
      </c>
      <c r="B976" s="57" t="s">
        <v>2794</v>
      </c>
      <c r="C976" s="57" t="s">
        <v>2795</v>
      </c>
      <c r="D976" s="57" t="s">
        <v>2796</v>
      </c>
      <c r="E976" s="57" t="s">
        <v>2797</v>
      </c>
      <c r="F976" s="57" t="s">
        <v>1131</v>
      </c>
      <c r="G976" s="57"/>
      <c r="H976" s="59">
        <v>0</v>
      </c>
      <c r="I976" s="59"/>
      <c r="J976" s="58">
        <v>35000000</v>
      </c>
    </row>
    <row r="977" spans="1:10" ht="31.2" x14ac:dyDescent="0.2">
      <c r="A977" s="56">
        <v>2</v>
      </c>
      <c r="B977" s="57" t="s">
        <v>2798</v>
      </c>
      <c r="C977" s="57" t="s">
        <v>2799</v>
      </c>
      <c r="D977" s="57" t="s">
        <v>1615</v>
      </c>
      <c r="E977" s="57" t="s">
        <v>2797</v>
      </c>
      <c r="F977" s="57" t="s">
        <v>1131</v>
      </c>
      <c r="G977" s="57"/>
      <c r="H977" s="59">
        <v>0</v>
      </c>
      <c r="I977" s="59"/>
      <c r="J977" s="58">
        <v>20000000</v>
      </c>
    </row>
    <row r="978" spans="1:10" ht="31.2" x14ac:dyDescent="0.2">
      <c r="A978" s="56">
        <v>3</v>
      </c>
      <c r="B978" s="57" t="s">
        <v>2800</v>
      </c>
      <c r="C978" s="57" t="s">
        <v>2801</v>
      </c>
      <c r="D978" s="57" t="s">
        <v>1427</v>
      </c>
      <c r="E978" s="57" t="s">
        <v>2797</v>
      </c>
      <c r="F978" s="57" t="s">
        <v>1131</v>
      </c>
      <c r="G978" s="57"/>
      <c r="H978" s="59">
        <v>0</v>
      </c>
      <c r="I978" s="59"/>
      <c r="J978" s="58">
        <v>15000000</v>
      </c>
    </row>
    <row r="979" spans="1:10" ht="31.2" x14ac:dyDescent="0.2">
      <c r="A979" s="56">
        <v>4</v>
      </c>
      <c r="B979" s="57" t="s">
        <v>2802</v>
      </c>
      <c r="C979" s="57" t="s">
        <v>2803</v>
      </c>
      <c r="D979" s="57" t="s">
        <v>1211</v>
      </c>
      <c r="E979" s="57" t="s">
        <v>2804</v>
      </c>
      <c r="F979" s="57" t="s">
        <v>1795</v>
      </c>
      <c r="G979" s="57"/>
      <c r="H979" s="58">
        <v>2400000</v>
      </c>
      <c r="I979" s="59"/>
      <c r="J979" s="59">
        <v>0</v>
      </c>
    </row>
    <row r="980" spans="1:10" ht="31.2" x14ac:dyDescent="0.2">
      <c r="A980" s="56">
        <v>5</v>
      </c>
      <c r="B980" s="57" t="s">
        <v>2805</v>
      </c>
      <c r="C980" s="57" t="s">
        <v>2806</v>
      </c>
      <c r="D980" s="57" t="s">
        <v>1211</v>
      </c>
      <c r="E980" s="57" t="s">
        <v>2804</v>
      </c>
      <c r="F980" s="57" t="s">
        <v>1795</v>
      </c>
      <c r="G980" s="57"/>
      <c r="H980" s="58">
        <v>6570000</v>
      </c>
      <c r="I980" s="59"/>
      <c r="J980" s="59">
        <v>0</v>
      </c>
    </row>
    <row r="981" spans="1:10" ht="46.8" x14ac:dyDescent="0.2">
      <c r="A981" s="56">
        <v>6</v>
      </c>
      <c r="B981" s="57" t="s">
        <v>2807</v>
      </c>
      <c r="C981" s="57" t="s">
        <v>2066</v>
      </c>
      <c r="D981" s="57" t="s">
        <v>1118</v>
      </c>
      <c r="E981" s="57" t="s">
        <v>2797</v>
      </c>
      <c r="F981" s="57" t="s">
        <v>1131</v>
      </c>
      <c r="G981" s="57"/>
      <c r="H981" s="58">
        <v>2500000</v>
      </c>
      <c r="I981" s="59"/>
      <c r="J981" s="58">
        <v>6000000</v>
      </c>
    </row>
    <row r="982" spans="1:10" ht="62.4" x14ac:dyDescent="0.2">
      <c r="A982" s="56">
        <v>7</v>
      </c>
      <c r="B982" s="57" t="s">
        <v>2808</v>
      </c>
      <c r="C982" s="57" t="s">
        <v>2809</v>
      </c>
      <c r="D982" s="57" t="s">
        <v>1118</v>
      </c>
      <c r="E982" s="57" t="s">
        <v>2797</v>
      </c>
      <c r="F982" s="57" t="s">
        <v>1131</v>
      </c>
      <c r="G982" s="57"/>
      <c r="H982" s="58">
        <v>10000000</v>
      </c>
      <c r="I982" s="59"/>
      <c r="J982" s="58">
        <v>20000000</v>
      </c>
    </row>
    <row r="983" spans="1:10" ht="31.2" x14ac:dyDescent="0.2">
      <c r="A983" s="56">
        <v>8</v>
      </c>
      <c r="B983" s="57" t="s">
        <v>2810</v>
      </c>
      <c r="C983" s="57" t="s">
        <v>2811</v>
      </c>
      <c r="D983" s="57" t="s">
        <v>1427</v>
      </c>
      <c r="E983" s="57" t="s">
        <v>2797</v>
      </c>
      <c r="F983" s="57" t="s">
        <v>1131</v>
      </c>
      <c r="G983" s="57"/>
      <c r="H983" s="58">
        <v>50000000</v>
      </c>
      <c r="I983" s="59"/>
      <c r="J983" s="58">
        <v>70000000</v>
      </c>
    </row>
    <row r="984" spans="1:10" ht="31.2" x14ac:dyDescent="0.2">
      <c r="A984" s="56">
        <v>9</v>
      </c>
      <c r="B984" s="57" t="s">
        <v>2812</v>
      </c>
      <c r="C984" s="57" t="s">
        <v>2813</v>
      </c>
      <c r="D984" s="57" t="s">
        <v>1427</v>
      </c>
      <c r="E984" s="57" t="s">
        <v>2797</v>
      </c>
      <c r="F984" s="57" t="s">
        <v>1131</v>
      </c>
      <c r="G984" s="57"/>
      <c r="H984" s="58">
        <v>253600000</v>
      </c>
      <c r="I984" s="59"/>
      <c r="J984" s="58">
        <v>110000000</v>
      </c>
    </row>
    <row r="985" spans="1:10" ht="46.8" x14ac:dyDescent="0.2">
      <c r="A985" s="56">
        <v>10</v>
      </c>
      <c r="B985" s="57" t="s">
        <v>2814</v>
      </c>
      <c r="C985" s="57" t="s">
        <v>2815</v>
      </c>
      <c r="D985" s="57" t="s">
        <v>2796</v>
      </c>
      <c r="E985" s="57" t="s">
        <v>2797</v>
      </c>
      <c r="F985" s="57" t="s">
        <v>1131</v>
      </c>
      <c r="G985" s="57"/>
      <c r="H985" s="58">
        <v>350000000</v>
      </c>
      <c r="I985" s="59"/>
      <c r="J985" s="58">
        <v>500000000</v>
      </c>
    </row>
    <row r="986" spans="1:10" ht="31.2" x14ac:dyDescent="0.2">
      <c r="A986" s="56">
        <v>11</v>
      </c>
      <c r="B986" s="57" t="s">
        <v>2816</v>
      </c>
      <c r="C986" s="57" t="s">
        <v>2817</v>
      </c>
      <c r="D986" s="57" t="s">
        <v>1450</v>
      </c>
      <c r="E986" s="57" t="s">
        <v>2797</v>
      </c>
      <c r="F986" s="57" t="s">
        <v>1795</v>
      </c>
      <c r="G986" s="57"/>
      <c r="H986" s="59">
        <v>0</v>
      </c>
      <c r="I986" s="59"/>
      <c r="J986" s="58">
        <v>20000000</v>
      </c>
    </row>
    <row r="987" spans="1:10" ht="31.2" x14ac:dyDescent="0.2">
      <c r="A987" s="56">
        <v>12</v>
      </c>
      <c r="B987" s="57" t="s">
        <v>2818</v>
      </c>
      <c r="C987" s="57" t="s">
        <v>2819</v>
      </c>
      <c r="D987" s="57" t="s">
        <v>1130</v>
      </c>
      <c r="E987" s="57" t="s">
        <v>2797</v>
      </c>
      <c r="F987" s="57" t="s">
        <v>1795</v>
      </c>
      <c r="G987" s="57"/>
      <c r="H987" s="59">
        <v>0</v>
      </c>
      <c r="I987" s="59"/>
      <c r="J987" s="58">
        <v>25000000</v>
      </c>
    </row>
    <row r="988" spans="1:10" ht="31.2" x14ac:dyDescent="0.2">
      <c r="A988" s="56">
        <v>13</v>
      </c>
      <c r="B988" s="57" t="s">
        <v>2820</v>
      </c>
      <c r="C988" s="57" t="s">
        <v>2821</v>
      </c>
      <c r="D988" s="57" t="s">
        <v>1427</v>
      </c>
      <c r="E988" s="57" t="s">
        <v>2797</v>
      </c>
      <c r="F988" s="57" t="s">
        <v>1131</v>
      </c>
      <c r="G988" s="57"/>
      <c r="H988" s="58">
        <v>80000000</v>
      </c>
      <c r="I988" s="59"/>
      <c r="J988" s="58">
        <v>120000000</v>
      </c>
    </row>
    <row r="989" spans="1:10" ht="46.8" x14ac:dyDescent="0.2">
      <c r="A989" s="56">
        <v>14</v>
      </c>
      <c r="B989" s="57" t="s">
        <v>2822</v>
      </c>
      <c r="C989" s="57" t="s">
        <v>2823</v>
      </c>
      <c r="D989" s="57" t="s">
        <v>1118</v>
      </c>
      <c r="E989" s="57" t="s">
        <v>2804</v>
      </c>
      <c r="F989" s="57" t="s">
        <v>1141</v>
      </c>
      <c r="G989" s="57"/>
      <c r="H989" s="58">
        <v>500000</v>
      </c>
      <c r="I989" s="59"/>
      <c r="J989" s="59">
        <v>0</v>
      </c>
    </row>
    <row r="990" spans="1:10" ht="46.8" x14ac:dyDescent="0.2">
      <c r="A990" s="56">
        <v>15</v>
      </c>
      <c r="B990" s="57" t="s">
        <v>2824</v>
      </c>
      <c r="C990" s="57" t="s">
        <v>2825</v>
      </c>
      <c r="D990" s="57" t="s">
        <v>1118</v>
      </c>
      <c r="E990" s="57" t="s">
        <v>2804</v>
      </c>
      <c r="F990" s="57" t="s">
        <v>1141</v>
      </c>
      <c r="G990" s="57"/>
      <c r="H990" s="58">
        <v>530000</v>
      </c>
      <c r="I990" s="59"/>
      <c r="J990" s="59">
        <v>0</v>
      </c>
    </row>
    <row r="991" spans="1:10" ht="46.8" x14ac:dyDescent="0.2">
      <c r="A991" s="56">
        <v>16</v>
      </c>
      <c r="B991" s="57" t="s">
        <v>2826</v>
      </c>
      <c r="C991" s="57" t="s">
        <v>2827</v>
      </c>
      <c r="D991" s="57" t="s">
        <v>1118</v>
      </c>
      <c r="E991" s="57" t="s">
        <v>2804</v>
      </c>
      <c r="F991" s="57" t="s">
        <v>1795</v>
      </c>
      <c r="G991" s="57"/>
      <c r="H991" s="58">
        <v>900000</v>
      </c>
      <c r="I991" s="59"/>
      <c r="J991" s="59">
        <v>0</v>
      </c>
    </row>
    <row r="992" spans="1:10" ht="31.2" x14ac:dyDescent="0.2">
      <c r="A992" s="56">
        <v>17</v>
      </c>
      <c r="B992" s="57" t="s">
        <v>2828</v>
      </c>
      <c r="C992" s="57" t="s">
        <v>2829</v>
      </c>
      <c r="D992" s="57" t="s">
        <v>1164</v>
      </c>
      <c r="E992" s="57" t="s">
        <v>2804</v>
      </c>
      <c r="F992" s="57" t="s">
        <v>1795</v>
      </c>
      <c r="G992" s="57"/>
      <c r="H992" s="58">
        <v>3000000</v>
      </c>
      <c r="I992" s="59"/>
      <c r="J992" s="59">
        <v>0</v>
      </c>
    </row>
    <row r="993" spans="1:10" ht="78" x14ac:dyDescent="0.2">
      <c r="A993" s="56">
        <v>18</v>
      </c>
      <c r="B993" s="57" t="s">
        <v>2830</v>
      </c>
      <c r="C993" s="57" t="s">
        <v>2831</v>
      </c>
      <c r="D993" s="57" t="s">
        <v>1208</v>
      </c>
      <c r="E993" s="57" t="s">
        <v>2797</v>
      </c>
      <c r="F993" s="57" t="s">
        <v>1131</v>
      </c>
      <c r="G993" s="57"/>
      <c r="H993" s="58">
        <v>55000000</v>
      </c>
      <c r="I993" s="59"/>
      <c r="J993" s="58">
        <v>59000000</v>
      </c>
    </row>
    <row r="994" spans="1:10" ht="15.6" x14ac:dyDescent="0.2">
      <c r="A994" s="158">
        <v>21511700100</v>
      </c>
      <c r="B994" s="158"/>
      <c r="C994" s="159" t="s">
        <v>472</v>
      </c>
      <c r="D994" s="159"/>
      <c r="E994" s="159"/>
      <c r="F994" s="159"/>
      <c r="G994" s="159"/>
      <c r="H994" s="159"/>
      <c r="I994" s="159"/>
      <c r="J994" s="159"/>
    </row>
    <row r="995" spans="1:10" ht="15.6" x14ac:dyDescent="0.2">
      <c r="A995" s="160" t="s">
        <v>1</v>
      </c>
      <c r="B995" s="160" t="s">
        <v>1109</v>
      </c>
      <c r="C995" s="160" t="s">
        <v>1110</v>
      </c>
      <c r="D995" s="160" t="s">
        <v>1111</v>
      </c>
      <c r="E995" s="160" t="s">
        <v>1112</v>
      </c>
      <c r="F995" s="160" t="s">
        <v>1113</v>
      </c>
      <c r="G995" s="53">
        <v>2021</v>
      </c>
      <c r="H995" s="53">
        <v>2022</v>
      </c>
      <c r="I995" s="53">
        <v>2022</v>
      </c>
      <c r="J995" s="53">
        <v>2023</v>
      </c>
    </row>
    <row r="996" spans="1:10" ht="31.2" x14ac:dyDescent="0.2">
      <c r="A996" s="160"/>
      <c r="B996" s="160"/>
      <c r="C996" s="160"/>
      <c r="D996" s="160"/>
      <c r="E996" s="160"/>
      <c r="F996" s="160"/>
      <c r="G996" s="53" t="s">
        <v>1114</v>
      </c>
      <c r="H996" s="53" t="s">
        <v>1115</v>
      </c>
      <c r="I996" s="53" t="s">
        <v>4412</v>
      </c>
      <c r="J996" s="53" t="s">
        <v>760</v>
      </c>
    </row>
    <row r="997" spans="1:10" ht="15.6" x14ac:dyDescent="0.2">
      <c r="A997" s="161" t="s">
        <v>1106</v>
      </c>
      <c r="B997" s="161"/>
      <c r="C997" s="161"/>
      <c r="D997" s="161"/>
      <c r="E997" s="161"/>
      <c r="F997" s="161"/>
      <c r="G997" s="54">
        <v>0</v>
      </c>
      <c r="H997" s="55">
        <v>1428000000</v>
      </c>
      <c r="I997" s="54">
        <v>0</v>
      </c>
      <c r="J997" s="55">
        <v>5600953000</v>
      </c>
    </row>
    <row r="998" spans="1:10" ht="46.8" x14ac:dyDescent="0.2">
      <c r="A998" s="56">
        <v>1</v>
      </c>
      <c r="B998" s="57" t="s">
        <v>2832</v>
      </c>
      <c r="C998" s="57" t="s">
        <v>2833</v>
      </c>
      <c r="D998" s="57" t="s">
        <v>1657</v>
      </c>
      <c r="E998" s="57" t="s">
        <v>2540</v>
      </c>
      <c r="F998" s="57" t="s">
        <v>1616</v>
      </c>
      <c r="G998" s="57"/>
      <c r="H998" s="59">
        <v>0</v>
      </c>
      <c r="I998" s="59"/>
      <c r="J998" s="58">
        <v>4000000</v>
      </c>
    </row>
    <row r="999" spans="1:10" ht="46.8" x14ac:dyDescent="0.2">
      <c r="A999" s="56">
        <v>2</v>
      </c>
      <c r="B999" s="57" t="s">
        <v>2834</v>
      </c>
      <c r="C999" s="57" t="s">
        <v>2835</v>
      </c>
      <c r="D999" s="57" t="s">
        <v>1274</v>
      </c>
      <c r="E999" s="57" t="s">
        <v>2540</v>
      </c>
      <c r="F999" s="57" t="s">
        <v>1645</v>
      </c>
      <c r="G999" s="57"/>
      <c r="H999" s="58">
        <v>2000000</v>
      </c>
      <c r="I999" s="59"/>
      <c r="J999" s="58">
        <v>1500000</v>
      </c>
    </row>
    <row r="1000" spans="1:10" ht="46.8" x14ac:dyDescent="0.2">
      <c r="A1000" s="56">
        <v>3</v>
      </c>
      <c r="B1000" s="57" t="s">
        <v>2836</v>
      </c>
      <c r="C1000" s="57" t="s">
        <v>2837</v>
      </c>
      <c r="D1000" s="57" t="s">
        <v>2714</v>
      </c>
      <c r="E1000" s="57" t="s">
        <v>2540</v>
      </c>
      <c r="F1000" s="57" t="s">
        <v>1645</v>
      </c>
      <c r="G1000" s="57"/>
      <c r="H1000" s="58">
        <v>1000000</v>
      </c>
      <c r="I1000" s="59"/>
      <c r="J1000" s="58">
        <v>1000000</v>
      </c>
    </row>
    <row r="1001" spans="1:10" ht="46.8" x14ac:dyDescent="0.2">
      <c r="A1001" s="56">
        <v>4</v>
      </c>
      <c r="B1001" s="57" t="s">
        <v>2838</v>
      </c>
      <c r="C1001" s="57" t="s">
        <v>2839</v>
      </c>
      <c r="D1001" s="57" t="s">
        <v>1130</v>
      </c>
      <c r="E1001" s="57" t="s">
        <v>2540</v>
      </c>
      <c r="F1001" s="57" t="s">
        <v>1645</v>
      </c>
      <c r="G1001" s="57"/>
      <c r="H1001" s="58">
        <v>10000000</v>
      </c>
      <c r="I1001" s="59"/>
      <c r="J1001" s="58">
        <v>5000000</v>
      </c>
    </row>
    <row r="1002" spans="1:10" ht="46.8" x14ac:dyDescent="0.2">
      <c r="A1002" s="56">
        <v>5</v>
      </c>
      <c r="B1002" s="57" t="s">
        <v>2840</v>
      </c>
      <c r="C1002" s="57" t="s">
        <v>2841</v>
      </c>
      <c r="D1002" s="57" t="s">
        <v>1250</v>
      </c>
      <c r="E1002" s="57" t="s">
        <v>2540</v>
      </c>
      <c r="F1002" s="57" t="s">
        <v>1131</v>
      </c>
      <c r="G1002" s="57"/>
      <c r="H1002" s="58">
        <v>473000000</v>
      </c>
      <c r="I1002" s="59"/>
      <c r="J1002" s="58">
        <v>200953000</v>
      </c>
    </row>
    <row r="1003" spans="1:10" ht="46.8" x14ac:dyDescent="0.2">
      <c r="A1003" s="56">
        <v>6</v>
      </c>
      <c r="B1003" s="57" t="s">
        <v>2842</v>
      </c>
      <c r="C1003" s="57" t="s">
        <v>2843</v>
      </c>
      <c r="D1003" s="57" t="s">
        <v>2714</v>
      </c>
      <c r="E1003" s="57" t="s">
        <v>2540</v>
      </c>
      <c r="F1003" s="57" t="s">
        <v>1131</v>
      </c>
      <c r="G1003" s="57"/>
      <c r="H1003" s="58">
        <v>1500000</v>
      </c>
      <c r="I1003" s="59"/>
      <c r="J1003" s="58">
        <v>10000000</v>
      </c>
    </row>
    <row r="1004" spans="1:10" ht="46.8" x14ac:dyDescent="0.2">
      <c r="A1004" s="56">
        <v>7</v>
      </c>
      <c r="B1004" s="57" t="s">
        <v>2844</v>
      </c>
      <c r="C1004" s="57" t="s">
        <v>2845</v>
      </c>
      <c r="D1004" s="57" t="s">
        <v>2714</v>
      </c>
      <c r="E1004" s="57" t="s">
        <v>2540</v>
      </c>
      <c r="F1004" s="57" t="s">
        <v>1131</v>
      </c>
      <c r="G1004" s="57"/>
      <c r="H1004" s="59">
        <v>0</v>
      </c>
      <c r="I1004" s="59"/>
      <c r="J1004" s="58">
        <v>1500000</v>
      </c>
    </row>
    <row r="1005" spans="1:10" ht="46.8" x14ac:dyDescent="0.2">
      <c r="A1005" s="56">
        <v>8</v>
      </c>
      <c r="B1005" s="57" t="s">
        <v>2846</v>
      </c>
      <c r="C1005" s="57" t="s">
        <v>2847</v>
      </c>
      <c r="D1005" s="57" t="s">
        <v>1274</v>
      </c>
      <c r="E1005" s="57" t="s">
        <v>2540</v>
      </c>
      <c r="F1005" s="57" t="s">
        <v>1131</v>
      </c>
      <c r="G1005" s="57"/>
      <c r="H1005" s="59">
        <v>0</v>
      </c>
      <c r="I1005" s="59"/>
      <c r="J1005" s="58">
        <v>5000000</v>
      </c>
    </row>
    <row r="1006" spans="1:10" ht="31.2" x14ac:dyDescent="0.2">
      <c r="A1006" s="56">
        <v>9</v>
      </c>
      <c r="B1006" s="57" t="s">
        <v>2848</v>
      </c>
      <c r="C1006" s="57" t="s">
        <v>2849</v>
      </c>
      <c r="D1006" s="57" t="s">
        <v>1250</v>
      </c>
      <c r="E1006" s="57" t="s">
        <v>2540</v>
      </c>
      <c r="F1006" s="57" t="s">
        <v>1131</v>
      </c>
      <c r="G1006" s="57"/>
      <c r="H1006" s="59">
        <v>0</v>
      </c>
      <c r="I1006" s="59"/>
      <c r="J1006" s="58">
        <v>1000000000</v>
      </c>
    </row>
    <row r="1007" spans="1:10" ht="46.8" x14ac:dyDescent="0.2">
      <c r="A1007" s="56">
        <v>10</v>
      </c>
      <c r="B1007" s="57" t="s">
        <v>2850</v>
      </c>
      <c r="C1007" s="57" t="s">
        <v>2851</v>
      </c>
      <c r="D1007" s="57" t="s">
        <v>1250</v>
      </c>
      <c r="E1007" s="57" t="s">
        <v>2540</v>
      </c>
      <c r="F1007" s="57" t="s">
        <v>1131</v>
      </c>
      <c r="G1007" s="57"/>
      <c r="H1007" s="59">
        <v>0</v>
      </c>
      <c r="I1007" s="59"/>
      <c r="J1007" s="58">
        <v>500000000</v>
      </c>
    </row>
    <row r="1008" spans="1:10" ht="46.8" x14ac:dyDescent="0.2">
      <c r="A1008" s="56">
        <v>11</v>
      </c>
      <c r="B1008" s="57" t="s">
        <v>2852</v>
      </c>
      <c r="C1008" s="57" t="s">
        <v>2853</v>
      </c>
      <c r="D1008" s="57" t="s">
        <v>1250</v>
      </c>
      <c r="E1008" s="57" t="s">
        <v>2540</v>
      </c>
      <c r="F1008" s="57" t="s">
        <v>1131</v>
      </c>
      <c r="G1008" s="57"/>
      <c r="H1008" s="58">
        <v>750000000</v>
      </c>
      <c r="I1008" s="59"/>
      <c r="J1008" s="58">
        <v>1800000000</v>
      </c>
    </row>
    <row r="1009" spans="1:10" ht="46.8" x14ac:dyDescent="0.2">
      <c r="A1009" s="56">
        <v>12</v>
      </c>
      <c r="B1009" s="57" t="s">
        <v>2854</v>
      </c>
      <c r="C1009" s="57" t="s">
        <v>2855</v>
      </c>
      <c r="D1009" s="57" t="s">
        <v>1118</v>
      </c>
      <c r="E1009" s="57" t="s">
        <v>2540</v>
      </c>
      <c r="F1009" s="57" t="s">
        <v>1131</v>
      </c>
      <c r="G1009" s="57"/>
      <c r="H1009" s="58">
        <v>500000</v>
      </c>
      <c r="I1009" s="59"/>
      <c r="J1009" s="58">
        <v>395000</v>
      </c>
    </row>
    <row r="1010" spans="1:10" ht="46.8" x14ac:dyDescent="0.2">
      <c r="A1010" s="56">
        <v>13</v>
      </c>
      <c r="B1010" s="57" t="s">
        <v>2856</v>
      </c>
      <c r="C1010" s="57" t="s">
        <v>2857</v>
      </c>
      <c r="D1010" s="57" t="s">
        <v>1274</v>
      </c>
      <c r="E1010" s="57" t="s">
        <v>2540</v>
      </c>
      <c r="F1010" s="57" t="s">
        <v>1131</v>
      </c>
      <c r="G1010" s="57"/>
      <c r="H1010" s="58">
        <v>10000000</v>
      </c>
      <c r="I1010" s="59"/>
      <c r="J1010" s="58">
        <v>10000000</v>
      </c>
    </row>
    <row r="1011" spans="1:10" ht="62.4" x14ac:dyDescent="0.2">
      <c r="A1011" s="56">
        <v>14</v>
      </c>
      <c r="B1011" s="57" t="s">
        <v>2858</v>
      </c>
      <c r="C1011" s="57" t="s">
        <v>2859</v>
      </c>
      <c r="D1011" s="57" t="s">
        <v>1118</v>
      </c>
      <c r="E1011" s="57" t="s">
        <v>2540</v>
      </c>
      <c r="F1011" s="57" t="s">
        <v>1131</v>
      </c>
      <c r="G1011" s="57"/>
      <c r="H1011" s="59">
        <v>0</v>
      </c>
      <c r="I1011" s="59"/>
      <c r="J1011" s="58">
        <v>3500000</v>
      </c>
    </row>
    <row r="1012" spans="1:10" ht="46.8" x14ac:dyDescent="0.2">
      <c r="A1012" s="56">
        <v>15</v>
      </c>
      <c r="B1012" s="57" t="s">
        <v>2860</v>
      </c>
      <c r="C1012" s="57" t="s">
        <v>2861</v>
      </c>
      <c r="D1012" s="57" t="s">
        <v>1250</v>
      </c>
      <c r="E1012" s="57" t="s">
        <v>2540</v>
      </c>
      <c r="F1012" s="57" t="s">
        <v>2862</v>
      </c>
      <c r="G1012" s="57"/>
      <c r="H1012" s="59">
        <v>0</v>
      </c>
      <c r="I1012" s="59"/>
      <c r="J1012" s="58">
        <v>4905000</v>
      </c>
    </row>
    <row r="1013" spans="1:10" ht="46.8" x14ac:dyDescent="0.2">
      <c r="A1013" s="56">
        <v>16</v>
      </c>
      <c r="B1013" s="57" t="s">
        <v>2863</v>
      </c>
      <c r="C1013" s="57" t="s">
        <v>2864</v>
      </c>
      <c r="D1013" s="57" t="s">
        <v>1250</v>
      </c>
      <c r="E1013" s="57" t="s">
        <v>2540</v>
      </c>
      <c r="F1013" s="57" t="s">
        <v>2862</v>
      </c>
      <c r="G1013" s="57"/>
      <c r="H1013" s="59">
        <v>0</v>
      </c>
      <c r="I1013" s="59"/>
      <c r="J1013" s="58">
        <v>3400000</v>
      </c>
    </row>
    <row r="1014" spans="1:10" ht="46.8" x14ac:dyDescent="0.2">
      <c r="A1014" s="56">
        <v>17</v>
      </c>
      <c r="B1014" s="57" t="s">
        <v>2865</v>
      </c>
      <c r="C1014" s="57" t="s">
        <v>2866</v>
      </c>
      <c r="D1014" s="57" t="s">
        <v>1274</v>
      </c>
      <c r="E1014" s="57" t="s">
        <v>2540</v>
      </c>
      <c r="F1014" s="57" t="s">
        <v>1131</v>
      </c>
      <c r="G1014" s="57"/>
      <c r="H1014" s="58">
        <v>2000000</v>
      </c>
      <c r="I1014" s="59"/>
      <c r="J1014" s="59">
        <v>0</v>
      </c>
    </row>
    <row r="1015" spans="1:10" ht="46.8" x14ac:dyDescent="0.2">
      <c r="A1015" s="56">
        <v>18</v>
      </c>
      <c r="B1015" s="57" t="s">
        <v>2867</v>
      </c>
      <c r="C1015" s="57" t="s">
        <v>2868</v>
      </c>
      <c r="D1015" s="57" t="s">
        <v>1164</v>
      </c>
      <c r="E1015" s="57" t="s">
        <v>2540</v>
      </c>
      <c r="F1015" s="57" t="s">
        <v>1131</v>
      </c>
      <c r="G1015" s="57"/>
      <c r="H1015" s="58">
        <v>2450000</v>
      </c>
      <c r="I1015" s="59"/>
      <c r="J1015" s="58">
        <v>10000000</v>
      </c>
    </row>
    <row r="1016" spans="1:10" ht="46.8" x14ac:dyDescent="0.2">
      <c r="A1016" s="56">
        <v>19</v>
      </c>
      <c r="B1016" s="57" t="s">
        <v>2869</v>
      </c>
      <c r="C1016" s="57" t="s">
        <v>2870</v>
      </c>
      <c r="D1016" s="57" t="s">
        <v>1138</v>
      </c>
      <c r="E1016" s="57" t="s">
        <v>2540</v>
      </c>
      <c r="F1016" s="57" t="s">
        <v>1131</v>
      </c>
      <c r="G1016" s="57"/>
      <c r="H1016" s="58">
        <v>3000000</v>
      </c>
      <c r="I1016" s="59"/>
      <c r="J1016" s="58">
        <v>3000000</v>
      </c>
    </row>
    <row r="1017" spans="1:10" ht="46.8" x14ac:dyDescent="0.2">
      <c r="A1017" s="56">
        <v>20</v>
      </c>
      <c r="B1017" s="57" t="s">
        <v>2871</v>
      </c>
      <c r="C1017" s="57" t="s">
        <v>2872</v>
      </c>
      <c r="D1017" s="57" t="s">
        <v>1250</v>
      </c>
      <c r="E1017" s="57" t="s">
        <v>2540</v>
      </c>
      <c r="F1017" s="57" t="s">
        <v>1131</v>
      </c>
      <c r="G1017" s="57"/>
      <c r="H1017" s="58">
        <v>10000000</v>
      </c>
      <c r="I1017" s="59"/>
      <c r="J1017" s="58">
        <v>2000000</v>
      </c>
    </row>
    <row r="1018" spans="1:10" ht="46.8" x14ac:dyDescent="0.2">
      <c r="A1018" s="56">
        <v>21</v>
      </c>
      <c r="B1018" s="57" t="s">
        <v>2873</v>
      </c>
      <c r="C1018" s="57" t="s">
        <v>2874</v>
      </c>
      <c r="D1018" s="57" t="s">
        <v>1594</v>
      </c>
      <c r="E1018" s="57" t="s">
        <v>2540</v>
      </c>
      <c r="F1018" s="57" t="s">
        <v>1131</v>
      </c>
      <c r="G1018" s="57"/>
      <c r="H1018" s="58">
        <v>1500000</v>
      </c>
      <c r="I1018" s="59"/>
      <c r="J1018" s="58">
        <v>5500000</v>
      </c>
    </row>
    <row r="1019" spans="1:10" ht="46.8" x14ac:dyDescent="0.2">
      <c r="A1019" s="56">
        <v>22</v>
      </c>
      <c r="B1019" s="57" t="s">
        <v>2875</v>
      </c>
      <c r="C1019" s="57" t="s">
        <v>2876</v>
      </c>
      <c r="D1019" s="57" t="s">
        <v>1118</v>
      </c>
      <c r="E1019" s="57" t="s">
        <v>2540</v>
      </c>
      <c r="F1019" s="57" t="s">
        <v>1131</v>
      </c>
      <c r="G1019" s="57"/>
      <c r="H1019" s="58">
        <v>5000000</v>
      </c>
      <c r="I1019" s="59"/>
      <c r="J1019" s="58">
        <v>5000000</v>
      </c>
    </row>
    <row r="1020" spans="1:10" ht="46.8" x14ac:dyDescent="0.2">
      <c r="A1020" s="56">
        <v>23</v>
      </c>
      <c r="B1020" s="57" t="s">
        <v>2877</v>
      </c>
      <c r="C1020" s="57" t="s">
        <v>2878</v>
      </c>
      <c r="D1020" s="57" t="s">
        <v>1118</v>
      </c>
      <c r="E1020" s="57" t="s">
        <v>2540</v>
      </c>
      <c r="F1020" s="57" t="s">
        <v>1131</v>
      </c>
      <c r="G1020" s="57"/>
      <c r="H1020" s="58">
        <v>10000000</v>
      </c>
      <c r="I1020" s="59"/>
      <c r="J1020" s="59">
        <v>0</v>
      </c>
    </row>
    <row r="1021" spans="1:10" ht="46.8" x14ac:dyDescent="0.2">
      <c r="A1021" s="56">
        <v>24</v>
      </c>
      <c r="B1021" s="57" t="s">
        <v>2879</v>
      </c>
      <c r="C1021" s="57" t="s">
        <v>2880</v>
      </c>
      <c r="D1021" s="57" t="s">
        <v>1274</v>
      </c>
      <c r="E1021" s="57" t="s">
        <v>2540</v>
      </c>
      <c r="F1021" s="57" t="s">
        <v>2862</v>
      </c>
      <c r="G1021" s="57"/>
      <c r="H1021" s="58">
        <v>10000000</v>
      </c>
      <c r="I1021" s="59"/>
      <c r="J1021" s="59">
        <v>0</v>
      </c>
    </row>
    <row r="1022" spans="1:10" ht="46.8" x14ac:dyDescent="0.2">
      <c r="A1022" s="56">
        <v>25</v>
      </c>
      <c r="B1022" s="57" t="s">
        <v>2881</v>
      </c>
      <c r="C1022" s="57" t="s">
        <v>2882</v>
      </c>
      <c r="D1022" s="57" t="s">
        <v>1274</v>
      </c>
      <c r="E1022" s="57" t="s">
        <v>2540</v>
      </c>
      <c r="F1022" s="57" t="s">
        <v>2862</v>
      </c>
      <c r="G1022" s="57"/>
      <c r="H1022" s="58">
        <v>2000000</v>
      </c>
      <c r="I1022" s="59"/>
      <c r="J1022" s="59">
        <v>0</v>
      </c>
    </row>
    <row r="1023" spans="1:10" ht="46.8" x14ac:dyDescent="0.2">
      <c r="A1023" s="56">
        <v>26</v>
      </c>
      <c r="B1023" s="57" t="s">
        <v>2883</v>
      </c>
      <c r="C1023" s="57" t="s">
        <v>2884</v>
      </c>
      <c r="D1023" s="57" t="s">
        <v>1732</v>
      </c>
      <c r="E1023" s="57" t="s">
        <v>2540</v>
      </c>
      <c r="F1023" s="57" t="s">
        <v>1131</v>
      </c>
      <c r="G1023" s="57"/>
      <c r="H1023" s="58">
        <v>1000000</v>
      </c>
      <c r="I1023" s="59"/>
      <c r="J1023" s="59">
        <v>0</v>
      </c>
    </row>
    <row r="1024" spans="1:10" ht="46.8" x14ac:dyDescent="0.2">
      <c r="A1024" s="56">
        <v>27</v>
      </c>
      <c r="B1024" s="57" t="s">
        <v>2885</v>
      </c>
      <c r="C1024" s="57" t="s">
        <v>2886</v>
      </c>
      <c r="D1024" s="57" t="s">
        <v>1198</v>
      </c>
      <c r="E1024" s="57" t="s">
        <v>2540</v>
      </c>
      <c r="F1024" s="57" t="s">
        <v>1131</v>
      </c>
      <c r="G1024" s="57"/>
      <c r="H1024" s="58">
        <v>1050000</v>
      </c>
      <c r="I1024" s="59"/>
      <c r="J1024" s="59">
        <v>0</v>
      </c>
    </row>
    <row r="1025" spans="1:10" ht="46.8" x14ac:dyDescent="0.2">
      <c r="A1025" s="56">
        <v>28</v>
      </c>
      <c r="B1025" s="57" t="s">
        <v>2887</v>
      </c>
      <c r="C1025" s="57" t="s">
        <v>2888</v>
      </c>
      <c r="D1025" s="57" t="s">
        <v>1250</v>
      </c>
      <c r="E1025" s="57" t="s">
        <v>2540</v>
      </c>
      <c r="F1025" s="57" t="s">
        <v>2862</v>
      </c>
      <c r="G1025" s="57"/>
      <c r="H1025" s="58">
        <v>500000</v>
      </c>
      <c r="I1025" s="59"/>
      <c r="J1025" s="59">
        <v>0</v>
      </c>
    </row>
    <row r="1026" spans="1:10" ht="46.8" x14ac:dyDescent="0.2">
      <c r="A1026" s="56">
        <v>29</v>
      </c>
      <c r="B1026" s="57" t="s">
        <v>2889</v>
      </c>
      <c r="C1026" s="57" t="s">
        <v>2890</v>
      </c>
      <c r="D1026" s="57" t="s">
        <v>1130</v>
      </c>
      <c r="E1026" s="57" t="s">
        <v>2540</v>
      </c>
      <c r="F1026" s="57" t="s">
        <v>1131</v>
      </c>
      <c r="G1026" s="57"/>
      <c r="H1026" s="58">
        <v>5000000</v>
      </c>
      <c r="I1026" s="59"/>
      <c r="J1026" s="58">
        <v>5000000</v>
      </c>
    </row>
    <row r="1027" spans="1:10" ht="46.8" x14ac:dyDescent="0.2">
      <c r="A1027" s="56">
        <v>30</v>
      </c>
      <c r="B1027" s="57" t="s">
        <v>2891</v>
      </c>
      <c r="C1027" s="57" t="s">
        <v>2892</v>
      </c>
      <c r="D1027" s="57" t="s">
        <v>1118</v>
      </c>
      <c r="E1027" s="57" t="s">
        <v>2540</v>
      </c>
      <c r="F1027" s="57" t="s">
        <v>1131</v>
      </c>
      <c r="G1027" s="57"/>
      <c r="H1027" s="58">
        <v>1000000</v>
      </c>
      <c r="I1027" s="59"/>
      <c r="J1027" s="58">
        <v>1000000</v>
      </c>
    </row>
    <row r="1028" spans="1:10" ht="46.8" x14ac:dyDescent="0.2">
      <c r="A1028" s="56">
        <v>31</v>
      </c>
      <c r="B1028" s="57" t="s">
        <v>2893</v>
      </c>
      <c r="C1028" s="57" t="s">
        <v>2894</v>
      </c>
      <c r="D1028" s="57" t="s">
        <v>1178</v>
      </c>
      <c r="E1028" s="57" t="s">
        <v>2540</v>
      </c>
      <c r="F1028" s="57" t="s">
        <v>1131</v>
      </c>
      <c r="G1028" s="57"/>
      <c r="H1028" s="58">
        <v>1000000</v>
      </c>
      <c r="I1028" s="59"/>
      <c r="J1028" s="59">
        <v>0</v>
      </c>
    </row>
    <row r="1029" spans="1:10" ht="46.8" x14ac:dyDescent="0.2">
      <c r="A1029" s="56">
        <v>32</v>
      </c>
      <c r="B1029" s="57" t="s">
        <v>2895</v>
      </c>
      <c r="C1029" s="57" t="s">
        <v>2896</v>
      </c>
      <c r="D1029" s="57" t="s">
        <v>1158</v>
      </c>
      <c r="E1029" s="57" t="s">
        <v>2540</v>
      </c>
      <c r="F1029" s="57" t="s">
        <v>1131</v>
      </c>
      <c r="G1029" s="57"/>
      <c r="H1029" s="58">
        <v>300000</v>
      </c>
      <c r="I1029" s="59"/>
      <c r="J1029" s="59">
        <v>0</v>
      </c>
    </row>
    <row r="1030" spans="1:10" ht="46.8" x14ac:dyDescent="0.2">
      <c r="A1030" s="56">
        <v>33</v>
      </c>
      <c r="B1030" s="57" t="s">
        <v>2897</v>
      </c>
      <c r="C1030" s="57" t="s">
        <v>2898</v>
      </c>
      <c r="D1030" s="57" t="s">
        <v>1178</v>
      </c>
      <c r="E1030" s="57" t="s">
        <v>2540</v>
      </c>
      <c r="F1030" s="57" t="s">
        <v>1131</v>
      </c>
      <c r="G1030" s="57"/>
      <c r="H1030" s="58">
        <v>700000</v>
      </c>
      <c r="I1030" s="59"/>
      <c r="J1030" s="59">
        <v>0</v>
      </c>
    </row>
    <row r="1031" spans="1:10" ht="46.8" x14ac:dyDescent="0.2">
      <c r="A1031" s="56">
        <v>34</v>
      </c>
      <c r="B1031" s="57" t="s">
        <v>2899</v>
      </c>
      <c r="C1031" s="57" t="s">
        <v>2900</v>
      </c>
      <c r="D1031" s="57" t="s">
        <v>1598</v>
      </c>
      <c r="E1031" s="57" t="s">
        <v>2540</v>
      </c>
      <c r="F1031" s="57" t="s">
        <v>1131</v>
      </c>
      <c r="G1031" s="57"/>
      <c r="H1031" s="58">
        <v>2500000</v>
      </c>
      <c r="I1031" s="59"/>
      <c r="J1031" s="58">
        <v>3000000</v>
      </c>
    </row>
    <row r="1032" spans="1:10" ht="46.8" x14ac:dyDescent="0.2">
      <c r="A1032" s="56">
        <v>35</v>
      </c>
      <c r="B1032" s="57" t="s">
        <v>2901</v>
      </c>
      <c r="C1032" s="57" t="s">
        <v>941</v>
      </c>
      <c r="D1032" s="57" t="s">
        <v>1118</v>
      </c>
      <c r="E1032" s="57" t="s">
        <v>2540</v>
      </c>
      <c r="F1032" s="57" t="s">
        <v>1131</v>
      </c>
      <c r="G1032" s="57"/>
      <c r="H1032" s="58">
        <v>2000000</v>
      </c>
      <c r="I1032" s="59"/>
      <c r="J1032" s="58">
        <v>2000000</v>
      </c>
    </row>
    <row r="1033" spans="1:10" ht="46.8" x14ac:dyDescent="0.2">
      <c r="A1033" s="56">
        <v>36</v>
      </c>
      <c r="B1033" s="57" t="s">
        <v>2902</v>
      </c>
      <c r="C1033" s="57" t="s">
        <v>2903</v>
      </c>
      <c r="D1033" s="57" t="s">
        <v>1118</v>
      </c>
      <c r="E1033" s="57" t="s">
        <v>2540</v>
      </c>
      <c r="F1033" s="57" t="s">
        <v>1131</v>
      </c>
      <c r="G1033" s="57"/>
      <c r="H1033" s="58">
        <v>4000000</v>
      </c>
      <c r="I1033" s="59"/>
      <c r="J1033" s="59">
        <v>0</v>
      </c>
    </row>
    <row r="1034" spans="1:10" ht="46.8" x14ac:dyDescent="0.2">
      <c r="A1034" s="56">
        <v>37</v>
      </c>
      <c r="B1034" s="57" t="s">
        <v>2904</v>
      </c>
      <c r="C1034" s="57" t="s">
        <v>2905</v>
      </c>
      <c r="D1034" s="57" t="s">
        <v>1118</v>
      </c>
      <c r="E1034" s="57" t="s">
        <v>2540</v>
      </c>
      <c r="F1034" s="57" t="s">
        <v>1131</v>
      </c>
      <c r="G1034" s="57"/>
      <c r="H1034" s="58">
        <v>9000000</v>
      </c>
      <c r="I1034" s="59"/>
      <c r="J1034" s="59">
        <v>0</v>
      </c>
    </row>
    <row r="1035" spans="1:10" ht="62.4" x14ac:dyDescent="0.2">
      <c r="A1035" s="56">
        <v>38</v>
      </c>
      <c r="B1035" s="57" t="s">
        <v>2906</v>
      </c>
      <c r="C1035" s="57" t="s">
        <v>2907</v>
      </c>
      <c r="D1035" s="57" t="s">
        <v>2714</v>
      </c>
      <c r="E1035" s="57" t="s">
        <v>2540</v>
      </c>
      <c r="F1035" s="57" t="s">
        <v>1131</v>
      </c>
      <c r="G1035" s="57"/>
      <c r="H1035" s="58">
        <v>26000000</v>
      </c>
      <c r="I1035" s="59"/>
      <c r="J1035" s="59">
        <v>0</v>
      </c>
    </row>
    <row r="1036" spans="1:10" ht="46.8" x14ac:dyDescent="0.2">
      <c r="A1036" s="56">
        <v>39</v>
      </c>
      <c r="B1036" s="57" t="s">
        <v>2908</v>
      </c>
      <c r="C1036" s="57" t="s">
        <v>2909</v>
      </c>
      <c r="D1036" s="57" t="s">
        <v>1274</v>
      </c>
      <c r="E1036" s="57" t="s">
        <v>2540</v>
      </c>
      <c r="F1036" s="57" t="s">
        <v>2862</v>
      </c>
      <c r="G1036" s="57"/>
      <c r="H1036" s="58">
        <v>30000000</v>
      </c>
      <c r="I1036" s="59"/>
      <c r="J1036" s="59">
        <v>0</v>
      </c>
    </row>
    <row r="1037" spans="1:10" ht="46.8" x14ac:dyDescent="0.2">
      <c r="A1037" s="56">
        <v>40</v>
      </c>
      <c r="B1037" s="57" t="s">
        <v>2910</v>
      </c>
      <c r="C1037" s="57" t="s">
        <v>2911</v>
      </c>
      <c r="D1037" s="57" t="s">
        <v>1250</v>
      </c>
      <c r="E1037" s="57" t="s">
        <v>2540</v>
      </c>
      <c r="F1037" s="57" t="s">
        <v>2912</v>
      </c>
      <c r="G1037" s="57"/>
      <c r="H1037" s="59">
        <v>0</v>
      </c>
      <c r="I1037" s="59"/>
      <c r="J1037" s="58">
        <v>3800000</v>
      </c>
    </row>
    <row r="1038" spans="1:10" ht="46.8" x14ac:dyDescent="0.2">
      <c r="A1038" s="56">
        <v>41</v>
      </c>
      <c r="B1038" s="57" t="s">
        <v>2913</v>
      </c>
      <c r="C1038" s="57" t="s">
        <v>2914</v>
      </c>
      <c r="D1038" s="57" t="s">
        <v>1250</v>
      </c>
      <c r="E1038" s="57" t="s">
        <v>2540</v>
      </c>
      <c r="F1038" s="57" t="s">
        <v>1131</v>
      </c>
      <c r="G1038" s="57"/>
      <c r="H1038" s="59">
        <v>0</v>
      </c>
      <c r="I1038" s="59"/>
      <c r="J1038" s="58">
        <v>2000000000</v>
      </c>
    </row>
    <row r="1039" spans="1:10" ht="46.8" x14ac:dyDescent="0.2">
      <c r="A1039" s="56">
        <v>42</v>
      </c>
      <c r="B1039" s="57" t="s">
        <v>2915</v>
      </c>
      <c r="C1039" s="57" t="s">
        <v>2916</v>
      </c>
      <c r="D1039" s="57" t="s">
        <v>1250</v>
      </c>
      <c r="E1039" s="57" t="s">
        <v>2540</v>
      </c>
      <c r="F1039" s="57" t="s">
        <v>1131</v>
      </c>
      <c r="G1039" s="57"/>
      <c r="H1039" s="58">
        <v>50000000</v>
      </c>
      <c r="I1039" s="59"/>
      <c r="J1039" s="59">
        <v>0</v>
      </c>
    </row>
    <row r="1040" spans="1:10" ht="46.8" x14ac:dyDescent="0.2">
      <c r="A1040" s="56">
        <v>43</v>
      </c>
      <c r="B1040" s="57" t="s">
        <v>2917</v>
      </c>
      <c r="C1040" s="57" t="s">
        <v>2918</v>
      </c>
      <c r="D1040" s="57" t="s">
        <v>1118</v>
      </c>
      <c r="E1040" s="57" t="s">
        <v>2540</v>
      </c>
      <c r="F1040" s="57" t="s">
        <v>2912</v>
      </c>
      <c r="G1040" s="57"/>
      <c r="H1040" s="59">
        <v>0</v>
      </c>
      <c r="I1040" s="59"/>
      <c r="J1040" s="58">
        <v>1500000</v>
      </c>
    </row>
    <row r="1041" spans="1:10" ht="46.8" x14ac:dyDescent="0.2">
      <c r="A1041" s="56">
        <v>44</v>
      </c>
      <c r="B1041" s="57" t="s">
        <v>2919</v>
      </c>
      <c r="C1041" s="57" t="s">
        <v>2920</v>
      </c>
      <c r="D1041" s="57" t="s">
        <v>1118</v>
      </c>
      <c r="E1041" s="57" t="s">
        <v>2540</v>
      </c>
      <c r="F1041" s="57" t="s">
        <v>1131</v>
      </c>
      <c r="G1041" s="57"/>
      <c r="H1041" s="59">
        <v>0</v>
      </c>
      <c r="I1041" s="59"/>
      <c r="J1041" s="58">
        <v>3500000</v>
      </c>
    </row>
    <row r="1042" spans="1:10" ht="46.8" x14ac:dyDescent="0.2">
      <c r="A1042" s="56">
        <v>45</v>
      </c>
      <c r="B1042" s="57" t="s">
        <v>2832</v>
      </c>
      <c r="C1042" s="57" t="s">
        <v>2921</v>
      </c>
      <c r="D1042" s="57" t="s">
        <v>1194</v>
      </c>
      <c r="E1042" s="57" t="s">
        <v>2540</v>
      </c>
      <c r="F1042" s="57" t="s">
        <v>1616</v>
      </c>
      <c r="G1042" s="57"/>
      <c r="H1042" s="59">
        <v>0</v>
      </c>
      <c r="I1042" s="59"/>
      <c r="J1042" s="58">
        <v>4500000</v>
      </c>
    </row>
    <row r="1043" spans="1:10" ht="15.6" x14ac:dyDescent="0.2">
      <c r="A1043" s="158">
        <v>52100300100</v>
      </c>
      <c r="B1043" s="158"/>
      <c r="C1043" s="159" t="s">
        <v>665</v>
      </c>
      <c r="D1043" s="159"/>
      <c r="E1043" s="159"/>
      <c r="F1043" s="159"/>
      <c r="G1043" s="159"/>
      <c r="H1043" s="159"/>
      <c r="I1043" s="159"/>
      <c r="J1043" s="159"/>
    </row>
    <row r="1044" spans="1:10" ht="15.6" x14ac:dyDescent="0.2">
      <c r="A1044" s="160" t="s">
        <v>1</v>
      </c>
      <c r="B1044" s="160" t="s">
        <v>1109</v>
      </c>
      <c r="C1044" s="160" t="s">
        <v>1110</v>
      </c>
      <c r="D1044" s="160" t="s">
        <v>1111</v>
      </c>
      <c r="E1044" s="160" t="s">
        <v>1112</v>
      </c>
      <c r="F1044" s="160" t="s">
        <v>1113</v>
      </c>
      <c r="G1044" s="53">
        <v>2021</v>
      </c>
      <c r="H1044" s="53">
        <v>2022</v>
      </c>
      <c r="I1044" s="53">
        <v>2022</v>
      </c>
      <c r="J1044" s="53">
        <v>2023</v>
      </c>
    </row>
    <row r="1045" spans="1:10" ht="31.2" x14ac:dyDescent="0.2">
      <c r="A1045" s="160"/>
      <c r="B1045" s="160"/>
      <c r="C1045" s="160"/>
      <c r="D1045" s="160"/>
      <c r="E1045" s="160"/>
      <c r="F1045" s="160"/>
      <c r="G1045" s="53" t="s">
        <v>1114</v>
      </c>
      <c r="H1045" s="53" t="s">
        <v>1115</v>
      </c>
      <c r="I1045" s="53" t="s">
        <v>4412</v>
      </c>
      <c r="J1045" s="53" t="s">
        <v>760</v>
      </c>
    </row>
    <row r="1046" spans="1:10" ht="15.6" x14ac:dyDescent="0.2">
      <c r="A1046" s="161" t="s">
        <v>1106</v>
      </c>
      <c r="B1046" s="161"/>
      <c r="C1046" s="161"/>
      <c r="D1046" s="161"/>
      <c r="E1046" s="161"/>
      <c r="F1046" s="161"/>
      <c r="G1046" s="54">
        <v>0</v>
      </c>
      <c r="H1046" s="55">
        <v>78657000</v>
      </c>
      <c r="I1046" s="54">
        <v>0</v>
      </c>
      <c r="J1046" s="55">
        <v>107000000</v>
      </c>
    </row>
    <row r="1047" spans="1:10" ht="31.2" x14ac:dyDescent="0.2">
      <c r="A1047" s="56">
        <v>1</v>
      </c>
      <c r="B1047" s="57" t="s">
        <v>2922</v>
      </c>
      <c r="C1047" s="57" t="s">
        <v>2923</v>
      </c>
      <c r="D1047" s="57" t="s">
        <v>1126</v>
      </c>
      <c r="E1047" s="57" t="s">
        <v>2510</v>
      </c>
      <c r="F1047" s="57" t="s">
        <v>1252</v>
      </c>
      <c r="G1047" s="57"/>
      <c r="H1047" s="58">
        <v>600000</v>
      </c>
      <c r="I1047" s="59"/>
      <c r="J1047" s="58">
        <v>1000000</v>
      </c>
    </row>
    <row r="1048" spans="1:10" ht="31.2" x14ac:dyDescent="0.2">
      <c r="A1048" s="56">
        <v>2</v>
      </c>
      <c r="B1048" s="57" t="s">
        <v>2924</v>
      </c>
      <c r="C1048" s="57" t="s">
        <v>2522</v>
      </c>
      <c r="D1048" s="57" t="s">
        <v>1170</v>
      </c>
      <c r="E1048" s="57" t="s">
        <v>2510</v>
      </c>
      <c r="F1048" s="57" t="s">
        <v>1131</v>
      </c>
      <c r="G1048" s="57"/>
      <c r="H1048" s="58">
        <v>900000</v>
      </c>
      <c r="I1048" s="59"/>
      <c r="J1048" s="58">
        <v>500000</v>
      </c>
    </row>
    <row r="1049" spans="1:10" ht="31.2" x14ac:dyDescent="0.2">
      <c r="A1049" s="56">
        <v>3</v>
      </c>
      <c r="B1049" s="57" t="s">
        <v>2925</v>
      </c>
      <c r="C1049" s="57" t="s">
        <v>2926</v>
      </c>
      <c r="D1049" s="57" t="s">
        <v>1178</v>
      </c>
      <c r="E1049" s="57" t="s">
        <v>2510</v>
      </c>
      <c r="F1049" s="57" t="s">
        <v>1131</v>
      </c>
      <c r="G1049" s="57"/>
      <c r="H1049" s="58">
        <v>4500000</v>
      </c>
      <c r="I1049" s="59"/>
      <c r="J1049" s="58">
        <v>2000000</v>
      </c>
    </row>
    <row r="1050" spans="1:10" ht="46.8" x14ac:dyDescent="0.2">
      <c r="A1050" s="56">
        <v>4</v>
      </c>
      <c r="B1050" s="57" t="s">
        <v>2927</v>
      </c>
      <c r="C1050" s="57" t="s">
        <v>2928</v>
      </c>
      <c r="D1050" s="57" t="s">
        <v>1473</v>
      </c>
      <c r="E1050" s="57" t="s">
        <v>2510</v>
      </c>
      <c r="F1050" s="57" t="s">
        <v>1131</v>
      </c>
      <c r="G1050" s="57"/>
      <c r="H1050" s="59">
        <v>0</v>
      </c>
      <c r="I1050" s="59"/>
      <c r="J1050" s="58">
        <v>10000000</v>
      </c>
    </row>
    <row r="1051" spans="1:10" ht="46.8" x14ac:dyDescent="0.2">
      <c r="A1051" s="56">
        <v>5</v>
      </c>
      <c r="B1051" s="57" t="s">
        <v>2929</v>
      </c>
      <c r="C1051" s="57" t="s">
        <v>2930</v>
      </c>
      <c r="D1051" s="57" t="s">
        <v>1118</v>
      </c>
      <c r="E1051" s="57" t="s">
        <v>2510</v>
      </c>
      <c r="F1051" s="57" t="s">
        <v>1131</v>
      </c>
      <c r="G1051" s="57"/>
      <c r="H1051" s="58">
        <v>10000000</v>
      </c>
      <c r="I1051" s="59"/>
      <c r="J1051" s="58">
        <v>5000000</v>
      </c>
    </row>
    <row r="1052" spans="1:10" ht="46.8" x14ac:dyDescent="0.2">
      <c r="A1052" s="56">
        <v>6</v>
      </c>
      <c r="B1052" s="57" t="s">
        <v>2931</v>
      </c>
      <c r="C1052" s="57" t="s">
        <v>2932</v>
      </c>
      <c r="D1052" s="57" t="s">
        <v>1849</v>
      </c>
      <c r="E1052" s="57" t="s">
        <v>2510</v>
      </c>
      <c r="F1052" s="57" t="s">
        <v>1252</v>
      </c>
      <c r="G1052" s="57"/>
      <c r="H1052" s="58">
        <v>5000000</v>
      </c>
      <c r="I1052" s="59"/>
      <c r="J1052" s="58">
        <v>5000000</v>
      </c>
    </row>
    <row r="1053" spans="1:10" ht="62.4" x14ac:dyDescent="0.2">
      <c r="A1053" s="56">
        <v>7</v>
      </c>
      <c r="B1053" s="57" t="s">
        <v>2933</v>
      </c>
      <c r="C1053" s="57" t="s">
        <v>2934</v>
      </c>
      <c r="D1053" s="57" t="s">
        <v>1126</v>
      </c>
      <c r="E1053" s="57" t="s">
        <v>2510</v>
      </c>
      <c r="F1053" s="57" t="s">
        <v>1131</v>
      </c>
      <c r="G1053" s="57"/>
      <c r="H1053" s="58">
        <v>1000000</v>
      </c>
      <c r="I1053" s="59"/>
      <c r="J1053" s="58">
        <v>1000000</v>
      </c>
    </row>
    <row r="1054" spans="1:10" ht="46.8" x14ac:dyDescent="0.2">
      <c r="A1054" s="56">
        <v>8</v>
      </c>
      <c r="B1054" s="57" t="s">
        <v>2935</v>
      </c>
      <c r="C1054" s="57" t="s">
        <v>2936</v>
      </c>
      <c r="D1054" s="57" t="s">
        <v>1473</v>
      </c>
      <c r="E1054" s="57" t="s">
        <v>2510</v>
      </c>
      <c r="F1054" s="57" t="s">
        <v>1131</v>
      </c>
      <c r="G1054" s="57"/>
      <c r="H1054" s="58">
        <v>10000000</v>
      </c>
      <c r="I1054" s="59"/>
      <c r="J1054" s="58">
        <v>8000000</v>
      </c>
    </row>
    <row r="1055" spans="1:10" ht="46.8" x14ac:dyDescent="0.2">
      <c r="A1055" s="56">
        <v>9</v>
      </c>
      <c r="B1055" s="57" t="s">
        <v>2937</v>
      </c>
      <c r="C1055" s="57" t="s">
        <v>2938</v>
      </c>
      <c r="D1055" s="57" t="s">
        <v>1473</v>
      </c>
      <c r="E1055" s="57" t="s">
        <v>2510</v>
      </c>
      <c r="F1055" s="57" t="s">
        <v>1131</v>
      </c>
      <c r="G1055" s="57"/>
      <c r="H1055" s="58">
        <v>9657000</v>
      </c>
      <c r="I1055" s="59"/>
      <c r="J1055" s="58">
        <v>5000000</v>
      </c>
    </row>
    <row r="1056" spans="1:10" ht="31.2" x14ac:dyDescent="0.2">
      <c r="A1056" s="56">
        <v>10</v>
      </c>
      <c r="B1056" s="57" t="s">
        <v>2939</v>
      </c>
      <c r="C1056" s="57" t="s">
        <v>2940</v>
      </c>
      <c r="D1056" s="57" t="s">
        <v>1130</v>
      </c>
      <c r="E1056" s="57" t="s">
        <v>2510</v>
      </c>
      <c r="F1056" s="57" t="s">
        <v>1131</v>
      </c>
      <c r="G1056" s="57"/>
      <c r="H1056" s="58">
        <v>7000000</v>
      </c>
      <c r="I1056" s="59"/>
      <c r="J1056" s="58">
        <v>5000000</v>
      </c>
    </row>
    <row r="1057" spans="1:10" ht="31.2" x14ac:dyDescent="0.2">
      <c r="A1057" s="56">
        <v>11</v>
      </c>
      <c r="B1057" s="57" t="s">
        <v>2941</v>
      </c>
      <c r="C1057" s="57" t="s">
        <v>2942</v>
      </c>
      <c r="D1057" s="57" t="s">
        <v>1130</v>
      </c>
      <c r="E1057" s="57" t="s">
        <v>2510</v>
      </c>
      <c r="F1057" s="57" t="s">
        <v>1131</v>
      </c>
      <c r="G1057" s="57"/>
      <c r="H1057" s="58">
        <v>30000000</v>
      </c>
      <c r="I1057" s="59"/>
      <c r="J1057" s="58">
        <v>45000000</v>
      </c>
    </row>
    <row r="1058" spans="1:10" ht="46.8" x14ac:dyDescent="0.2">
      <c r="A1058" s="56">
        <v>12</v>
      </c>
      <c r="B1058" s="57" t="s">
        <v>2943</v>
      </c>
      <c r="C1058" s="57" t="s">
        <v>2944</v>
      </c>
      <c r="D1058" s="57" t="s">
        <v>1473</v>
      </c>
      <c r="E1058" s="57" t="s">
        <v>2510</v>
      </c>
      <c r="F1058" s="57" t="s">
        <v>1131</v>
      </c>
      <c r="G1058" s="57"/>
      <c r="H1058" s="59">
        <v>0</v>
      </c>
      <c r="I1058" s="59"/>
      <c r="J1058" s="58">
        <v>3000000</v>
      </c>
    </row>
    <row r="1059" spans="1:10" ht="31.2" x14ac:dyDescent="0.2">
      <c r="A1059" s="56">
        <v>13</v>
      </c>
      <c r="B1059" s="57" t="s">
        <v>2945</v>
      </c>
      <c r="C1059" s="57" t="s">
        <v>2946</v>
      </c>
      <c r="D1059" s="57" t="s">
        <v>1149</v>
      </c>
      <c r="E1059" s="57" t="s">
        <v>2510</v>
      </c>
      <c r="F1059" s="57" t="s">
        <v>1131</v>
      </c>
      <c r="G1059" s="57"/>
      <c r="H1059" s="59">
        <v>0</v>
      </c>
      <c r="I1059" s="59"/>
      <c r="J1059" s="58">
        <v>1500000</v>
      </c>
    </row>
    <row r="1060" spans="1:10" ht="31.2" x14ac:dyDescent="0.2">
      <c r="A1060" s="56">
        <v>14</v>
      </c>
      <c r="B1060" s="57" t="s">
        <v>2947</v>
      </c>
      <c r="C1060" s="57" t="s">
        <v>2948</v>
      </c>
      <c r="D1060" s="57" t="s">
        <v>1126</v>
      </c>
      <c r="E1060" s="57" t="s">
        <v>2510</v>
      </c>
      <c r="F1060" s="57" t="s">
        <v>1127</v>
      </c>
      <c r="G1060" s="57"/>
      <c r="H1060" s="59">
        <v>0</v>
      </c>
      <c r="I1060" s="59"/>
      <c r="J1060" s="58">
        <v>15000000</v>
      </c>
    </row>
    <row r="1061" spans="1:10" ht="15.6" x14ac:dyDescent="0.2">
      <c r="A1061" s="158">
        <v>25200100100</v>
      </c>
      <c r="B1061" s="158"/>
      <c r="C1061" s="159" t="s">
        <v>676</v>
      </c>
      <c r="D1061" s="159"/>
      <c r="E1061" s="159"/>
      <c r="F1061" s="159"/>
      <c r="G1061" s="159"/>
      <c r="H1061" s="159"/>
      <c r="I1061" s="159"/>
      <c r="J1061" s="159"/>
    </row>
    <row r="1062" spans="1:10" ht="15.6" x14ac:dyDescent="0.2">
      <c r="A1062" s="160" t="s">
        <v>1</v>
      </c>
      <c r="B1062" s="160" t="s">
        <v>1109</v>
      </c>
      <c r="C1062" s="160" t="s">
        <v>1110</v>
      </c>
      <c r="D1062" s="160" t="s">
        <v>1111</v>
      </c>
      <c r="E1062" s="160" t="s">
        <v>1112</v>
      </c>
      <c r="F1062" s="160" t="s">
        <v>1113</v>
      </c>
      <c r="G1062" s="53">
        <v>2021</v>
      </c>
      <c r="H1062" s="53">
        <v>2022</v>
      </c>
      <c r="I1062" s="53">
        <v>2022</v>
      </c>
      <c r="J1062" s="53">
        <v>2023</v>
      </c>
    </row>
    <row r="1063" spans="1:10" ht="31.2" x14ac:dyDescent="0.2">
      <c r="A1063" s="160"/>
      <c r="B1063" s="160"/>
      <c r="C1063" s="160"/>
      <c r="D1063" s="160"/>
      <c r="E1063" s="160"/>
      <c r="F1063" s="160"/>
      <c r="G1063" s="53" t="s">
        <v>1114</v>
      </c>
      <c r="H1063" s="53" t="s">
        <v>1115</v>
      </c>
      <c r="I1063" s="53" t="s">
        <v>4412</v>
      </c>
      <c r="J1063" s="53" t="s">
        <v>760</v>
      </c>
    </row>
    <row r="1064" spans="1:10" ht="15.6" x14ac:dyDescent="0.2">
      <c r="A1064" s="161" t="s">
        <v>1106</v>
      </c>
      <c r="B1064" s="161"/>
      <c r="C1064" s="161"/>
      <c r="D1064" s="161"/>
      <c r="E1064" s="161"/>
      <c r="F1064" s="161"/>
      <c r="G1064" s="54">
        <v>0</v>
      </c>
      <c r="H1064" s="55">
        <v>17000000</v>
      </c>
      <c r="I1064" s="54">
        <v>0</v>
      </c>
      <c r="J1064" s="55">
        <v>60000000</v>
      </c>
    </row>
    <row r="1065" spans="1:10" ht="31.2" x14ac:dyDescent="0.2">
      <c r="A1065" s="56">
        <v>1</v>
      </c>
      <c r="B1065" s="57" t="s">
        <v>2949</v>
      </c>
      <c r="C1065" s="57" t="s">
        <v>2501</v>
      </c>
      <c r="D1065" s="57" t="s">
        <v>1164</v>
      </c>
      <c r="E1065" s="57" t="s">
        <v>2797</v>
      </c>
      <c r="F1065" s="57" t="s">
        <v>1131</v>
      </c>
      <c r="G1065" s="57"/>
      <c r="H1065" s="58">
        <v>1000000</v>
      </c>
      <c r="I1065" s="59"/>
      <c r="J1065" s="58">
        <v>1500000</v>
      </c>
    </row>
    <row r="1066" spans="1:10" ht="31.2" x14ac:dyDescent="0.2">
      <c r="A1066" s="56">
        <v>2</v>
      </c>
      <c r="B1066" s="57" t="s">
        <v>2950</v>
      </c>
      <c r="C1066" s="57" t="s">
        <v>2923</v>
      </c>
      <c r="D1066" s="57" t="s">
        <v>1183</v>
      </c>
      <c r="E1066" s="57" t="s">
        <v>2797</v>
      </c>
      <c r="F1066" s="57" t="s">
        <v>1131</v>
      </c>
      <c r="G1066" s="57"/>
      <c r="H1066" s="58">
        <v>250000</v>
      </c>
      <c r="I1066" s="59"/>
      <c r="J1066" s="58">
        <v>250000</v>
      </c>
    </row>
    <row r="1067" spans="1:10" ht="31.2" x14ac:dyDescent="0.2">
      <c r="A1067" s="56">
        <v>3</v>
      </c>
      <c r="B1067" s="57" t="s">
        <v>2951</v>
      </c>
      <c r="C1067" s="57" t="s">
        <v>2952</v>
      </c>
      <c r="D1067" s="57" t="s">
        <v>1146</v>
      </c>
      <c r="E1067" s="57" t="s">
        <v>2797</v>
      </c>
      <c r="F1067" s="57" t="s">
        <v>1131</v>
      </c>
      <c r="G1067" s="57"/>
      <c r="H1067" s="58">
        <v>250000</v>
      </c>
      <c r="I1067" s="59"/>
      <c r="J1067" s="58">
        <v>250000</v>
      </c>
    </row>
    <row r="1068" spans="1:10" ht="31.2" x14ac:dyDescent="0.2">
      <c r="A1068" s="56">
        <v>4</v>
      </c>
      <c r="B1068" s="57" t="s">
        <v>2953</v>
      </c>
      <c r="C1068" s="57" t="s">
        <v>2522</v>
      </c>
      <c r="D1068" s="57" t="s">
        <v>1170</v>
      </c>
      <c r="E1068" s="57" t="s">
        <v>2797</v>
      </c>
      <c r="F1068" s="57" t="s">
        <v>1131</v>
      </c>
      <c r="G1068" s="57"/>
      <c r="H1068" s="58">
        <v>200000</v>
      </c>
      <c r="I1068" s="59"/>
      <c r="J1068" s="58">
        <v>200000</v>
      </c>
    </row>
    <row r="1069" spans="1:10" ht="31.2" x14ac:dyDescent="0.2">
      <c r="A1069" s="56">
        <v>5</v>
      </c>
      <c r="B1069" s="57" t="s">
        <v>2954</v>
      </c>
      <c r="C1069" s="57" t="s">
        <v>2955</v>
      </c>
      <c r="D1069" s="57" t="s">
        <v>1158</v>
      </c>
      <c r="E1069" s="57" t="s">
        <v>2797</v>
      </c>
      <c r="F1069" s="57" t="s">
        <v>1131</v>
      </c>
      <c r="G1069" s="57"/>
      <c r="H1069" s="58">
        <v>100000</v>
      </c>
      <c r="I1069" s="59"/>
      <c r="J1069" s="58">
        <v>100000</v>
      </c>
    </row>
    <row r="1070" spans="1:10" ht="31.2" x14ac:dyDescent="0.2">
      <c r="A1070" s="56">
        <v>6</v>
      </c>
      <c r="B1070" s="57" t="s">
        <v>2956</v>
      </c>
      <c r="C1070" s="57" t="s">
        <v>2957</v>
      </c>
      <c r="D1070" s="57" t="s">
        <v>1178</v>
      </c>
      <c r="E1070" s="57" t="s">
        <v>2797</v>
      </c>
      <c r="F1070" s="57" t="s">
        <v>1131</v>
      </c>
      <c r="G1070" s="57"/>
      <c r="H1070" s="58">
        <v>200000</v>
      </c>
      <c r="I1070" s="59"/>
      <c r="J1070" s="58">
        <v>200000</v>
      </c>
    </row>
    <row r="1071" spans="1:10" ht="31.2" x14ac:dyDescent="0.2">
      <c r="A1071" s="56">
        <v>7</v>
      </c>
      <c r="B1071" s="57" t="s">
        <v>2958</v>
      </c>
      <c r="C1071" s="57" t="s">
        <v>2959</v>
      </c>
      <c r="D1071" s="57" t="s">
        <v>1130</v>
      </c>
      <c r="E1071" s="57" t="s">
        <v>2797</v>
      </c>
      <c r="F1071" s="57" t="s">
        <v>1131</v>
      </c>
      <c r="G1071" s="57"/>
      <c r="H1071" s="58">
        <v>500000</v>
      </c>
      <c r="I1071" s="59"/>
      <c r="J1071" s="58">
        <v>500000</v>
      </c>
    </row>
    <row r="1072" spans="1:10" ht="46.8" x14ac:dyDescent="0.2">
      <c r="A1072" s="56">
        <v>8</v>
      </c>
      <c r="B1072" s="57" t="s">
        <v>2960</v>
      </c>
      <c r="C1072" s="57" t="s">
        <v>2961</v>
      </c>
      <c r="D1072" s="57" t="s">
        <v>1118</v>
      </c>
      <c r="E1072" s="57" t="s">
        <v>2797</v>
      </c>
      <c r="F1072" s="57" t="s">
        <v>1131</v>
      </c>
      <c r="G1072" s="57"/>
      <c r="H1072" s="58">
        <v>1000000</v>
      </c>
      <c r="I1072" s="59"/>
      <c r="J1072" s="58">
        <v>3500000</v>
      </c>
    </row>
    <row r="1073" spans="1:10" ht="31.2" x14ac:dyDescent="0.2">
      <c r="A1073" s="56">
        <v>9</v>
      </c>
      <c r="B1073" s="57" t="s">
        <v>2962</v>
      </c>
      <c r="C1073" s="57" t="s">
        <v>2963</v>
      </c>
      <c r="D1073" s="57" t="s">
        <v>1126</v>
      </c>
      <c r="E1073" s="57" t="s">
        <v>2797</v>
      </c>
      <c r="F1073" s="57" t="s">
        <v>1131</v>
      </c>
      <c r="G1073" s="57"/>
      <c r="H1073" s="59">
        <v>0</v>
      </c>
      <c r="I1073" s="59"/>
      <c r="J1073" s="58">
        <v>1000000</v>
      </c>
    </row>
    <row r="1074" spans="1:10" ht="46.8" x14ac:dyDescent="0.2">
      <c r="A1074" s="56">
        <v>10</v>
      </c>
      <c r="B1074" s="57" t="s">
        <v>2964</v>
      </c>
      <c r="C1074" s="57" t="s">
        <v>2965</v>
      </c>
      <c r="D1074" s="57" t="s">
        <v>1118</v>
      </c>
      <c r="E1074" s="57" t="s">
        <v>2804</v>
      </c>
      <c r="F1074" s="57" t="s">
        <v>1131</v>
      </c>
      <c r="G1074" s="57"/>
      <c r="H1074" s="58">
        <v>3000000</v>
      </c>
      <c r="I1074" s="59"/>
      <c r="J1074" s="59">
        <v>0</v>
      </c>
    </row>
    <row r="1075" spans="1:10" ht="46.8" x14ac:dyDescent="0.2">
      <c r="A1075" s="56">
        <v>11</v>
      </c>
      <c r="B1075" s="57" t="s">
        <v>2966</v>
      </c>
      <c r="C1075" s="57" t="s">
        <v>2967</v>
      </c>
      <c r="D1075" s="57" t="s">
        <v>1118</v>
      </c>
      <c r="E1075" s="57" t="s">
        <v>2804</v>
      </c>
      <c r="F1075" s="57" t="s">
        <v>1131</v>
      </c>
      <c r="G1075" s="57"/>
      <c r="H1075" s="58">
        <v>2000000</v>
      </c>
      <c r="I1075" s="59"/>
      <c r="J1075" s="59">
        <v>0</v>
      </c>
    </row>
    <row r="1076" spans="1:10" ht="31.2" x14ac:dyDescent="0.2">
      <c r="A1076" s="56">
        <v>12</v>
      </c>
      <c r="B1076" s="57" t="s">
        <v>2968</v>
      </c>
      <c r="C1076" s="57" t="s">
        <v>2969</v>
      </c>
      <c r="D1076" s="57" t="s">
        <v>1208</v>
      </c>
      <c r="E1076" s="57" t="s">
        <v>2797</v>
      </c>
      <c r="F1076" s="57" t="s">
        <v>1131</v>
      </c>
      <c r="G1076" s="57"/>
      <c r="H1076" s="58">
        <v>5000000</v>
      </c>
      <c r="I1076" s="59"/>
      <c r="J1076" s="58">
        <v>42500000</v>
      </c>
    </row>
    <row r="1077" spans="1:10" ht="62.4" x14ac:dyDescent="0.2">
      <c r="A1077" s="56">
        <v>13</v>
      </c>
      <c r="B1077" s="57" t="s">
        <v>2970</v>
      </c>
      <c r="C1077" s="57" t="s">
        <v>2971</v>
      </c>
      <c r="D1077" s="57" t="s">
        <v>1118</v>
      </c>
      <c r="E1077" s="57" t="s">
        <v>2804</v>
      </c>
      <c r="F1077" s="57" t="s">
        <v>1131</v>
      </c>
      <c r="G1077" s="57"/>
      <c r="H1077" s="58">
        <v>3500000</v>
      </c>
      <c r="I1077" s="59"/>
      <c r="J1077" s="59">
        <v>0</v>
      </c>
    </row>
    <row r="1078" spans="1:10" ht="31.2" x14ac:dyDescent="0.2">
      <c r="A1078" s="56">
        <v>14</v>
      </c>
      <c r="B1078" s="57" t="s">
        <v>2972</v>
      </c>
      <c r="C1078" s="57" t="s">
        <v>2973</v>
      </c>
      <c r="D1078" s="57" t="s">
        <v>2974</v>
      </c>
      <c r="E1078" s="57" t="s">
        <v>2797</v>
      </c>
      <c r="F1078" s="57" t="s">
        <v>1131</v>
      </c>
      <c r="G1078" s="57"/>
      <c r="H1078" s="59">
        <v>0</v>
      </c>
      <c r="I1078" s="59"/>
      <c r="J1078" s="58">
        <v>10000000</v>
      </c>
    </row>
    <row r="1079" spans="1:10" ht="15.6" x14ac:dyDescent="0.2">
      <c r="A1079" s="158">
        <v>22205600100</v>
      </c>
      <c r="B1079" s="158"/>
      <c r="C1079" s="159" t="s">
        <v>514</v>
      </c>
      <c r="D1079" s="159"/>
      <c r="E1079" s="159"/>
      <c r="F1079" s="159"/>
      <c r="G1079" s="159"/>
      <c r="H1079" s="159"/>
      <c r="I1079" s="159"/>
      <c r="J1079" s="159"/>
    </row>
    <row r="1080" spans="1:10" ht="15.6" x14ac:dyDescent="0.2">
      <c r="A1080" s="160" t="s">
        <v>1</v>
      </c>
      <c r="B1080" s="160" t="s">
        <v>1109</v>
      </c>
      <c r="C1080" s="160" t="s">
        <v>1110</v>
      </c>
      <c r="D1080" s="160" t="s">
        <v>1111</v>
      </c>
      <c r="E1080" s="160" t="s">
        <v>1112</v>
      </c>
      <c r="F1080" s="160" t="s">
        <v>1113</v>
      </c>
      <c r="G1080" s="53">
        <v>2021</v>
      </c>
      <c r="H1080" s="53">
        <v>2022</v>
      </c>
      <c r="I1080" s="53">
        <v>2022</v>
      </c>
      <c r="J1080" s="53">
        <v>2023</v>
      </c>
    </row>
    <row r="1081" spans="1:10" ht="31.2" x14ac:dyDescent="0.2">
      <c r="A1081" s="160"/>
      <c r="B1081" s="160"/>
      <c r="C1081" s="160"/>
      <c r="D1081" s="160"/>
      <c r="E1081" s="160"/>
      <c r="F1081" s="160"/>
      <c r="G1081" s="53" t="s">
        <v>1114</v>
      </c>
      <c r="H1081" s="53" t="s">
        <v>1115</v>
      </c>
      <c r="I1081" s="53" t="s">
        <v>4412</v>
      </c>
      <c r="J1081" s="53" t="s">
        <v>760</v>
      </c>
    </row>
    <row r="1082" spans="1:10" ht="15.6" x14ac:dyDescent="0.2">
      <c r="A1082" s="161" t="s">
        <v>1106</v>
      </c>
      <c r="B1082" s="161"/>
      <c r="C1082" s="161"/>
      <c r="D1082" s="161"/>
      <c r="E1082" s="161"/>
      <c r="F1082" s="161"/>
      <c r="G1082" s="54">
        <v>0</v>
      </c>
      <c r="H1082" s="55">
        <v>380000000</v>
      </c>
      <c r="I1082" s="54">
        <v>0</v>
      </c>
      <c r="J1082" s="55">
        <v>147190000</v>
      </c>
    </row>
    <row r="1083" spans="1:10" ht="31.2" x14ac:dyDescent="0.2">
      <c r="A1083" s="56">
        <v>1</v>
      </c>
      <c r="B1083" s="57" t="s">
        <v>2975</v>
      </c>
      <c r="C1083" s="57" t="s">
        <v>2976</v>
      </c>
      <c r="D1083" s="57" t="s">
        <v>1126</v>
      </c>
      <c r="E1083" s="57" t="s">
        <v>2977</v>
      </c>
      <c r="F1083" s="57" t="s">
        <v>1131</v>
      </c>
      <c r="G1083" s="57"/>
      <c r="H1083" s="58">
        <v>100000000</v>
      </c>
      <c r="I1083" s="59"/>
      <c r="J1083" s="58">
        <v>50000000</v>
      </c>
    </row>
    <row r="1084" spans="1:10" ht="31.2" x14ac:dyDescent="0.2">
      <c r="A1084" s="56">
        <v>2</v>
      </c>
      <c r="B1084" s="57" t="s">
        <v>2978</v>
      </c>
      <c r="C1084" s="57" t="s">
        <v>2979</v>
      </c>
      <c r="D1084" s="57" t="s">
        <v>2056</v>
      </c>
      <c r="E1084" s="57" t="s">
        <v>2980</v>
      </c>
      <c r="F1084" s="57" t="s">
        <v>1131</v>
      </c>
      <c r="G1084" s="57"/>
      <c r="H1084" s="58">
        <v>120000</v>
      </c>
      <c r="I1084" s="59"/>
      <c r="J1084" s="59">
        <v>0</v>
      </c>
    </row>
    <row r="1085" spans="1:10" ht="31.2" x14ac:dyDescent="0.2">
      <c r="A1085" s="56">
        <v>3</v>
      </c>
      <c r="B1085" s="57" t="s">
        <v>2981</v>
      </c>
      <c r="C1085" s="57" t="s">
        <v>2982</v>
      </c>
      <c r="D1085" s="57" t="s">
        <v>2056</v>
      </c>
      <c r="E1085" s="57" t="s">
        <v>2977</v>
      </c>
      <c r="F1085" s="57" t="s">
        <v>1131</v>
      </c>
      <c r="G1085" s="57"/>
      <c r="H1085" s="58">
        <v>110000</v>
      </c>
      <c r="I1085" s="59"/>
      <c r="J1085" s="58">
        <v>280000</v>
      </c>
    </row>
    <row r="1086" spans="1:10" ht="31.2" x14ac:dyDescent="0.2">
      <c r="A1086" s="56">
        <v>4</v>
      </c>
      <c r="B1086" s="57" t="s">
        <v>2983</v>
      </c>
      <c r="C1086" s="57" t="s">
        <v>2984</v>
      </c>
      <c r="D1086" s="57" t="s">
        <v>1196</v>
      </c>
      <c r="E1086" s="57" t="s">
        <v>2977</v>
      </c>
      <c r="F1086" s="57" t="s">
        <v>1131</v>
      </c>
      <c r="G1086" s="57"/>
      <c r="H1086" s="58">
        <v>1410000</v>
      </c>
      <c r="I1086" s="59"/>
      <c r="J1086" s="58">
        <v>1200000</v>
      </c>
    </row>
    <row r="1087" spans="1:10" ht="46.8" x14ac:dyDescent="0.2">
      <c r="A1087" s="56">
        <v>5</v>
      </c>
      <c r="B1087" s="57" t="s">
        <v>2985</v>
      </c>
      <c r="C1087" s="57" t="s">
        <v>2986</v>
      </c>
      <c r="D1087" s="57" t="s">
        <v>1158</v>
      </c>
      <c r="E1087" s="57" t="s">
        <v>2977</v>
      </c>
      <c r="F1087" s="57" t="s">
        <v>1131</v>
      </c>
      <c r="G1087" s="57"/>
      <c r="H1087" s="58">
        <v>495000</v>
      </c>
      <c r="I1087" s="59"/>
      <c r="J1087" s="58">
        <v>580000</v>
      </c>
    </row>
    <row r="1088" spans="1:10" ht="31.2" x14ac:dyDescent="0.2">
      <c r="A1088" s="56">
        <v>6</v>
      </c>
      <c r="B1088" s="57" t="s">
        <v>2987</v>
      </c>
      <c r="C1088" s="57" t="s">
        <v>2988</v>
      </c>
      <c r="D1088" s="57" t="s">
        <v>1138</v>
      </c>
      <c r="E1088" s="57" t="s">
        <v>2977</v>
      </c>
      <c r="F1088" s="57" t="s">
        <v>1131</v>
      </c>
      <c r="G1088" s="57"/>
      <c r="H1088" s="58">
        <v>340000</v>
      </c>
      <c r="I1088" s="59"/>
      <c r="J1088" s="58">
        <v>1290000</v>
      </c>
    </row>
    <row r="1089" spans="1:10" ht="31.2" x14ac:dyDescent="0.2">
      <c r="A1089" s="56">
        <v>7</v>
      </c>
      <c r="B1089" s="57" t="s">
        <v>2989</v>
      </c>
      <c r="C1089" s="57" t="s">
        <v>2990</v>
      </c>
      <c r="D1089" s="57" t="s">
        <v>1138</v>
      </c>
      <c r="E1089" s="57" t="s">
        <v>2977</v>
      </c>
      <c r="F1089" s="57" t="s">
        <v>1131</v>
      </c>
      <c r="G1089" s="57"/>
      <c r="H1089" s="58">
        <v>130000</v>
      </c>
      <c r="I1089" s="59"/>
      <c r="J1089" s="58">
        <v>1450000</v>
      </c>
    </row>
    <row r="1090" spans="1:10" ht="31.2" x14ac:dyDescent="0.2">
      <c r="A1090" s="56">
        <v>8</v>
      </c>
      <c r="B1090" s="57" t="s">
        <v>2991</v>
      </c>
      <c r="C1090" s="57" t="s">
        <v>2992</v>
      </c>
      <c r="D1090" s="57" t="s">
        <v>2056</v>
      </c>
      <c r="E1090" s="57" t="s">
        <v>2977</v>
      </c>
      <c r="F1090" s="57" t="s">
        <v>1131</v>
      </c>
      <c r="G1090" s="57"/>
      <c r="H1090" s="58">
        <v>900000</v>
      </c>
      <c r="I1090" s="59"/>
      <c r="J1090" s="58">
        <v>990000</v>
      </c>
    </row>
    <row r="1091" spans="1:10" ht="46.8" x14ac:dyDescent="0.2">
      <c r="A1091" s="56">
        <v>9</v>
      </c>
      <c r="B1091" s="57" t="s">
        <v>2993</v>
      </c>
      <c r="C1091" s="57" t="s">
        <v>2994</v>
      </c>
      <c r="D1091" s="57" t="s">
        <v>1164</v>
      </c>
      <c r="E1091" s="57" t="s">
        <v>2977</v>
      </c>
      <c r="F1091" s="57" t="s">
        <v>1131</v>
      </c>
      <c r="G1091" s="57"/>
      <c r="H1091" s="59">
        <v>0</v>
      </c>
      <c r="I1091" s="59"/>
      <c r="J1091" s="58">
        <v>33000000</v>
      </c>
    </row>
    <row r="1092" spans="1:10" ht="46.8" x14ac:dyDescent="0.2">
      <c r="A1092" s="56">
        <v>10</v>
      </c>
      <c r="B1092" s="57" t="s">
        <v>2995</v>
      </c>
      <c r="C1092" s="57" t="s">
        <v>2996</v>
      </c>
      <c r="D1092" s="57" t="s">
        <v>1200</v>
      </c>
      <c r="E1092" s="57" t="s">
        <v>2977</v>
      </c>
      <c r="F1092" s="57" t="s">
        <v>1131</v>
      </c>
      <c r="G1092" s="57"/>
      <c r="H1092" s="58">
        <v>650000</v>
      </c>
      <c r="I1092" s="59"/>
      <c r="J1092" s="58">
        <v>1800000</v>
      </c>
    </row>
    <row r="1093" spans="1:10" ht="15.6" x14ac:dyDescent="0.2">
      <c r="A1093" s="56">
        <v>11</v>
      </c>
      <c r="B1093" s="57" t="s">
        <v>2997</v>
      </c>
      <c r="C1093" s="57" t="s">
        <v>2998</v>
      </c>
      <c r="D1093" s="57" t="s">
        <v>2999</v>
      </c>
      <c r="E1093" s="57" t="s">
        <v>2977</v>
      </c>
      <c r="F1093" s="57" t="s">
        <v>1131</v>
      </c>
      <c r="G1093" s="57"/>
      <c r="H1093" s="58">
        <v>290000</v>
      </c>
      <c r="I1093" s="59"/>
      <c r="J1093" s="58">
        <v>350000</v>
      </c>
    </row>
    <row r="1094" spans="1:10" ht="31.2" x14ac:dyDescent="0.2">
      <c r="A1094" s="56">
        <v>12</v>
      </c>
      <c r="B1094" s="57" t="s">
        <v>3000</v>
      </c>
      <c r="C1094" s="57" t="s">
        <v>3001</v>
      </c>
      <c r="D1094" s="57" t="s">
        <v>1362</v>
      </c>
      <c r="E1094" s="57" t="s">
        <v>2977</v>
      </c>
      <c r="F1094" s="57" t="s">
        <v>1131</v>
      </c>
      <c r="G1094" s="57"/>
      <c r="H1094" s="58">
        <v>380000</v>
      </c>
      <c r="I1094" s="59"/>
      <c r="J1094" s="58">
        <v>530000</v>
      </c>
    </row>
    <row r="1095" spans="1:10" ht="62.4" x14ac:dyDescent="0.2">
      <c r="A1095" s="56">
        <v>13</v>
      </c>
      <c r="B1095" s="57" t="s">
        <v>3002</v>
      </c>
      <c r="C1095" s="57" t="s">
        <v>3003</v>
      </c>
      <c r="D1095" s="57" t="s">
        <v>1118</v>
      </c>
      <c r="E1095" s="57" t="s">
        <v>2977</v>
      </c>
      <c r="F1095" s="57" t="s">
        <v>1131</v>
      </c>
      <c r="G1095" s="57"/>
      <c r="H1095" s="58">
        <v>54595000</v>
      </c>
      <c r="I1095" s="59"/>
      <c r="J1095" s="58">
        <v>12800000</v>
      </c>
    </row>
    <row r="1096" spans="1:10" ht="46.8" x14ac:dyDescent="0.2">
      <c r="A1096" s="56">
        <v>14</v>
      </c>
      <c r="B1096" s="57" t="s">
        <v>3004</v>
      </c>
      <c r="C1096" s="57" t="s">
        <v>3005</v>
      </c>
      <c r="D1096" s="57" t="s">
        <v>1118</v>
      </c>
      <c r="E1096" s="57" t="s">
        <v>2977</v>
      </c>
      <c r="F1096" s="57" t="s">
        <v>1131</v>
      </c>
      <c r="G1096" s="57"/>
      <c r="H1096" s="58">
        <v>20000000</v>
      </c>
      <c r="I1096" s="59"/>
      <c r="J1096" s="58">
        <v>30000000</v>
      </c>
    </row>
    <row r="1097" spans="1:10" ht="62.4" x14ac:dyDescent="0.2">
      <c r="A1097" s="56">
        <v>15</v>
      </c>
      <c r="B1097" s="57" t="s">
        <v>3006</v>
      </c>
      <c r="C1097" s="57" t="s">
        <v>3007</v>
      </c>
      <c r="D1097" s="57" t="s">
        <v>1118</v>
      </c>
      <c r="E1097" s="57" t="s">
        <v>2977</v>
      </c>
      <c r="F1097" s="57" t="s">
        <v>1131</v>
      </c>
      <c r="G1097" s="57"/>
      <c r="H1097" s="58">
        <v>28000000</v>
      </c>
      <c r="I1097" s="59"/>
      <c r="J1097" s="58">
        <v>11000000</v>
      </c>
    </row>
    <row r="1098" spans="1:10" ht="62.4" x14ac:dyDescent="0.2">
      <c r="A1098" s="56">
        <v>16</v>
      </c>
      <c r="B1098" s="57" t="s">
        <v>3008</v>
      </c>
      <c r="C1098" s="57" t="s">
        <v>3009</v>
      </c>
      <c r="D1098" s="57" t="s">
        <v>1118</v>
      </c>
      <c r="E1098" s="57" t="s">
        <v>2980</v>
      </c>
      <c r="F1098" s="57" t="s">
        <v>1131</v>
      </c>
      <c r="G1098" s="57"/>
      <c r="H1098" s="58">
        <v>25000000</v>
      </c>
      <c r="I1098" s="59"/>
      <c r="J1098" s="59">
        <v>0</v>
      </c>
    </row>
    <row r="1099" spans="1:10" ht="46.8" x14ac:dyDescent="0.2">
      <c r="A1099" s="56">
        <v>17</v>
      </c>
      <c r="B1099" s="57" t="s">
        <v>3010</v>
      </c>
      <c r="C1099" s="57" t="s">
        <v>3011</v>
      </c>
      <c r="D1099" s="57" t="s">
        <v>1118</v>
      </c>
      <c r="E1099" s="57" t="s">
        <v>2980</v>
      </c>
      <c r="F1099" s="57" t="s">
        <v>1131</v>
      </c>
      <c r="G1099" s="57"/>
      <c r="H1099" s="58">
        <v>30000000</v>
      </c>
      <c r="I1099" s="59"/>
      <c r="J1099" s="59">
        <v>0</v>
      </c>
    </row>
    <row r="1100" spans="1:10" ht="46.8" x14ac:dyDescent="0.2">
      <c r="A1100" s="56">
        <v>18</v>
      </c>
      <c r="B1100" s="57" t="s">
        <v>3012</v>
      </c>
      <c r="C1100" s="57" t="s">
        <v>3013</v>
      </c>
      <c r="D1100" s="57" t="s">
        <v>1118</v>
      </c>
      <c r="E1100" s="57" t="s">
        <v>2980</v>
      </c>
      <c r="F1100" s="57" t="s">
        <v>1131</v>
      </c>
      <c r="G1100" s="57"/>
      <c r="H1100" s="58">
        <v>14500000</v>
      </c>
      <c r="I1100" s="59"/>
      <c r="J1100" s="59">
        <v>0</v>
      </c>
    </row>
    <row r="1101" spans="1:10" ht="31.2" x14ac:dyDescent="0.2">
      <c r="A1101" s="56">
        <v>19</v>
      </c>
      <c r="B1101" s="57" t="s">
        <v>3014</v>
      </c>
      <c r="C1101" s="57" t="s">
        <v>3015</v>
      </c>
      <c r="D1101" s="57" t="s">
        <v>1626</v>
      </c>
      <c r="E1101" s="57" t="s">
        <v>2980</v>
      </c>
      <c r="F1101" s="57" t="s">
        <v>1131</v>
      </c>
      <c r="G1101" s="57"/>
      <c r="H1101" s="58">
        <v>94595000</v>
      </c>
      <c r="I1101" s="59"/>
      <c r="J1101" s="59">
        <v>0</v>
      </c>
    </row>
    <row r="1102" spans="1:10" ht="46.8" x14ac:dyDescent="0.2">
      <c r="A1102" s="56">
        <v>20</v>
      </c>
      <c r="B1102" s="57" t="s">
        <v>3016</v>
      </c>
      <c r="C1102" s="57" t="s">
        <v>3017</v>
      </c>
      <c r="D1102" s="57" t="s">
        <v>2056</v>
      </c>
      <c r="E1102" s="57" t="s">
        <v>2977</v>
      </c>
      <c r="F1102" s="57" t="s">
        <v>1131</v>
      </c>
      <c r="G1102" s="57"/>
      <c r="H1102" s="58">
        <v>65000</v>
      </c>
      <c r="I1102" s="59"/>
      <c r="J1102" s="58">
        <v>1470000</v>
      </c>
    </row>
    <row r="1103" spans="1:10" ht="31.2" x14ac:dyDescent="0.2">
      <c r="A1103" s="56">
        <v>21</v>
      </c>
      <c r="B1103" s="57" t="s">
        <v>3018</v>
      </c>
      <c r="C1103" s="57" t="s">
        <v>3019</v>
      </c>
      <c r="D1103" s="57" t="s">
        <v>1952</v>
      </c>
      <c r="E1103" s="57" t="s">
        <v>2980</v>
      </c>
      <c r="F1103" s="57" t="s">
        <v>1131</v>
      </c>
      <c r="G1103" s="57"/>
      <c r="H1103" s="58">
        <v>1200000</v>
      </c>
      <c r="I1103" s="59"/>
      <c r="J1103" s="59">
        <v>0</v>
      </c>
    </row>
    <row r="1104" spans="1:10" ht="31.2" x14ac:dyDescent="0.2">
      <c r="A1104" s="56">
        <v>22</v>
      </c>
      <c r="B1104" s="57" t="s">
        <v>3020</v>
      </c>
      <c r="C1104" s="57" t="s">
        <v>3021</v>
      </c>
      <c r="D1104" s="57" t="s">
        <v>1149</v>
      </c>
      <c r="E1104" s="57" t="s">
        <v>2977</v>
      </c>
      <c r="F1104" s="57" t="s">
        <v>1131</v>
      </c>
      <c r="G1104" s="57"/>
      <c r="H1104" s="58">
        <v>2000000</v>
      </c>
      <c r="I1104" s="59"/>
      <c r="J1104" s="58">
        <v>450000</v>
      </c>
    </row>
    <row r="1105" spans="1:10" ht="31.2" x14ac:dyDescent="0.2">
      <c r="A1105" s="56">
        <v>23</v>
      </c>
      <c r="B1105" s="57" t="s">
        <v>3022</v>
      </c>
      <c r="C1105" s="57" t="s">
        <v>3023</v>
      </c>
      <c r="D1105" s="57" t="s">
        <v>2030</v>
      </c>
      <c r="E1105" s="57" t="s">
        <v>2980</v>
      </c>
      <c r="F1105" s="57" t="s">
        <v>1131</v>
      </c>
      <c r="G1105" s="57"/>
      <c r="H1105" s="58">
        <v>220000</v>
      </c>
      <c r="I1105" s="59"/>
      <c r="J1105" s="59">
        <v>0</v>
      </c>
    </row>
    <row r="1106" spans="1:10" ht="31.2" x14ac:dyDescent="0.2">
      <c r="A1106" s="56">
        <v>24</v>
      </c>
      <c r="B1106" s="57" t="s">
        <v>3024</v>
      </c>
      <c r="C1106" s="57" t="s">
        <v>3025</v>
      </c>
      <c r="D1106" s="57" t="s">
        <v>2056</v>
      </c>
      <c r="E1106" s="57" t="s">
        <v>2980</v>
      </c>
      <c r="F1106" s="57" t="s">
        <v>1131</v>
      </c>
      <c r="G1106" s="57"/>
      <c r="H1106" s="58">
        <v>5000000</v>
      </c>
      <c r="I1106" s="59"/>
      <c r="J1106" s="59">
        <v>0</v>
      </c>
    </row>
    <row r="1107" spans="1:10" ht="15.6" x14ac:dyDescent="0.2">
      <c r="A1107" s="158">
        <v>53501600100</v>
      </c>
      <c r="B1107" s="158"/>
      <c r="C1107" s="159" t="s">
        <v>689</v>
      </c>
      <c r="D1107" s="159"/>
      <c r="E1107" s="159"/>
      <c r="F1107" s="159"/>
      <c r="G1107" s="159"/>
      <c r="H1107" s="159"/>
      <c r="I1107" s="159"/>
      <c r="J1107" s="159"/>
    </row>
    <row r="1108" spans="1:10" ht="15.6" x14ac:dyDescent="0.2">
      <c r="A1108" s="160" t="s">
        <v>1</v>
      </c>
      <c r="B1108" s="160" t="s">
        <v>1109</v>
      </c>
      <c r="C1108" s="160" t="s">
        <v>1110</v>
      </c>
      <c r="D1108" s="160" t="s">
        <v>1111</v>
      </c>
      <c r="E1108" s="160" t="s">
        <v>1112</v>
      </c>
      <c r="F1108" s="160" t="s">
        <v>1113</v>
      </c>
      <c r="G1108" s="53">
        <v>2021</v>
      </c>
      <c r="H1108" s="53">
        <v>2022</v>
      </c>
      <c r="I1108" s="53">
        <v>2022</v>
      </c>
      <c r="J1108" s="53">
        <v>2023</v>
      </c>
    </row>
    <row r="1109" spans="1:10" ht="31.2" x14ac:dyDescent="0.2">
      <c r="A1109" s="160"/>
      <c r="B1109" s="160"/>
      <c r="C1109" s="160"/>
      <c r="D1109" s="160"/>
      <c r="E1109" s="160"/>
      <c r="F1109" s="160"/>
      <c r="G1109" s="53" t="s">
        <v>1114</v>
      </c>
      <c r="H1109" s="53" t="s">
        <v>1115</v>
      </c>
      <c r="I1109" s="53" t="s">
        <v>4412</v>
      </c>
      <c r="J1109" s="53" t="s">
        <v>760</v>
      </c>
    </row>
    <row r="1110" spans="1:10" ht="15.6" x14ac:dyDescent="0.2">
      <c r="A1110" s="161" t="s">
        <v>1106</v>
      </c>
      <c r="B1110" s="161"/>
      <c r="C1110" s="161"/>
      <c r="D1110" s="161"/>
      <c r="E1110" s="161"/>
      <c r="F1110" s="161"/>
      <c r="G1110" s="54">
        <v>0</v>
      </c>
      <c r="H1110" s="55">
        <v>10266000</v>
      </c>
      <c r="I1110" s="54">
        <v>0</v>
      </c>
      <c r="J1110" s="55">
        <v>127000000</v>
      </c>
    </row>
    <row r="1111" spans="1:10" ht="31.2" x14ac:dyDescent="0.2">
      <c r="A1111" s="56">
        <v>1</v>
      </c>
      <c r="B1111" s="57" t="s">
        <v>3026</v>
      </c>
      <c r="C1111" s="57" t="s">
        <v>3027</v>
      </c>
      <c r="D1111" s="57" t="s">
        <v>1170</v>
      </c>
      <c r="E1111" s="57" t="s">
        <v>1382</v>
      </c>
      <c r="F1111" s="57" t="s">
        <v>1131</v>
      </c>
      <c r="G1111" s="57"/>
      <c r="H1111" s="59">
        <v>0</v>
      </c>
      <c r="I1111" s="59"/>
      <c r="J1111" s="58">
        <v>385000</v>
      </c>
    </row>
    <row r="1112" spans="1:10" ht="46.8" x14ac:dyDescent="0.2">
      <c r="A1112" s="56">
        <v>2</v>
      </c>
      <c r="B1112" s="57" t="s">
        <v>3028</v>
      </c>
      <c r="C1112" s="57" t="s">
        <v>3029</v>
      </c>
      <c r="D1112" s="57" t="s">
        <v>1473</v>
      </c>
      <c r="E1112" s="57" t="s">
        <v>1382</v>
      </c>
      <c r="F1112" s="57" t="s">
        <v>1131</v>
      </c>
      <c r="G1112" s="57"/>
      <c r="H1112" s="59">
        <v>0</v>
      </c>
      <c r="I1112" s="59"/>
      <c r="J1112" s="58">
        <v>18000000</v>
      </c>
    </row>
    <row r="1113" spans="1:10" ht="31.2" x14ac:dyDescent="0.2">
      <c r="A1113" s="56">
        <v>3</v>
      </c>
      <c r="B1113" s="57" t="s">
        <v>3030</v>
      </c>
      <c r="C1113" s="57" t="s">
        <v>3031</v>
      </c>
      <c r="D1113" s="57" t="s">
        <v>1373</v>
      </c>
      <c r="E1113" s="57" t="s">
        <v>1382</v>
      </c>
      <c r="F1113" s="57" t="s">
        <v>1131</v>
      </c>
      <c r="G1113" s="57"/>
      <c r="H1113" s="59">
        <v>0</v>
      </c>
      <c r="I1113" s="59"/>
      <c r="J1113" s="58">
        <v>750000</v>
      </c>
    </row>
    <row r="1114" spans="1:10" ht="31.2" x14ac:dyDescent="0.2">
      <c r="A1114" s="56">
        <v>4</v>
      </c>
      <c r="B1114" s="57" t="s">
        <v>3032</v>
      </c>
      <c r="C1114" s="57" t="s">
        <v>3033</v>
      </c>
      <c r="D1114" s="57" t="s">
        <v>1130</v>
      </c>
      <c r="E1114" s="57" t="s">
        <v>1382</v>
      </c>
      <c r="F1114" s="57" t="s">
        <v>1131</v>
      </c>
      <c r="G1114" s="57"/>
      <c r="H1114" s="59">
        <v>0</v>
      </c>
      <c r="I1114" s="59"/>
      <c r="J1114" s="58">
        <v>4000000</v>
      </c>
    </row>
    <row r="1115" spans="1:10" ht="31.2" x14ac:dyDescent="0.2">
      <c r="A1115" s="56">
        <v>5</v>
      </c>
      <c r="B1115" s="57" t="s">
        <v>3034</v>
      </c>
      <c r="C1115" s="57" t="s">
        <v>3035</v>
      </c>
      <c r="D1115" s="57" t="s">
        <v>1183</v>
      </c>
      <c r="E1115" s="57" t="s">
        <v>1382</v>
      </c>
      <c r="F1115" s="57" t="s">
        <v>1131</v>
      </c>
      <c r="G1115" s="57"/>
      <c r="H1115" s="59">
        <v>0</v>
      </c>
      <c r="I1115" s="59"/>
      <c r="J1115" s="58">
        <v>750000</v>
      </c>
    </row>
    <row r="1116" spans="1:10" ht="31.2" x14ac:dyDescent="0.2">
      <c r="A1116" s="56">
        <v>6</v>
      </c>
      <c r="B1116" s="57" t="s">
        <v>3036</v>
      </c>
      <c r="C1116" s="57" t="s">
        <v>3037</v>
      </c>
      <c r="D1116" s="57" t="s">
        <v>1178</v>
      </c>
      <c r="E1116" s="57" t="s">
        <v>1382</v>
      </c>
      <c r="F1116" s="57" t="s">
        <v>1131</v>
      </c>
      <c r="G1116" s="57"/>
      <c r="H1116" s="59">
        <v>0</v>
      </c>
      <c r="I1116" s="59"/>
      <c r="J1116" s="58">
        <v>550000</v>
      </c>
    </row>
    <row r="1117" spans="1:10" ht="31.2" x14ac:dyDescent="0.2">
      <c r="A1117" s="56">
        <v>7</v>
      </c>
      <c r="B1117" s="57" t="s">
        <v>3038</v>
      </c>
      <c r="C1117" s="57" t="s">
        <v>3039</v>
      </c>
      <c r="D1117" s="57" t="s">
        <v>1167</v>
      </c>
      <c r="E1117" s="57" t="s">
        <v>1382</v>
      </c>
      <c r="F1117" s="57" t="s">
        <v>1131</v>
      </c>
      <c r="G1117" s="57"/>
      <c r="H1117" s="59">
        <v>0</v>
      </c>
      <c r="I1117" s="59"/>
      <c r="J1117" s="58">
        <v>400000</v>
      </c>
    </row>
    <row r="1118" spans="1:10" ht="31.2" x14ac:dyDescent="0.2">
      <c r="A1118" s="56">
        <v>8</v>
      </c>
      <c r="B1118" s="57" t="s">
        <v>3040</v>
      </c>
      <c r="C1118" s="57" t="s">
        <v>3041</v>
      </c>
      <c r="D1118" s="57" t="s">
        <v>1178</v>
      </c>
      <c r="E1118" s="57" t="s">
        <v>1382</v>
      </c>
      <c r="F1118" s="57" t="s">
        <v>1131</v>
      </c>
      <c r="G1118" s="57"/>
      <c r="H1118" s="59">
        <v>0</v>
      </c>
      <c r="I1118" s="59"/>
      <c r="J1118" s="58">
        <v>700000</v>
      </c>
    </row>
    <row r="1119" spans="1:10" ht="31.2" x14ac:dyDescent="0.2">
      <c r="A1119" s="56">
        <v>9</v>
      </c>
      <c r="B1119" s="57" t="s">
        <v>3042</v>
      </c>
      <c r="C1119" s="57" t="s">
        <v>1783</v>
      </c>
      <c r="D1119" s="57" t="s">
        <v>1130</v>
      </c>
      <c r="E1119" s="57" t="s">
        <v>1382</v>
      </c>
      <c r="F1119" s="57" t="s">
        <v>1131</v>
      </c>
      <c r="G1119" s="57"/>
      <c r="H1119" s="59">
        <v>0</v>
      </c>
      <c r="I1119" s="59"/>
      <c r="J1119" s="58">
        <v>18000000</v>
      </c>
    </row>
    <row r="1120" spans="1:10" ht="31.2" x14ac:dyDescent="0.2">
      <c r="A1120" s="56">
        <v>10</v>
      </c>
      <c r="B1120" s="57" t="s">
        <v>3043</v>
      </c>
      <c r="C1120" s="57" t="s">
        <v>3044</v>
      </c>
      <c r="D1120" s="57" t="s">
        <v>2056</v>
      </c>
      <c r="E1120" s="57" t="s">
        <v>1382</v>
      </c>
      <c r="F1120" s="57" t="s">
        <v>1131</v>
      </c>
      <c r="G1120" s="57"/>
      <c r="H1120" s="59">
        <v>0</v>
      </c>
      <c r="I1120" s="59"/>
      <c r="J1120" s="58">
        <v>45000000</v>
      </c>
    </row>
    <row r="1121" spans="1:10" ht="31.2" x14ac:dyDescent="0.2">
      <c r="A1121" s="56">
        <v>11</v>
      </c>
      <c r="B1121" s="57" t="s">
        <v>3045</v>
      </c>
      <c r="C1121" s="57" t="s">
        <v>3046</v>
      </c>
      <c r="D1121" s="57" t="s">
        <v>1126</v>
      </c>
      <c r="E1121" s="57" t="s">
        <v>1382</v>
      </c>
      <c r="F1121" s="57" t="s">
        <v>1131</v>
      </c>
      <c r="G1121" s="57"/>
      <c r="H1121" s="59">
        <v>0</v>
      </c>
      <c r="I1121" s="59"/>
      <c r="J1121" s="58">
        <v>165000</v>
      </c>
    </row>
    <row r="1122" spans="1:10" ht="31.2" x14ac:dyDescent="0.2">
      <c r="A1122" s="56">
        <v>12</v>
      </c>
      <c r="B1122" s="57" t="s">
        <v>3047</v>
      </c>
      <c r="C1122" s="57" t="s">
        <v>3048</v>
      </c>
      <c r="D1122" s="57" t="s">
        <v>1158</v>
      </c>
      <c r="E1122" s="57" t="s">
        <v>1382</v>
      </c>
      <c r="F1122" s="57" t="s">
        <v>1131</v>
      </c>
      <c r="G1122" s="57"/>
      <c r="H1122" s="59">
        <v>0</v>
      </c>
      <c r="I1122" s="59"/>
      <c r="J1122" s="58">
        <v>300000</v>
      </c>
    </row>
    <row r="1123" spans="1:10" ht="31.2" x14ac:dyDescent="0.2">
      <c r="A1123" s="56">
        <v>13</v>
      </c>
      <c r="B1123" s="57" t="s">
        <v>3049</v>
      </c>
      <c r="C1123" s="57" t="s">
        <v>3050</v>
      </c>
      <c r="D1123" s="57" t="s">
        <v>1732</v>
      </c>
      <c r="E1123" s="57" t="s">
        <v>1382</v>
      </c>
      <c r="F1123" s="57" t="s">
        <v>1131</v>
      </c>
      <c r="G1123" s="57"/>
      <c r="H1123" s="59">
        <v>0</v>
      </c>
      <c r="I1123" s="59"/>
      <c r="J1123" s="58">
        <v>1000000</v>
      </c>
    </row>
    <row r="1124" spans="1:10" ht="31.2" x14ac:dyDescent="0.2">
      <c r="A1124" s="56">
        <v>14</v>
      </c>
      <c r="B1124" s="57" t="s">
        <v>3049</v>
      </c>
      <c r="C1124" s="57" t="s">
        <v>3051</v>
      </c>
      <c r="D1124" s="57" t="s">
        <v>1164</v>
      </c>
      <c r="E1124" s="57" t="s">
        <v>1382</v>
      </c>
      <c r="F1124" s="57" t="s">
        <v>1131</v>
      </c>
      <c r="G1124" s="57"/>
      <c r="H1124" s="59">
        <v>0</v>
      </c>
      <c r="I1124" s="59"/>
      <c r="J1124" s="58">
        <v>36000000</v>
      </c>
    </row>
    <row r="1125" spans="1:10" ht="46.8" x14ac:dyDescent="0.2">
      <c r="A1125" s="56">
        <v>15</v>
      </c>
      <c r="B1125" s="57" t="s">
        <v>3052</v>
      </c>
      <c r="C1125" s="57" t="s">
        <v>3053</v>
      </c>
      <c r="D1125" s="57" t="s">
        <v>1118</v>
      </c>
      <c r="E1125" s="57" t="s">
        <v>1382</v>
      </c>
      <c r="F1125" s="57" t="s">
        <v>1131</v>
      </c>
      <c r="G1125" s="57"/>
      <c r="H1125" s="58">
        <v>4930000</v>
      </c>
      <c r="I1125" s="59"/>
      <c r="J1125" s="59">
        <v>0</v>
      </c>
    </row>
    <row r="1126" spans="1:10" ht="46.8" x14ac:dyDescent="0.2">
      <c r="A1126" s="56">
        <v>16</v>
      </c>
      <c r="B1126" s="57" t="s">
        <v>3054</v>
      </c>
      <c r="C1126" s="57" t="s">
        <v>3055</v>
      </c>
      <c r="D1126" s="57" t="s">
        <v>1473</v>
      </c>
      <c r="E1126" s="57" t="s">
        <v>1382</v>
      </c>
      <c r="F1126" s="57" t="s">
        <v>1131</v>
      </c>
      <c r="G1126" s="57"/>
      <c r="H1126" s="58">
        <v>956000</v>
      </c>
      <c r="I1126" s="59"/>
      <c r="J1126" s="59">
        <v>0</v>
      </c>
    </row>
    <row r="1127" spans="1:10" ht="31.2" x14ac:dyDescent="0.2">
      <c r="A1127" s="56">
        <v>17</v>
      </c>
      <c r="B1127" s="57" t="s">
        <v>3056</v>
      </c>
      <c r="C1127" s="57" t="s">
        <v>3057</v>
      </c>
      <c r="D1127" s="57" t="s">
        <v>1178</v>
      </c>
      <c r="E1127" s="57" t="s">
        <v>1382</v>
      </c>
      <c r="F1127" s="57" t="s">
        <v>1131</v>
      </c>
      <c r="G1127" s="57"/>
      <c r="H1127" s="58">
        <v>2500000</v>
      </c>
      <c r="I1127" s="59"/>
      <c r="J1127" s="59">
        <v>0</v>
      </c>
    </row>
    <row r="1128" spans="1:10" ht="31.2" x14ac:dyDescent="0.2">
      <c r="A1128" s="56">
        <v>18</v>
      </c>
      <c r="B1128" s="57" t="s">
        <v>3058</v>
      </c>
      <c r="C1128" s="57" t="s">
        <v>3059</v>
      </c>
      <c r="D1128" s="57" t="s">
        <v>1594</v>
      </c>
      <c r="E1128" s="57" t="s">
        <v>1382</v>
      </c>
      <c r="F1128" s="57" t="s">
        <v>1131</v>
      </c>
      <c r="G1128" s="57"/>
      <c r="H1128" s="58">
        <v>930000</v>
      </c>
      <c r="I1128" s="59"/>
      <c r="J1128" s="59">
        <v>0</v>
      </c>
    </row>
    <row r="1129" spans="1:10" ht="46.8" x14ac:dyDescent="0.2">
      <c r="A1129" s="56">
        <v>19</v>
      </c>
      <c r="B1129" s="57" t="s">
        <v>3060</v>
      </c>
      <c r="C1129" s="57" t="s">
        <v>3061</v>
      </c>
      <c r="D1129" s="57" t="s">
        <v>1118</v>
      </c>
      <c r="E1129" s="57" t="s">
        <v>1382</v>
      </c>
      <c r="F1129" s="57" t="s">
        <v>1131</v>
      </c>
      <c r="G1129" s="57"/>
      <c r="H1129" s="58">
        <v>950000</v>
      </c>
      <c r="I1129" s="59"/>
      <c r="J1129" s="59">
        <v>0</v>
      </c>
    </row>
    <row r="1130" spans="1:10" ht="31.2" x14ac:dyDescent="0.2">
      <c r="A1130" s="56">
        <v>20</v>
      </c>
      <c r="B1130" s="57" t="s">
        <v>3062</v>
      </c>
      <c r="C1130" s="57" t="s">
        <v>3063</v>
      </c>
      <c r="D1130" s="57" t="s">
        <v>1130</v>
      </c>
      <c r="E1130" s="57" t="s">
        <v>1382</v>
      </c>
      <c r="F1130" s="57" t="s">
        <v>1131</v>
      </c>
      <c r="G1130" s="57"/>
      <c r="H1130" s="59">
        <v>0</v>
      </c>
      <c r="I1130" s="59"/>
      <c r="J1130" s="58">
        <v>1000000</v>
      </c>
    </row>
    <row r="1131" spans="1:10" ht="15.6" x14ac:dyDescent="0.2">
      <c r="A1131" s="158">
        <v>51700300100</v>
      </c>
      <c r="B1131" s="158"/>
      <c r="C1131" s="159" t="s">
        <v>638</v>
      </c>
      <c r="D1131" s="159"/>
      <c r="E1131" s="159"/>
      <c r="F1131" s="159"/>
      <c r="G1131" s="159"/>
      <c r="H1131" s="159"/>
      <c r="I1131" s="159"/>
      <c r="J1131" s="159"/>
    </row>
    <row r="1132" spans="1:10" ht="15.6" x14ac:dyDescent="0.2">
      <c r="A1132" s="160" t="s">
        <v>1</v>
      </c>
      <c r="B1132" s="160" t="s">
        <v>1109</v>
      </c>
      <c r="C1132" s="160" t="s">
        <v>1110</v>
      </c>
      <c r="D1132" s="160" t="s">
        <v>1111</v>
      </c>
      <c r="E1132" s="160" t="s">
        <v>1112</v>
      </c>
      <c r="F1132" s="160" t="s">
        <v>1113</v>
      </c>
      <c r="G1132" s="53">
        <v>2021</v>
      </c>
      <c r="H1132" s="53">
        <v>2022</v>
      </c>
      <c r="I1132" s="53">
        <v>2022</v>
      </c>
      <c r="J1132" s="53">
        <v>2023</v>
      </c>
    </row>
    <row r="1133" spans="1:10" ht="31.2" x14ac:dyDescent="0.2">
      <c r="A1133" s="160"/>
      <c r="B1133" s="160"/>
      <c r="C1133" s="160"/>
      <c r="D1133" s="160"/>
      <c r="E1133" s="160"/>
      <c r="F1133" s="160"/>
      <c r="G1133" s="53" t="s">
        <v>1114</v>
      </c>
      <c r="H1133" s="53" t="s">
        <v>1115</v>
      </c>
      <c r="I1133" s="53" t="s">
        <v>4412</v>
      </c>
      <c r="J1133" s="53" t="s">
        <v>760</v>
      </c>
    </row>
    <row r="1134" spans="1:10" ht="15.6" x14ac:dyDescent="0.2">
      <c r="A1134" s="161" t="s">
        <v>1106</v>
      </c>
      <c r="B1134" s="161"/>
      <c r="C1134" s="161"/>
      <c r="D1134" s="161"/>
      <c r="E1134" s="161"/>
      <c r="F1134" s="161"/>
      <c r="G1134" s="54">
        <v>0</v>
      </c>
      <c r="H1134" s="55">
        <v>4140280000</v>
      </c>
      <c r="I1134" s="54">
        <v>0</v>
      </c>
      <c r="J1134" s="55">
        <v>3675000000</v>
      </c>
    </row>
    <row r="1135" spans="1:10" ht="31.2" x14ac:dyDescent="0.2">
      <c r="A1135" s="56">
        <v>1</v>
      </c>
      <c r="B1135" s="57" t="s">
        <v>3064</v>
      </c>
      <c r="C1135" s="57" t="s">
        <v>3065</v>
      </c>
      <c r="D1135" s="57" t="s">
        <v>1130</v>
      </c>
      <c r="E1135" s="57" t="s">
        <v>2043</v>
      </c>
      <c r="F1135" s="57" t="s">
        <v>1120</v>
      </c>
      <c r="G1135" s="57"/>
      <c r="H1135" s="59">
        <v>0</v>
      </c>
      <c r="I1135" s="59"/>
      <c r="J1135" s="58">
        <v>15000000</v>
      </c>
    </row>
    <row r="1136" spans="1:10" ht="31.2" x14ac:dyDescent="0.2">
      <c r="A1136" s="56">
        <v>2</v>
      </c>
      <c r="B1136" s="57" t="s">
        <v>3066</v>
      </c>
      <c r="C1136" s="57" t="s">
        <v>3067</v>
      </c>
      <c r="D1136" s="57" t="s">
        <v>1130</v>
      </c>
      <c r="E1136" s="57" t="s">
        <v>2043</v>
      </c>
      <c r="F1136" s="57" t="s">
        <v>1120</v>
      </c>
      <c r="G1136" s="57"/>
      <c r="H1136" s="59">
        <v>0</v>
      </c>
      <c r="I1136" s="59"/>
      <c r="J1136" s="58">
        <v>9000000</v>
      </c>
    </row>
    <row r="1137" spans="1:10" ht="46.8" x14ac:dyDescent="0.2">
      <c r="A1137" s="56">
        <v>3</v>
      </c>
      <c r="B1137" s="57" t="s">
        <v>3068</v>
      </c>
      <c r="C1137" s="57" t="s">
        <v>3069</v>
      </c>
      <c r="D1137" s="57" t="s">
        <v>1118</v>
      </c>
      <c r="E1137" s="57" t="s">
        <v>2043</v>
      </c>
      <c r="F1137" s="57" t="s">
        <v>1131</v>
      </c>
      <c r="G1137" s="57"/>
      <c r="H1137" s="58">
        <v>2043140000</v>
      </c>
      <c r="I1137" s="59"/>
      <c r="J1137" s="58">
        <v>1695000000</v>
      </c>
    </row>
    <row r="1138" spans="1:10" ht="46.8" x14ac:dyDescent="0.2">
      <c r="A1138" s="56">
        <v>4</v>
      </c>
      <c r="B1138" s="57" t="s">
        <v>3070</v>
      </c>
      <c r="C1138" s="57" t="s">
        <v>3071</v>
      </c>
      <c r="D1138" s="57" t="s">
        <v>1118</v>
      </c>
      <c r="E1138" s="57" t="s">
        <v>2043</v>
      </c>
      <c r="F1138" s="57" t="s">
        <v>1131</v>
      </c>
      <c r="G1138" s="57"/>
      <c r="H1138" s="58">
        <v>2043140000</v>
      </c>
      <c r="I1138" s="59"/>
      <c r="J1138" s="58">
        <v>1695000000</v>
      </c>
    </row>
    <row r="1139" spans="1:10" ht="31.2" x14ac:dyDescent="0.2">
      <c r="A1139" s="56">
        <v>5</v>
      </c>
      <c r="B1139" s="57" t="s">
        <v>3072</v>
      </c>
      <c r="C1139" s="57" t="s">
        <v>3073</v>
      </c>
      <c r="D1139" s="57" t="s">
        <v>1811</v>
      </c>
      <c r="E1139" s="57" t="s">
        <v>2043</v>
      </c>
      <c r="F1139" s="57" t="s">
        <v>1120</v>
      </c>
      <c r="G1139" s="57"/>
      <c r="H1139" s="59">
        <v>0</v>
      </c>
      <c r="I1139" s="59"/>
      <c r="J1139" s="58">
        <v>3000000</v>
      </c>
    </row>
    <row r="1140" spans="1:10" ht="46.8" x14ac:dyDescent="0.2">
      <c r="A1140" s="56">
        <v>6</v>
      </c>
      <c r="B1140" s="57" t="s">
        <v>3074</v>
      </c>
      <c r="C1140" s="57" t="s">
        <v>3075</v>
      </c>
      <c r="D1140" s="57" t="s">
        <v>1118</v>
      </c>
      <c r="E1140" s="57" t="s">
        <v>2043</v>
      </c>
      <c r="F1140" s="57" t="s">
        <v>1141</v>
      </c>
      <c r="G1140" s="57"/>
      <c r="H1140" s="58">
        <v>7000000</v>
      </c>
      <c r="I1140" s="59"/>
      <c r="J1140" s="58">
        <v>2000000</v>
      </c>
    </row>
    <row r="1141" spans="1:10" ht="31.2" x14ac:dyDescent="0.2">
      <c r="A1141" s="56">
        <v>7</v>
      </c>
      <c r="B1141" s="57" t="s">
        <v>3076</v>
      </c>
      <c r="C1141" s="57" t="s">
        <v>3077</v>
      </c>
      <c r="D1141" s="57" t="s">
        <v>1130</v>
      </c>
      <c r="E1141" s="57" t="s">
        <v>2043</v>
      </c>
      <c r="F1141" s="57" t="s">
        <v>1131</v>
      </c>
      <c r="G1141" s="57"/>
      <c r="H1141" s="58">
        <v>20000000</v>
      </c>
      <c r="I1141" s="59"/>
      <c r="J1141" s="58">
        <v>230000000</v>
      </c>
    </row>
    <row r="1142" spans="1:10" ht="31.2" x14ac:dyDescent="0.2">
      <c r="A1142" s="56">
        <v>8</v>
      </c>
      <c r="B1142" s="57" t="s">
        <v>3078</v>
      </c>
      <c r="C1142" s="57" t="s">
        <v>3079</v>
      </c>
      <c r="D1142" s="57" t="s">
        <v>1720</v>
      </c>
      <c r="E1142" s="57" t="s">
        <v>2043</v>
      </c>
      <c r="F1142" s="57" t="s">
        <v>1141</v>
      </c>
      <c r="G1142" s="57"/>
      <c r="H1142" s="58">
        <v>10000000</v>
      </c>
      <c r="I1142" s="59"/>
      <c r="J1142" s="58">
        <v>5000000</v>
      </c>
    </row>
    <row r="1143" spans="1:10" ht="31.2" x14ac:dyDescent="0.2">
      <c r="A1143" s="56">
        <v>9</v>
      </c>
      <c r="B1143" s="57" t="s">
        <v>3080</v>
      </c>
      <c r="C1143" s="57" t="s">
        <v>3081</v>
      </c>
      <c r="D1143" s="57" t="s">
        <v>1130</v>
      </c>
      <c r="E1143" s="57" t="s">
        <v>2043</v>
      </c>
      <c r="F1143" s="57" t="s">
        <v>1141</v>
      </c>
      <c r="G1143" s="57"/>
      <c r="H1143" s="58">
        <v>5000000</v>
      </c>
      <c r="I1143" s="59"/>
      <c r="J1143" s="58">
        <v>8000000</v>
      </c>
    </row>
    <row r="1144" spans="1:10" ht="31.2" x14ac:dyDescent="0.2">
      <c r="A1144" s="56">
        <v>10</v>
      </c>
      <c r="B1144" s="57" t="s">
        <v>3082</v>
      </c>
      <c r="C1144" s="57" t="s">
        <v>3083</v>
      </c>
      <c r="D1144" s="57" t="s">
        <v>1615</v>
      </c>
      <c r="E1144" s="57" t="s">
        <v>2043</v>
      </c>
      <c r="F1144" s="57" t="s">
        <v>1120</v>
      </c>
      <c r="G1144" s="57"/>
      <c r="H1144" s="59">
        <v>0</v>
      </c>
      <c r="I1144" s="59"/>
      <c r="J1144" s="58">
        <v>1000000</v>
      </c>
    </row>
    <row r="1145" spans="1:10" ht="31.2" x14ac:dyDescent="0.2">
      <c r="A1145" s="56">
        <v>11</v>
      </c>
      <c r="B1145" s="57" t="s">
        <v>3084</v>
      </c>
      <c r="C1145" s="57" t="s">
        <v>3085</v>
      </c>
      <c r="D1145" s="57" t="s">
        <v>1615</v>
      </c>
      <c r="E1145" s="57" t="s">
        <v>2043</v>
      </c>
      <c r="F1145" s="57" t="s">
        <v>1120</v>
      </c>
      <c r="G1145" s="57"/>
      <c r="H1145" s="59">
        <v>0</v>
      </c>
      <c r="I1145" s="59"/>
      <c r="J1145" s="58">
        <v>12000000</v>
      </c>
    </row>
    <row r="1146" spans="1:10" ht="62.4" x14ac:dyDescent="0.2">
      <c r="A1146" s="56">
        <v>12</v>
      </c>
      <c r="B1146" s="57" t="s">
        <v>3086</v>
      </c>
      <c r="C1146" s="57" t="s">
        <v>3087</v>
      </c>
      <c r="D1146" s="57" t="s">
        <v>1118</v>
      </c>
      <c r="E1146" s="57" t="s">
        <v>2077</v>
      </c>
      <c r="F1146" s="57" t="s">
        <v>1141</v>
      </c>
      <c r="G1146" s="57"/>
      <c r="H1146" s="58">
        <v>12000000</v>
      </c>
      <c r="I1146" s="59"/>
      <c r="J1146" s="59">
        <v>0</v>
      </c>
    </row>
    <row r="1147" spans="1:10" ht="15.6" x14ac:dyDescent="0.2">
      <c r="A1147" s="158">
        <v>45102100100</v>
      </c>
      <c r="B1147" s="158"/>
      <c r="C1147" s="159" t="s">
        <v>601</v>
      </c>
      <c r="D1147" s="159"/>
      <c r="E1147" s="159"/>
      <c r="F1147" s="159"/>
      <c r="G1147" s="159"/>
      <c r="H1147" s="159"/>
      <c r="I1147" s="159"/>
      <c r="J1147" s="159"/>
    </row>
    <row r="1148" spans="1:10" ht="15.6" x14ac:dyDescent="0.2">
      <c r="A1148" s="160" t="s">
        <v>1</v>
      </c>
      <c r="B1148" s="160" t="s">
        <v>1109</v>
      </c>
      <c r="C1148" s="160" t="s">
        <v>1110</v>
      </c>
      <c r="D1148" s="160" t="s">
        <v>1111</v>
      </c>
      <c r="E1148" s="160" t="s">
        <v>1112</v>
      </c>
      <c r="F1148" s="160" t="s">
        <v>1113</v>
      </c>
      <c r="G1148" s="53">
        <v>2021</v>
      </c>
      <c r="H1148" s="53">
        <v>2022</v>
      </c>
      <c r="I1148" s="53">
        <v>2022</v>
      </c>
      <c r="J1148" s="53">
        <v>2023</v>
      </c>
    </row>
    <row r="1149" spans="1:10" ht="31.2" x14ac:dyDescent="0.2">
      <c r="A1149" s="160"/>
      <c r="B1149" s="160"/>
      <c r="C1149" s="160"/>
      <c r="D1149" s="160"/>
      <c r="E1149" s="160"/>
      <c r="F1149" s="160"/>
      <c r="G1149" s="53" t="s">
        <v>1114</v>
      </c>
      <c r="H1149" s="53" t="s">
        <v>1115</v>
      </c>
      <c r="I1149" s="53" t="s">
        <v>4412</v>
      </c>
      <c r="J1149" s="53" t="s">
        <v>760</v>
      </c>
    </row>
    <row r="1150" spans="1:10" ht="15.6" x14ac:dyDescent="0.2">
      <c r="A1150" s="161" t="s">
        <v>1106</v>
      </c>
      <c r="B1150" s="161"/>
      <c r="C1150" s="161"/>
      <c r="D1150" s="161"/>
      <c r="E1150" s="161"/>
      <c r="F1150" s="161"/>
      <c r="G1150" s="54">
        <v>0</v>
      </c>
      <c r="H1150" s="55">
        <v>300000000</v>
      </c>
      <c r="I1150" s="54">
        <v>0</v>
      </c>
      <c r="J1150" s="55">
        <v>300000000</v>
      </c>
    </row>
    <row r="1151" spans="1:10" ht="46.8" x14ac:dyDescent="0.2">
      <c r="A1151" s="56">
        <v>1</v>
      </c>
      <c r="B1151" s="57" t="s">
        <v>3088</v>
      </c>
      <c r="C1151" s="57" t="s">
        <v>3089</v>
      </c>
      <c r="D1151" s="57" t="s">
        <v>1118</v>
      </c>
      <c r="E1151" s="57" t="s">
        <v>1359</v>
      </c>
      <c r="F1151" s="57" t="s">
        <v>1131</v>
      </c>
      <c r="G1151" s="57"/>
      <c r="H1151" s="58">
        <v>300000000</v>
      </c>
      <c r="I1151" s="59"/>
      <c r="J1151" s="58">
        <v>103400000</v>
      </c>
    </row>
    <row r="1152" spans="1:10" ht="62.4" x14ac:dyDescent="0.2">
      <c r="A1152" s="56">
        <v>2</v>
      </c>
      <c r="B1152" s="57" t="s">
        <v>3090</v>
      </c>
      <c r="C1152" s="57" t="s">
        <v>3091</v>
      </c>
      <c r="D1152" s="57" t="s">
        <v>1118</v>
      </c>
      <c r="E1152" s="57" t="s">
        <v>1359</v>
      </c>
      <c r="F1152" s="57" t="s">
        <v>1131</v>
      </c>
      <c r="G1152" s="57"/>
      <c r="H1152" s="59">
        <v>0</v>
      </c>
      <c r="I1152" s="59"/>
      <c r="J1152" s="58">
        <v>50000000</v>
      </c>
    </row>
    <row r="1153" spans="1:10" ht="93.6" x14ac:dyDescent="0.2">
      <c r="A1153" s="56">
        <v>3</v>
      </c>
      <c r="B1153" s="57" t="s">
        <v>3092</v>
      </c>
      <c r="C1153" s="57" t="s">
        <v>3093</v>
      </c>
      <c r="D1153" s="57" t="s">
        <v>1178</v>
      </c>
      <c r="E1153" s="57" t="s">
        <v>1359</v>
      </c>
      <c r="F1153" s="57" t="s">
        <v>1131</v>
      </c>
      <c r="G1153" s="57"/>
      <c r="H1153" s="59">
        <v>0</v>
      </c>
      <c r="I1153" s="59"/>
      <c r="J1153" s="58">
        <v>3700000</v>
      </c>
    </row>
    <row r="1154" spans="1:10" ht="31.2" x14ac:dyDescent="0.2">
      <c r="A1154" s="56">
        <v>4</v>
      </c>
      <c r="B1154" s="57" t="s">
        <v>3094</v>
      </c>
      <c r="C1154" s="57" t="s">
        <v>3095</v>
      </c>
      <c r="D1154" s="57" t="s">
        <v>1146</v>
      </c>
      <c r="E1154" s="57" t="s">
        <v>1359</v>
      </c>
      <c r="F1154" s="57" t="s">
        <v>1131</v>
      </c>
      <c r="G1154" s="57"/>
      <c r="H1154" s="59">
        <v>0</v>
      </c>
      <c r="I1154" s="59"/>
      <c r="J1154" s="58">
        <v>1413000</v>
      </c>
    </row>
    <row r="1155" spans="1:10" ht="62.4" x14ac:dyDescent="0.2">
      <c r="A1155" s="56">
        <v>5</v>
      </c>
      <c r="B1155" s="57" t="s">
        <v>3096</v>
      </c>
      <c r="C1155" s="57" t="s">
        <v>3097</v>
      </c>
      <c r="D1155" s="57" t="s">
        <v>1146</v>
      </c>
      <c r="E1155" s="57" t="s">
        <v>1359</v>
      </c>
      <c r="F1155" s="57" t="s">
        <v>1131</v>
      </c>
      <c r="G1155" s="57"/>
      <c r="H1155" s="59">
        <v>0</v>
      </c>
      <c r="I1155" s="59"/>
      <c r="J1155" s="58">
        <v>2500000</v>
      </c>
    </row>
    <row r="1156" spans="1:10" ht="62.4" x14ac:dyDescent="0.2">
      <c r="A1156" s="56">
        <v>6</v>
      </c>
      <c r="B1156" s="57" t="s">
        <v>3098</v>
      </c>
      <c r="C1156" s="57" t="s">
        <v>3099</v>
      </c>
      <c r="D1156" s="57" t="s">
        <v>1149</v>
      </c>
      <c r="E1156" s="57" t="s">
        <v>1359</v>
      </c>
      <c r="F1156" s="57" t="s">
        <v>1131</v>
      </c>
      <c r="G1156" s="57"/>
      <c r="H1156" s="59">
        <v>0</v>
      </c>
      <c r="I1156" s="59"/>
      <c r="J1156" s="58">
        <v>2400000</v>
      </c>
    </row>
    <row r="1157" spans="1:10" ht="46.8" x14ac:dyDescent="0.2">
      <c r="A1157" s="56">
        <v>7</v>
      </c>
      <c r="B1157" s="57" t="s">
        <v>3100</v>
      </c>
      <c r="C1157" s="57" t="s">
        <v>3101</v>
      </c>
      <c r="D1157" s="57" t="s">
        <v>1149</v>
      </c>
      <c r="E1157" s="57" t="s">
        <v>1359</v>
      </c>
      <c r="F1157" s="57" t="s">
        <v>1131</v>
      </c>
      <c r="G1157" s="57"/>
      <c r="H1157" s="59">
        <v>0</v>
      </c>
      <c r="I1157" s="59"/>
      <c r="J1157" s="58">
        <v>1587000</v>
      </c>
    </row>
    <row r="1158" spans="1:10" ht="62.4" x14ac:dyDescent="0.2">
      <c r="A1158" s="56">
        <v>8</v>
      </c>
      <c r="B1158" s="57" t="s">
        <v>3102</v>
      </c>
      <c r="C1158" s="57" t="s">
        <v>3103</v>
      </c>
      <c r="D1158" s="57" t="s">
        <v>1164</v>
      </c>
      <c r="E1158" s="57" t="s">
        <v>1359</v>
      </c>
      <c r="F1158" s="57" t="s">
        <v>1131</v>
      </c>
      <c r="G1158" s="57"/>
      <c r="H1158" s="59">
        <v>0</v>
      </c>
      <c r="I1158" s="59"/>
      <c r="J1158" s="58">
        <v>115000000</v>
      </c>
    </row>
    <row r="1159" spans="1:10" ht="31.2" x14ac:dyDescent="0.2">
      <c r="A1159" s="56">
        <v>9</v>
      </c>
      <c r="B1159" s="57" t="s">
        <v>3104</v>
      </c>
      <c r="C1159" s="57" t="s">
        <v>3105</v>
      </c>
      <c r="D1159" s="57" t="s">
        <v>1130</v>
      </c>
      <c r="E1159" s="57" t="s">
        <v>1359</v>
      </c>
      <c r="F1159" s="57" t="s">
        <v>1131</v>
      </c>
      <c r="G1159" s="57"/>
      <c r="H1159" s="59">
        <v>0</v>
      </c>
      <c r="I1159" s="59"/>
      <c r="J1159" s="58">
        <v>20000000</v>
      </c>
    </row>
    <row r="1160" spans="1:10" ht="15.6" x14ac:dyDescent="0.2">
      <c r="A1160" s="158">
        <v>51705500100</v>
      </c>
      <c r="B1160" s="158"/>
      <c r="C1160" s="159" t="s">
        <v>649</v>
      </c>
      <c r="D1160" s="159"/>
      <c r="E1160" s="159"/>
      <c r="F1160" s="159"/>
      <c r="G1160" s="159"/>
      <c r="H1160" s="159"/>
      <c r="I1160" s="159"/>
      <c r="J1160" s="159"/>
    </row>
    <row r="1161" spans="1:10" ht="15.6" x14ac:dyDescent="0.2">
      <c r="A1161" s="160" t="s">
        <v>1</v>
      </c>
      <c r="B1161" s="160" t="s">
        <v>1109</v>
      </c>
      <c r="C1161" s="160" t="s">
        <v>1110</v>
      </c>
      <c r="D1161" s="160" t="s">
        <v>1111</v>
      </c>
      <c r="E1161" s="160" t="s">
        <v>1112</v>
      </c>
      <c r="F1161" s="160" t="s">
        <v>1113</v>
      </c>
      <c r="G1161" s="53">
        <v>2021</v>
      </c>
      <c r="H1161" s="53">
        <v>2022</v>
      </c>
      <c r="I1161" s="53">
        <v>2022</v>
      </c>
      <c r="J1161" s="53">
        <v>2023</v>
      </c>
    </row>
    <row r="1162" spans="1:10" ht="31.2" x14ac:dyDescent="0.2">
      <c r="A1162" s="160"/>
      <c r="B1162" s="160"/>
      <c r="C1162" s="160"/>
      <c r="D1162" s="160"/>
      <c r="E1162" s="160"/>
      <c r="F1162" s="160"/>
      <c r="G1162" s="53" t="s">
        <v>1114</v>
      </c>
      <c r="H1162" s="53" t="s">
        <v>1115</v>
      </c>
      <c r="I1162" s="53" t="s">
        <v>4412</v>
      </c>
      <c r="J1162" s="53" t="s">
        <v>760</v>
      </c>
    </row>
    <row r="1163" spans="1:10" ht="15.6" x14ac:dyDescent="0.2">
      <c r="A1163" s="161" t="s">
        <v>1106</v>
      </c>
      <c r="B1163" s="161"/>
      <c r="C1163" s="161"/>
      <c r="D1163" s="161"/>
      <c r="E1163" s="161"/>
      <c r="F1163" s="161"/>
      <c r="G1163" s="54">
        <v>0</v>
      </c>
      <c r="H1163" s="55">
        <v>85000000</v>
      </c>
      <c r="I1163" s="54">
        <v>0</v>
      </c>
      <c r="J1163" s="55">
        <v>1105000000</v>
      </c>
    </row>
    <row r="1164" spans="1:10" ht="31.2" x14ac:dyDescent="0.2">
      <c r="A1164" s="56">
        <v>1</v>
      </c>
      <c r="B1164" s="57" t="s">
        <v>3106</v>
      </c>
      <c r="C1164" s="57" t="s">
        <v>2501</v>
      </c>
      <c r="D1164" s="57" t="s">
        <v>1164</v>
      </c>
      <c r="E1164" s="57" t="s">
        <v>1610</v>
      </c>
      <c r="F1164" s="57" t="s">
        <v>1131</v>
      </c>
      <c r="G1164" s="57"/>
      <c r="H1164" s="58">
        <v>25000000</v>
      </c>
      <c r="I1164" s="59"/>
      <c r="J1164" s="58">
        <v>25000000</v>
      </c>
    </row>
    <row r="1165" spans="1:10" ht="46.8" x14ac:dyDescent="0.2">
      <c r="A1165" s="56">
        <v>2</v>
      </c>
      <c r="B1165" s="57" t="s">
        <v>3107</v>
      </c>
      <c r="C1165" s="57" t="s">
        <v>3108</v>
      </c>
      <c r="D1165" s="57" t="s">
        <v>1194</v>
      </c>
      <c r="E1165" s="57" t="s">
        <v>1610</v>
      </c>
      <c r="F1165" s="57" t="s">
        <v>1131</v>
      </c>
      <c r="G1165" s="57"/>
      <c r="H1165" s="59">
        <v>0</v>
      </c>
      <c r="I1165" s="59"/>
      <c r="J1165" s="58">
        <v>100000</v>
      </c>
    </row>
    <row r="1166" spans="1:10" ht="93.6" x14ac:dyDescent="0.2">
      <c r="A1166" s="56">
        <v>3</v>
      </c>
      <c r="B1166" s="57" t="s">
        <v>3109</v>
      </c>
      <c r="C1166" s="57" t="s">
        <v>3110</v>
      </c>
      <c r="D1166" s="57" t="s">
        <v>1250</v>
      </c>
      <c r="E1166" s="57" t="s">
        <v>1610</v>
      </c>
      <c r="F1166" s="57" t="s">
        <v>1120</v>
      </c>
      <c r="G1166" s="57"/>
      <c r="H1166" s="58">
        <v>2000000</v>
      </c>
      <c r="I1166" s="59"/>
      <c r="J1166" s="58">
        <v>1000000</v>
      </c>
    </row>
    <row r="1167" spans="1:10" ht="46.8" x14ac:dyDescent="0.2">
      <c r="A1167" s="56">
        <v>4</v>
      </c>
      <c r="B1167" s="57" t="s">
        <v>3111</v>
      </c>
      <c r="C1167" s="57" t="s">
        <v>3112</v>
      </c>
      <c r="D1167" s="57" t="s">
        <v>1178</v>
      </c>
      <c r="E1167" s="57" t="s">
        <v>1610</v>
      </c>
      <c r="F1167" s="57" t="s">
        <v>1131</v>
      </c>
      <c r="G1167" s="57"/>
      <c r="H1167" s="58">
        <v>2000000</v>
      </c>
      <c r="I1167" s="59"/>
      <c r="J1167" s="58">
        <v>3000000</v>
      </c>
    </row>
    <row r="1168" spans="1:10" ht="31.2" x14ac:dyDescent="0.2">
      <c r="A1168" s="56">
        <v>5</v>
      </c>
      <c r="B1168" s="57" t="s">
        <v>3113</v>
      </c>
      <c r="C1168" s="57" t="s">
        <v>3114</v>
      </c>
      <c r="D1168" s="57" t="s">
        <v>1173</v>
      </c>
      <c r="E1168" s="57" t="s">
        <v>1610</v>
      </c>
      <c r="F1168" s="57" t="s">
        <v>1131</v>
      </c>
      <c r="G1168" s="57"/>
      <c r="H1168" s="59">
        <v>0</v>
      </c>
      <c r="I1168" s="59"/>
      <c r="J1168" s="58">
        <v>5000000</v>
      </c>
    </row>
    <row r="1169" spans="1:10" ht="31.2" x14ac:dyDescent="0.2">
      <c r="A1169" s="56">
        <v>6</v>
      </c>
      <c r="B1169" s="57" t="s">
        <v>3115</v>
      </c>
      <c r="C1169" s="57" t="s">
        <v>3116</v>
      </c>
      <c r="D1169" s="57" t="s">
        <v>1126</v>
      </c>
      <c r="E1169" s="57" t="s">
        <v>1610</v>
      </c>
      <c r="F1169" s="57" t="s">
        <v>1131</v>
      </c>
      <c r="G1169" s="57"/>
      <c r="H1169" s="59">
        <v>0</v>
      </c>
      <c r="I1169" s="59"/>
      <c r="J1169" s="58">
        <v>25000000</v>
      </c>
    </row>
    <row r="1170" spans="1:10" ht="31.2" x14ac:dyDescent="0.2">
      <c r="A1170" s="56">
        <v>7</v>
      </c>
      <c r="B1170" s="57" t="s">
        <v>3117</v>
      </c>
      <c r="C1170" s="57" t="s">
        <v>3118</v>
      </c>
      <c r="D1170" s="57" t="s">
        <v>1126</v>
      </c>
      <c r="E1170" s="57" t="s">
        <v>1610</v>
      </c>
      <c r="F1170" s="57" t="s">
        <v>1131</v>
      </c>
      <c r="G1170" s="57"/>
      <c r="H1170" s="59">
        <v>0</v>
      </c>
      <c r="I1170" s="59"/>
      <c r="J1170" s="58">
        <v>5000000</v>
      </c>
    </row>
    <row r="1171" spans="1:10" ht="46.8" x14ac:dyDescent="0.2">
      <c r="A1171" s="56">
        <v>8</v>
      </c>
      <c r="B1171" s="57" t="s">
        <v>3119</v>
      </c>
      <c r="C1171" s="57" t="s">
        <v>3120</v>
      </c>
      <c r="D1171" s="57" t="s">
        <v>1118</v>
      </c>
      <c r="E1171" s="57" t="s">
        <v>1610</v>
      </c>
      <c r="F1171" s="57" t="s">
        <v>1131</v>
      </c>
      <c r="G1171" s="57"/>
      <c r="H1171" s="59">
        <v>0</v>
      </c>
      <c r="I1171" s="59"/>
      <c r="J1171" s="58">
        <v>5000000</v>
      </c>
    </row>
    <row r="1172" spans="1:10" ht="109.2" x14ac:dyDescent="0.2">
      <c r="A1172" s="56">
        <v>9</v>
      </c>
      <c r="B1172" s="57" t="s">
        <v>3121</v>
      </c>
      <c r="C1172" s="57" t="s">
        <v>3122</v>
      </c>
      <c r="D1172" s="57" t="s">
        <v>1720</v>
      </c>
      <c r="E1172" s="57" t="s">
        <v>1610</v>
      </c>
      <c r="F1172" s="57" t="s">
        <v>1131</v>
      </c>
      <c r="G1172" s="57"/>
      <c r="H1172" s="58">
        <v>2000000</v>
      </c>
      <c r="I1172" s="59"/>
      <c r="J1172" s="58">
        <v>3000000</v>
      </c>
    </row>
    <row r="1173" spans="1:10" ht="109.2" x14ac:dyDescent="0.2">
      <c r="A1173" s="56">
        <v>10</v>
      </c>
      <c r="B1173" s="57" t="s">
        <v>3123</v>
      </c>
      <c r="C1173" s="57" t="s">
        <v>3124</v>
      </c>
      <c r="D1173" s="57" t="s">
        <v>1250</v>
      </c>
      <c r="E1173" s="57" t="s">
        <v>3125</v>
      </c>
      <c r="F1173" s="57" t="s">
        <v>1120</v>
      </c>
      <c r="G1173" s="57"/>
      <c r="H1173" s="58">
        <v>1000000</v>
      </c>
      <c r="I1173" s="59"/>
      <c r="J1173" s="59">
        <v>0</v>
      </c>
    </row>
    <row r="1174" spans="1:10" ht="46.8" x14ac:dyDescent="0.2">
      <c r="A1174" s="56">
        <v>11</v>
      </c>
      <c r="B1174" s="57" t="s">
        <v>3126</v>
      </c>
      <c r="C1174" s="57" t="s">
        <v>3127</v>
      </c>
      <c r="D1174" s="57" t="s">
        <v>1146</v>
      </c>
      <c r="E1174" s="57" t="s">
        <v>3125</v>
      </c>
      <c r="F1174" s="57" t="s">
        <v>1131</v>
      </c>
      <c r="G1174" s="57"/>
      <c r="H1174" s="58">
        <v>300000</v>
      </c>
      <c r="I1174" s="59"/>
      <c r="J1174" s="59">
        <v>0</v>
      </c>
    </row>
    <row r="1175" spans="1:10" ht="46.8" x14ac:dyDescent="0.2">
      <c r="A1175" s="56">
        <v>12</v>
      </c>
      <c r="B1175" s="57" t="s">
        <v>3128</v>
      </c>
      <c r="C1175" s="57" t="s">
        <v>3129</v>
      </c>
      <c r="D1175" s="57" t="s">
        <v>1149</v>
      </c>
      <c r="E1175" s="57" t="s">
        <v>3125</v>
      </c>
      <c r="F1175" s="57" t="s">
        <v>1131</v>
      </c>
      <c r="G1175" s="57"/>
      <c r="H1175" s="58">
        <v>500000</v>
      </c>
      <c r="I1175" s="59"/>
      <c r="J1175" s="59">
        <v>0</v>
      </c>
    </row>
    <row r="1176" spans="1:10" ht="46.8" x14ac:dyDescent="0.2">
      <c r="A1176" s="56">
        <v>13</v>
      </c>
      <c r="B1176" s="57" t="s">
        <v>3130</v>
      </c>
      <c r="C1176" s="57" t="s">
        <v>3131</v>
      </c>
      <c r="D1176" s="57" t="s">
        <v>1138</v>
      </c>
      <c r="E1176" s="57" t="s">
        <v>3125</v>
      </c>
      <c r="F1176" s="57" t="s">
        <v>1131</v>
      </c>
      <c r="G1176" s="57"/>
      <c r="H1176" s="58">
        <v>200000</v>
      </c>
      <c r="I1176" s="59"/>
      <c r="J1176" s="59">
        <v>0</v>
      </c>
    </row>
    <row r="1177" spans="1:10" ht="124.8" x14ac:dyDescent="0.2">
      <c r="A1177" s="56">
        <v>14</v>
      </c>
      <c r="B1177" s="57" t="s">
        <v>3132</v>
      </c>
      <c r="C1177" s="57" t="s">
        <v>3133</v>
      </c>
      <c r="D1177" s="57" t="s">
        <v>1615</v>
      </c>
      <c r="E1177" s="57" t="s">
        <v>1610</v>
      </c>
      <c r="F1177" s="57" t="s">
        <v>1131</v>
      </c>
      <c r="G1177" s="57"/>
      <c r="H1177" s="58">
        <v>43000000</v>
      </c>
      <c r="I1177" s="59"/>
      <c r="J1177" s="58">
        <v>1014050000</v>
      </c>
    </row>
    <row r="1178" spans="1:10" ht="46.8" x14ac:dyDescent="0.2">
      <c r="A1178" s="56">
        <v>15</v>
      </c>
      <c r="B1178" s="57" t="s">
        <v>3134</v>
      </c>
      <c r="C1178" s="57" t="s">
        <v>3135</v>
      </c>
      <c r="D1178" s="57" t="s">
        <v>1126</v>
      </c>
      <c r="E1178" s="57" t="s">
        <v>3125</v>
      </c>
      <c r="F1178" s="57" t="s">
        <v>1131</v>
      </c>
      <c r="G1178" s="57"/>
      <c r="H1178" s="58">
        <v>3000000</v>
      </c>
      <c r="I1178" s="59"/>
      <c r="J1178" s="59">
        <v>0</v>
      </c>
    </row>
    <row r="1179" spans="1:10" ht="31.2" x14ac:dyDescent="0.2">
      <c r="A1179" s="56">
        <v>16</v>
      </c>
      <c r="B1179" s="57" t="s">
        <v>3136</v>
      </c>
      <c r="C1179" s="57" t="s">
        <v>3137</v>
      </c>
      <c r="D1179" s="57" t="s">
        <v>1126</v>
      </c>
      <c r="E1179" s="57" t="s">
        <v>3125</v>
      </c>
      <c r="F1179" s="57" t="s">
        <v>1131</v>
      </c>
      <c r="G1179" s="57"/>
      <c r="H1179" s="58">
        <v>250000</v>
      </c>
      <c r="I1179" s="59"/>
      <c r="J1179" s="59">
        <v>0</v>
      </c>
    </row>
    <row r="1180" spans="1:10" ht="31.2" x14ac:dyDescent="0.2">
      <c r="A1180" s="56">
        <v>17</v>
      </c>
      <c r="B1180" s="57" t="s">
        <v>3138</v>
      </c>
      <c r="C1180" s="57" t="s">
        <v>3139</v>
      </c>
      <c r="D1180" s="57" t="s">
        <v>1196</v>
      </c>
      <c r="E1180" s="57" t="s">
        <v>3125</v>
      </c>
      <c r="F1180" s="57" t="s">
        <v>1127</v>
      </c>
      <c r="G1180" s="57"/>
      <c r="H1180" s="58">
        <v>400000</v>
      </c>
      <c r="I1180" s="59"/>
      <c r="J1180" s="59">
        <v>0</v>
      </c>
    </row>
    <row r="1181" spans="1:10" ht="31.2" x14ac:dyDescent="0.2">
      <c r="A1181" s="56">
        <v>18</v>
      </c>
      <c r="B1181" s="57" t="s">
        <v>3140</v>
      </c>
      <c r="C1181" s="57" t="s">
        <v>3141</v>
      </c>
      <c r="D1181" s="57" t="s">
        <v>1155</v>
      </c>
      <c r="E1181" s="57" t="s">
        <v>3125</v>
      </c>
      <c r="F1181" s="57" t="s">
        <v>1131</v>
      </c>
      <c r="G1181" s="57"/>
      <c r="H1181" s="58">
        <v>200000</v>
      </c>
      <c r="I1181" s="59"/>
      <c r="J1181" s="59">
        <v>0</v>
      </c>
    </row>
    <row r="1182" spans="1:10" ht="31.2" x14ac:dyDescent="0.2">
      <c r="A1182" s="56">
        <v>19</v>
      </c>
      <c r="B1182" s="57" t="s">
        <v>3142</v>
      </c>
      <c r="C1182" s="57" t="s">
        <v>3143</v>
      </c>
      <c r="D1182" s="57" t="s">
        <v>1732</v>
      </c>
      <c r="E1182" s="57" t="s">
        <v>3125</v>
      </c>
      <c r="F1182" s="57" t="s">
        <v>1131</v>
      </c>
      <c r="G1182" s="57"/>
      <c r="H1182" s="58">
        <v>650000</v>
      </c>
      <c r="I1182" s="59"/>
      <c r="J1182" s="59">
        <v>0</v>
      </c>
    </row>
    <row r="1183" spans="1:10" ht="46.8" x14ac:dyDescent="0.2">
      <c r="A1183" s="56">
        <v>20</v>
      </c>
      <c r="B1183" s="57" t="s">
        <v>3144</v>
      </c>
      <c r="C1183" s="57" t="s">
        <v>3145</v>
      </c>
      <c r="D1183" s="57" t="s">
        <v>1183</v>
      </c>
      <c r="E1183" s="57" t="s">
        <v>3125</v>
      </c>
      <c r="F1183" s="57" t="s">
        <v>1131</v>
      </c>
      <c r="G1183" s="57"/>
      <c r="H1183" s="58">
        <v>250000</v>
      </c>
      <c r="I1183" s="59"/>
      <c r="J1183" s="59">
        <v>0</v>
      </c>
    </row>
    <row r="1184" spans="1:10" ht="31.2" x14ac:dyDescent="0.2">
      <c r="A1184" s="56">
        <v>21</v>
      </c>
      <c r="B1184" s="57" t="s">
        <v>3146</v>
      </c>
      <c r="C1184" s="57" t="s">
        <v>3147</v>
      </c>
      <c r="D1184" s="57" t="s">
        <v>1158</v>
      </c>
      <c r="E1184" s="57" t="s">
        <v>1610</v>
      </c>
      <c r="F1184" s="57" t="s">
        <v>1131</v>
      </c>
      <c r="G1184" s="57"/>
      <c r="H1184" s="58">
        <v>800000</v>
      </c>
      <c r="I1184" s="59"/>
      <c r="J1184" s="58">
        <v>2450000</v>
      </c>
    </row>
    <row r="1185" spans="1:10" ht="31.2" x14ac:dyDescent="0.2">
      <c r="A1185" s="56">
        <v>22</v>
      </c>
      <c r="B1185" s="57" t="s">
        <v>3148</v>
      </c>
      <c r="C1185" s="57" t="s">
        <v>3149</v>
      </c>
      <c r="D1185" s="57" t="s">
        <v>1178</v>
      </c>
      <c r="E1185" s="57" t="s">
        <v>1610</v>
      </c>
      <c r="F1185" s="57" t="s">
        <v>1131</v>
      </c>
      <c r="G1185" s="57"/>
      <c r="H1185" s="58">
        <v>2650000</v>
      </c>
      <c r="I1185" s="59"/>
      <c r="J1185" s="58">
        <v>4400000</v>
      </c>
    </row>
    <row r="1186" spans="1:10" ht="31.2" x14ac:dyDescent="0.2">
      <c r="A1186" s="56">
        <v>23</v>
      </c>
      <c r="B1186" s="57" t="s">
        <v>3150</v>
      </c>
      <c r="C1186" s="57" t="s">
        <v>3151</v>
      </c>
      <c r="D1186" s="57" t="s">
        <v>1934</v>
      </c>
      <c r="E1186" s="57" t="s">
        <v>3125</v>
      </c>
      <c r="F1186" s="57" t="s">
        <v>1131</v>
      </c>
      <c r="G1186" s="57"/>
      <c r="H1186" s="58">
        <v>105000</v>
      </c>
      <c r="I1186" s="59"/>
      <c r="J1186" s="59">
        <v>0</v>
      </c>
    </row>
    <row r="1187" spans="1:10" ht="31.2" x14ac:dyDescent="0.2">
      <c r="A1187" s="56">
        <v>24</v>
      </c>
      <c r="B1187" s="57" t="s">
        <v>3152</v>
      </c>
      <c r="C1187" s="57" t="s">
        <v>3153</v>
      </c>
      <c r="D1187" s="57" t="s">
        <v>1192</v>
      </c>
      <c r="E1187" s="57" t="s">
        <v>3125</v>
      </c>
      <c r="F1187" s="57" t="s">
        <v>1131</v>
      </c>
      <c r="G1187" s="57"/>
      <c r="H1187" s="58">
        <v>60000</v>
      </c>
      <c r="I1187" s="59"/>
      <c r="J1187" s="59">
        <v>0</v>
      </c>
    </row>
    <row r="1188" spans="1:10" ht="31.2" x14ac:dyDescent="0.2">
      <c r="A1188" s="56">
        <v>25</v>
      </c>
      <c r="B1188" s="57" t="s">
        <v>3154</v>
      </c>
      <c r="C1188" s="57" t="s">
        <v>3155</v>
      </c>
      <c r="D1188" s="57" t="s">
        <v>1167</v>
      </c>
      <c r="E1188" s="57" t="s">
        <v>3125</v>
      </c>
      <c r="F1188" s="57" t="s">
        <v>1131</v>
      </c>
      <c r="G1188" s="57"/>
      <c r="H1188" s="58">
        <v>240000</v>
      </c>
      <c r="I1188" s="59"/>
      <c r="J1188" s="59">
        <v>0</v>
      </c>
    </row>
    <row r="1189" spans="1:10" ht="31.2" x14ac:dyDescent="0.2">
      <c r="A1189" s="56">
        <v>26</v>
      </c>
      <c r="B1189" s="57" t="s">
        <v>3156</v>
      </c>
      <c r="C1189" s="57" t="s">
        <v>3157</v>
      </c>
      <c r="D1189" s="57" t="s">
        <v>2721</v>
      </c>
      <c r="E1189" s="57" t="s">
        <v>3125</v>
      </c>
      <c r="F1189" s="57" t="s">
        <v>1131</v>
      </c>
      <c r="G1189" s="57"/>
      <c r="H1189" s="58">
        <v>100000</v>
      </c>
      <c r="I1189" s="59"/>
      <c r="J1189" s="59">
        <v>0</v>
      </c>
    </row>
    <row r="1190" spans="1:10" ht="31.2" x14ac:dyDescent="0.2">
      <c r="A1190" s="56">
        <v>27</v>
      </c>
      <c r="B1190" s="57" t="s">
        <v>3158</v>
      </c>
      <c r="C1190" s="57" t="s">
        <v>3159</v>
      </c>
      <c r="D1190" s="57" t="s">
        <v>1170</v>
      </c>
      <c r="E1190" s="57" t="s">
        <v>3125</v>
      </c>
      <c r="F1190" s="57" t="s">
        <v>1131</v>
      </c>
      <c r="G1190" s="57"/>
      <c r="H1190" s="58">
        <v>295000</v>
      </c>
      <c r="I1190" s="59"/>
      <c r="J1190" s="59">
        <v>0</v>
      </c>
    </row>
    <row r="1191" spans="1:10" ht="46.8" x14ac:dyDescent="0.2">
      <c r="A1191" s="56">
        <v>28</v>
      </c>
      <c r="B1191" s="57" t="s">
        <v>3160</v>
      </c>
      <c r="C1191" s="57" t="s">
        <v>3161</v>
      </c>
      <c r="D1191" s="57" t="s">
        <v>1118</v>
      </c>
      <c r="E1191" s="57" t="s">
        <v>1610</v>
      </c>
      <c r="F1191" s="57" t="s">
        <v>1131</v>
      </c>
      <c r="G1191" s="57"/>
      <c r="H1191" s="59">
        <v>0</v>
      </c>
      <c r="I1191" s="59"/>
      <c r="J1191" s="58">
        <v>10000000</v>
      </c>
    </row>
    <row r="1192" spans="1:10" ht="62.4" x14ac:dyDescent="0.2">
      <c r="A1192" s="56">
        <v>29</v>
      </c>
      <c r="B1192" s="57" t="s">
        <v>3162</v>
      </c>
      <c r="C1192" s="57" t="s">
        <v>3163</v>
      </c>
      <c r="D1192" s="57" t="s">
        <v>1194</v>
      </c>
      <c r="E1192" s="57" t="s">
        <v>1610</v>
      </c>
      <c r="F1192" s="57" t="s">
        <v>1131</v>
      </c>
      <c r="G1192" s="57"/>
      <c r="H1192" s="59">
        <v>0</v>
      </c>
      <c r="I1192" s="59"/>
      <c r="J1192" s="58">
        <v>2000000</v>
      </c>
    </row>
    <row r="1193" spans="1:10" ht="15.6" x14ac:dyDescent="0.2">
      <c r="A1193" s="158">
        <v>52110600100</v>
      </c>
      <c r="B1193" s="158"/>
      <c r="C1193" s="159" t="s">
        <v>678</v>
      </c>
      <c r="D1193" s="159"/>
      <c r="E1193" s="159"/>
      <c r="F1193" s="159"/>
      <c r="G1193" s="159"/>
      <c r="H1193" s="159"/>
      <c r="I1193" s="159"/>
      <c r="J1193" s="159"/>
    </row>
    <row r="1194" spans="1:10" ht="15.6" x14ac:dyDescent="0.2">
      <c r="A1194" s="160" t="s">
        <v>1</v>
      </c>
      <c r="B1194" s="160" t="s">
        <v>1109</v>
      </c>
      <c r="C1194" s="160" t="s">
        <v>1110</v>
      </c>
      <c r="D1194" s="160" t="s">
        <v>1111</v>
      </c>
      <c r="E1194" s="160" t="s">
        <v>1112</v>
      </c>
      <c r="F1194" s="160" t="s">
        <v>1113</v>
      </c>
      <c r="G1194" s="53">
        <v>2021</v>
      </c>
      <c r="H1194" s="53">
        <v>2022</v>
      </c>
      <c r="I1194" s="53">
        <v>2022</v>
      </c>
      <c r="J1194" s="53">
        <v>2023</v>
      </c>
    </row>
    <row r="1195" spans="1:10" ht="31.2" x14ac:dyDescent="0.2">
      <c r="A1195" s="160"/>
      <c r="B1195" s="160"/>
      <c r="C1195" s="160"/>
      <c r="D1195" s="160"/>
      <c r="E1195" s="160"/>
      <c r="F1195" s="160"/>
      <c r="G1195" s="53" t="s">
        <v>1114</v>
      </c>
      <c r="H1195" s="53" t="s">
        <v>1115</v>
      </c>
      <c r="I1195" s="53" t="s">
        <v>4412</v>
      </c>
      <c r="J1195" s="53" t="s">
        <v>760</v>
      </c>
    </row>
    <row r="1196" spans="1:10" ht="15.6" x14ac:dyDescent="0.2">
      <c r="A1196" s="161" t="s">
        <v>1106</v>
      </c>
      <c r="B1196" s="161"/>
      <c r="C1196" s="161"/>
      <c r="D1196" s="161"/>
      <c r="E1196" s="161"/>
      <c r="F1196" s="161"/>
      <c r="G1196" s="54">
        <v>0</v>
      </c>
      <c r="H1196" s="55">
        <v>2793000</v>
      </c>
      <c r="I1196" s="54">
        <v>0</v>
      </c>
      <c r="J1196" s="55">
        <v>26000000</v>
      </c>
    </row>
    <row r="1197" spans="1:10" ht="31.2" x14ac:dyDescent="0.2">
      <c r="A1197" s="56">
        <v>1</v>
      </c>
      <c r="B1197" s="57" t="s">
        <v>3164</v>
      </c>
      <c r="C1197" s="57" t="s">
        <v>3165</v>
      </c>
      <c r="D1197" s="57" t="s">
        <v>1130</v>
      </c>
      <c r="E1197" s="57" t="s">
        <v>3166</v>
      </c>
      <c r="F1197" s="57" t="s">
        <v>1131</v>
      </c>
      <c r="G1197" s="57"/>
      <c r="H1197" s="59">
        <v>0</v>
      </c>
      <c r="I1197" s="59"/>
      <c r="J1197" s="58">
        <v>20000000</v>
      </c>
    </row>
    <row r="1198" spans="1:10" ht="31.2" x14ac:dyDescent="0.2">
      <c r="A1198" s="56">
        <v>2</v>
      </c>
      <c r="B1198" s="57" t="s">
        <v>3167</v>
      </c>
      <c r="C1198" s="57" t="s">
        <v>3168</v>
      </c>
      <c r="D1198" s="57" t="s">
        <v>3169</v>
      </c>
      <c r="E1198" s="57" t="s">
        <v>3166</v>
      </c>
      <c r="F1198" s="57" t="s">
        <v>1141</v>
      </c>
      <c r="G1198" s="57"/>
      <c r="H1198" s="58">
        <v>2793000</v>
      </c>
      <c r="I1198" s="59"/>
      <c r="J1198" s="58">
        <v>6000000</v>
      </c>
    </row>
    <row r="1199" spans="1:10" ht="15.6" x14ac:dyDescent="0.2">
      <c r="A1199" s="158">
        <v>51701800100</v>
      </c>
      <c r="B1199" s="158"/>
      <c r="C1199" s="159" t="s">
        <v>716</v>
      </c>
      <c r="D1199" s="159"/>
      <c r="E1199" s="159"/>
      <c r="F1199" s="159"/>
      <c r="G1199" s="159"/>
      <c r="H1199" s="159"/>
      <c r="I1199" s="159"/>
      <c r="J1199" s="159"/>
    </row>
    <row r="1200" spans="1:10" ht="15.6" x14ac:dyDescent="0.2">
      <c r="A1200" s="160" t="s">
        <v>1</v>
      </c>
      <c r="B1200" s="160" t="s">
        <v>1109</v>
      </c>
      <c r="C1200" s="160" t="s">
        <v>1110</v>
      </c>
      <c r="D1200" s="160" t="s">
        <v>1111</v>
      </c>
      <c r="E1200" s="160" t="s">
        <v>1112</v>
      </c>
      <c r="F1200" s="160" t="s">
        <v>1113</v>
      </c>
      <c r="G1200" s="53">
        <v>2021</v>
      </c>
      <c r="H1200" s="53">
        <v>2022</v>
      </c>
      <c r="I1200" s="53">
        <v>2022</v>
      </c>
      <c r="J1200" s="53">
        <v>2023</v>
      </c>
    </row>
    <row r="1201" spans="1:10" ht="31.2" x14ac:dyDescent="0.2">
      <c r="A1201" s="160"/>
      <c r="B1201" s="160"/>
      <c r="C1201" s="160"/>
      <c r="D1201" s="160"/>
      <c r="E1201" s="160"/>
      <c r="F1201" s="160"/>
      <c r="G1201" s="53" t="s">
        <v>1114</v>
      </c>
      <c r="H1201" s="53" t="s">
        <v>1115</v>
      </c>
      <c r="I1201" s="53" t="s">
        <v>4412</v>
      </c>
      <c r="J1201" s="53" t="s">
        <v>760</v>
      </c>
    </row>
    <row r="1202" spans="1:10" ht="15.6" x14ac:dyDescent="0.2">
      <c r="A1202" s="161" t="s">
        <v>1106</v>
      </c>
      <c r="B1202" s="161"/>
      <c r="C1202" s="161"/>
      <c r="D1202" s="161"/>
      <c r="E1202" s="161"/>
      <c r="F1202" s="161"/>
      <c r="G1202" s="54">
        <v>0</v>
      </c>
      <c r="H1202" s="55">
        <v>70000000</v>
      </c>
      <c r="I1202" s="54">
        <v>0</v>
      </c>
      <c r="J1202" s="55">
        <v>230000000</v>
      </c>
    </row>
    <row r="1203" spans="1:10" ht="31.2" x14ac:dyDescent="0.2">
      <c r="A1203" s="56">
        <v>1</v>
      </c>
      <c r="B1203" s="57" t="s">
        <v>3170</v>
      </c>
      <c r="C1203" s="57" t="s">
        <v>1618</v>
      </c>
      <c r="D1203" s="57" t="s">
        <v>1720</v>
      </c>
      <c r="E1203" s="57" t="s">
        <v>3171</v>
      </c>
      <c r="F1203" s="57" t="s">
        <v>1131</v>
      </c>
      <c r="G1203" s="57"/>
      <c r="H1203" s="58">
        <v>70000000</v>
      </c>
      <c r="I1203" s="59"/>
      <c r="J1203" s="58">
        <v>150000000</v>
      </c>
    </row>
    <row r="1204" spans="1:10" ht="31.2" x14ac:dyDescent="0.2">
      <c r="A1204" s="56">
        <v>2</v>
      </c>
      <c r="B1204" s="57" t="s">
        <v>3172</v>
      </c>
      <c r="C1204" s="57" t="s">
        <v>3173</v>
      </c>
      <c r="D1204" s="57" t="s">
        <v>3174</v>
      </c>
      <c r="E1204" s="57" t="s">
        <v>3171</v>
      </c>
      <c r="F1204" s="57" t="s">
        <v>1131</v>
      </c>
      <c r="G1204" s="57"/>
      <c r="H1204" s="59">
        <v>0</v>
      </c>
      <c r="I1204" s="59"/>
      <c r="J1204" s="58">
        <v>80000000</v>
      </c>
    </row>
    <row r="1205" spans="1:10" ht="15.6" x14ac:dyDescent="0.2">
      <c r="A1205" s="158">
        <v>32600200100</v>
      </c>
      <c r="B1205" s="158"/>
      <c r="C1205" s="159" t="s">
        <v>583</v>
      </c>
      <c r="D1205" s="159"/>
      <c r="E1205" s="159"/>
      <c r="F1205" s="159"/>
      <c r="G1205" s="159"/>
      <c r="H1205" s="159"/>
      <c r="I1205" s="159"/>
      <c r="J1205" s="159"/>
    </row>
    <row r="1206" spans="1:10" ht="15.6" x14ac:dyDescent="0.2">
      <c r="A1206" s="160" t="s">
        <v>1</v>
      </c>
      <c r="B1206" s="160" t="s">
        <v>1109</v>
      </c>
      <c r="C1206" s="160" t="s">
        <v>1110</v>
      </c>
      <c r="D1206" s="160" t="s">
        <v>1111</v>
      </c>
      <c r="E1206" s="160" t="s">
        <v>1112</v>
      </c>
      <c r="F1206" s="160" t="s">
        <v>1113</v>
      </c>
      <c r="G1206" s="53">
        <v>2021</v>
      </c>
      <c r="H1206" s="53">
        <v>2022</v>
      </c>
      <c r="I1206" s="53">
        <v>2022</v>
      </c>
      <c r="J1206" s="53">
        <v>2023</v>
      </c>
    </row>
    <row r="1207" spans="1:10" ht="31.2" x14ac:dyDescent="0.2">
      <c r="A1207" s="160"/>
      <c r="B1207" s="160"/>
      <c r="C1207" s="160"/>
      <c r="D1207" s="160"/>
      <c r="E1207" s="160"/>
      <c r="F1207" s="160"/>
      <c r="G1207" s="53" t="s">
        <v>1114</v>
      </c>
      <c r="H1207" s="53" t="s">
        <v>1115</v>
      </c>
      <c r="I1207" s="53" t="s">
        <v>4412</v>
      </c>
      <c r="J1207" s="53" t="s">
        <v>760</v>
      </c>
    </row>
    <row r="1208" spans="1:10" ht="15.6" x14ac:dyDescent="0.2">
      <c r="A1208" s="161" t="s">
        <v>1106</v>
      </c>
      <c r="B1208" s="161"/>
      <c r="C1208" s="161"/>
      <c r="D1208" s="161"/>
      <c r="E1208" s="161"/>
      <c r="F1208" s="161"/>
      <c r="G1208" s="54">
        <v>0</v>
      </c>
      <c r="H1208" s="55">
        <v>228529000</v>
      </c>
      <c r="I1208" s="54">
        <v>0</v>
      </c>
      <c r="J1208" s="55">
        <v>228000000</v>
      </c>
    </row>
    <row r="1209" spans="1:10" ht="31.2" x14ac:dyDescent="0.2">
      <c r="A1209" s="56">
        <v>1</v>
      </c>
      <c r="B1209" s="57" t="s">
        <v>3175</v>
      </c>
      <c r="C1209" s="57" t="s">
        <v>1578</v>
      </c>
      <c r="D1209" s="57" t="s">
        <v>1149</v>
      </c>
      <c r="E1209" s="57" t="s">
        <v>1504</v>
      </c>
      <c r="F1209" s="57" t="s">
        <v>1131</v>
      </c>
      <c r="G1209" s="57"/>
      <c r="H1209" s="58">
        <v>1000000</v>
      </c>
      <c r="I1209" s="59"/>
      <c r="J1209" s="58">
        <v>1000000</v>
      </c>
    </row>
    <row r="1210" spans="1:10" ht="46.8" x14ac:dyDescent="0.2">
      <c r="A1210" s="56">
        <v>2</v>
      </c>
      <c r="B1210" s="57" t="s">
        <v>3176</v>
      </c>
      <c r="C1210" s="57" t="s">
        <v>3177</v>
      </c>
      <c r="D1210" s="57" t="s">
        <v>1118</v>
      </c>
      <c r="E1210" s="57" t="s">
        <v>1504</v>
      </c>
      <c r="F1210" s="57" t="s">
        <v>1131</v>
      </c>
      <c r="G1210" s="57"/>
      <c r="H1210" s="58">
        <v>2000000</v>
      </c>
      <c r="I1210" s="59"/>
      <c r="J1210" s="58">
        <v>2000000</v>
      </c>
    </row>
    <row r="1211" spans="1:10" ht="31.2" x14ac:dyDescent="0.2">
      <c r="A1211" s="56">
        <v>3</v>
      </c>
      <c r="B1211" s="57" t="s">
        <v>3178</v>
      </c>
      <c r="C1211" s="57" t="s">
        <v>3179</v>
      </c>
      <c r="D1211" s="57" t="s">
        <v>1130</v>
      </c>
      <c r="E1211" s="57" t="s">
        <v>1504</v>
      </c>
      <c r="F1211" s="57" t="s">
        <v>1141</v>
      </c>
      <c r="G1211" s="57"/>
      <c r="H1211" s="58">
        <v>24000000</v>
      </c>
      <c r="I1211" s="59"/>
      <c r="J1211" s="58">
        <v>23000000</v>
      </c>
    </row>
    <row r="1212" spans="1:10" ht="31.2" x14ac:dyDescent="0.2">
      <c r="A1212" s="56">
        <v>4</v>
      </c>
      <c r="B1212" s="57" t="s">
        <v>3180</v>
      </c>
      <c r="C1212" s="57" t="s">
        <v>3181</v>
      </c>
      <c r="D1212" s="57" t="s">
        <v>1130</v>
      </c>
      <c r="E1212" s="57" t="s">
        <v>1504</v>
      </c>
      <c r="F1212" s="57" t="s">
        <v>1131</v>
      </c>
      <c r="G1212" s="57"/>
      <c r="H1212" s="58">
        <v>529000</v>
      </c>
      <c r="I1212" s="59"/>
      <c r="J1212" s="58">
        <v>500000</v>
      </c>
    </row>
    <row r="1213" spans="1:10" ht="46.8" x14ac:dyDescent="0.2">
      <c r="A1213" s="56">
        <v>5</v>
      </c>
      <c r="B1213" s="57" t="s">
        <v>3182</v>
      </c>
      <c r="C1213" s="57" t="s">
        <v>3183</v>
      </c>
      <c r="D1213" s="57" t="s">
        <v>1118</v>
      </c>
      <c r="E1213" s="57" t="s">
        <v>1504</v>
      </c>
      <c r="F1213" s="57" t="s">
        <v>1131</v>
      </c>
      <c r="G1213" s="57"/>
      <c r="H1213" s="58">
        <v>200000000</v>
      </c>
      <c r="I1213" s="59"/>
      <c r="J1213" s="58">
        <v>200000000</v>
      </c>
    </row>
    <row r="1214" spans="1:10" ht="31.2" x14ac:dyDescent="0.2">
      <c r="A1214" s="56">
        <v>6</v>
      </c>
      <c r="B1214" s="57" t="s">
        <v>3184</v>
      </c>
      <c r="C1214" s="57" t="s">
        <v>3185</v>
      </c>
      <c r="D1214" s="57" t="s">
        <v>1720</v>
      </c>
      <c r="E1214" s="57" t="s">
        <v>1504</v>
      </c>
      <c r="F1214" s="57" t="s">
        <v>1141</v>
      </c>
      <c r="G1214" s="57"/>
      <c r="H1214" s="58">
        <v>500000</v>
      </c>
      <c r="I1214" s="59"/>
      <c r="J1214" s="58">
        <v>500000</v>
      </c>
    </row>
    <row r="1215" spans="1:10" ht="31.2" x14ac:dyDescent="0.2">
      <c r="A1215" s="56">
        <v>7</v>
      </c>
      <c r="B1215" s="57" t="s">
        <v>3186</v>
      </c>
      <c r="C1215" s="57" t="s">
        <v>2408</v>
      </c>
      <c r="D1215" s="57" t="s">
        <v>1146</v>
      </c>
      <c r="E1215" s="57" t="s">
        <v>1504</v>
      </c>
      <c r="F1215" s="57" t="s">
        <v>1131</v>
      </c>
      <c r="G1215" s="57"/>
      <c r="H1215" s="58">
        <v>500000</v>
      </c>
      <c r="I1215" s="59"/>
      <c r="J1215" s="58">
        <v>1000000</v>
      </c>
    </row>
    <row r="1216" spans="1:10" ht="15.6" x14ac:dyDescent="0.2">
      <c r="A1216" s="158">
        <v>53500100200</v>
      </c>
      <c r="B1216" s="158"/>
      <c r="C1216" s="159" t="s">
        <v>691</v>
      </c>
      <c r="D1216" s="159"/>
      <c r="E1216" s="159"/>
      <c r="F1216" s="159"/>
      <c r="G1216" s="159"/>
      <c r="H1216" s="159"/>
      <c r="I1216" s="159"/>
      <c r="J1216" s="159"/>
    </row>
    <row r="1217" spans="1:10" ht="15.6" x14ac:dyDescent="0.2">
      <c r="A1217" s="160" t="s">
        <v>1</v>
      </c>
      <c r="B1217" s="160" t="s">
        <v>1109</v>
      </c>
      <c r="C1217" s="160" t="s">
        <v>1110</v>
      </c>
      <c r="D1217" s="160" t="s">
        <v>1111</v>
      </c>
      <c r="E1217" s="160" t="s">
        <v>1112</v>
      </c>
      <c r="F1217" s="160" t="s">
        <v>1113</v>
      </c>
      <c r="G1217" s="53">
        <v>2021</v>
      </c>
      <c r="H1217" s="53">
        <v>2022</v>
      </c>
      <c r="I1217" s="53">
        <v>2022</v>
      </c>
      <c r="J1217" s="53">
        <v>2023</v>
      </c>
    </row>
    <row r="1218" spans="1:10" ht="31.2" x14ac:dyDescent="0.2">
      <c r="A1218" s="160"/>
      <c r="B1218" s="160"/>
      <c r="C1218" s="160"/>
      <c r="D1218" s="160"/>
      <c r="E1218" s="160"/>
      <c r="F1218" s="160"/>
      <c r="G1218" s="53" t="s">
        <v>1114</v>
      </c>
      <c r="H1218" s="53" t="s">
        <v>1115</v>
      </c>
      <c r="I1218" s="53" t="s">
        <v>4412</v>
      </c>
      <c r="J1218" s="53" t="s">
        <v>760</v>
      </c>
    </row>
    <row r="1219" spans="1:10" ht="15.6" x14ac:dyDescent="0.2">
      <c r="A1219" s="161" t="s">
        <v>1106</v>
      </c>
      <c r="B1219" s="161"/>
      <c r="C1219" s="161"/>
      <c r="D1219" s="161"/>
      <c r="E1219" s="161"/>
      <c r="F1219" s="161"/>
      <c r="G1219" s="54">
        <v>0</v>
      </c>
      <c r="H1219" s="55">
        <v>1300000000</v>
      </c>
      <c r="I1219" s="54">
        <v>0</v>
      </c>
      <c r="J1219" s="55">
        <v>1350000000</v>
      </c>
    </row>
    <row r="1220" spans="1:10" ht="31.2" x14ac:dyDescent="0.2">
      <c r="A1220" s="56">
        <v>1</v>
      </c>
      <c r="B1220" s="57" t="s">
        <v>3187</v>
      </c>
      <c r="C1220" s="57" t="s">
        <v>3188</v>
      </c>
      <c r="D1220" s="57" t="s">
        <v>1410</v>
      </c>
      <c r="E1220" s="57" t="s">
        <v>1382</v>
      </c>
      <c r="F1220" s="57" t="s">
        <v>1131</v>
      </c>
      <c r="G1220" s="57"/>
      <c r="H1220" s="58">
        <v>200000000</v>
      </c>
      <c r="I1220" s="59"/>
      <c r="J1220" s="58">
        <v>350000000</v>
      </c>
    </row>
    <row r="1221" spans="1:10" ht="31.2" x14ac:dyDescent="0.2">
      <c r="A1221" s="56">
        <v>2</v>
      </c>
      <c r="B1221" s="57" t="s">
        <v>3189</v>
      </c>
      <c r="C1221" s="57" t="s">
        <v>3190</v>
      </c>
      <c r="D1221" s="57" t="s">
        <v>1410</v>
      </c>
      <c r="E1221" s="57" t="s">
        <v>1382</v>
      </c>
      <c r="F1221" s="57" t="s">
        <v>1131</v>
      </c>
      <c r="G1221" s="57"/>
      <c r="H1221" s="58">
        <v>1100000000</v>
      </c>
      <c r="I1221" s="59"/>
      <c r="J1221" s="58">
        <v>1000000000</v>
      </c>
    </row>
    <row r="1222" spans="1:10" ht="15.6" x14ac:dyDescent="0.2">
      <c r="A1222" s="158">
        <v>25210200100</v>
      </c>
      <c r="B1222" s="158"/>
      <c r="C1222" s="159" t="s">
        <v>497</v>
      </c>
      <c r="D1222" s="159"/>
      <c r="E1222" s="159"/>
      <c r="F1222" s="159"/>
      <c r="G1222" s="159"/>
      <c r="H1222" s="159"/>
      <c r="I1222" s="159"/>
      <c r="J1222" s="159"/>
    </row>
    <row r="1223" spans="1:10" ht="15.6" x14ac:dyDescent="0.2">
      <c r="A1223" s="160" t="s">
        <v>1</v>
      </c>
      <c r="B1223" s="160" t="s">
        <v>1109</v>
      </c>
      <c r="C1223" s="160" t="s">
        <v>1110</v>
      </c>
      <c r="D1223" s="160" t="s">
        <v>1111</v>
      </c>
      <c r="E1223" s="160" t="s">
        <v>1112</v>
      </c>
      <c r="F1223" s="160" t="s">
        <v>1113</v>
      </c>
      <c r="G1223" s="53">
        <v>2021</v>
      </c>
      <c r="H1223" s="53">
        <v>2022</v>
      </c>
      <c r="I1223" s="53">
        <v>2022</v>
      </c>
      <c r="J1223" s="53">
        <v>2023</v>
      </c>
    </row>
    <row r="1224" spans="1:10" ht="31.2" x14ac:dyDescent="0.2">
      <c r="A1224" s="160"/>
      <c r="B1224" s="160"/>
      <c r="C1224" s="160"/>
      <c r="D1224" s="160"/>
      <c r="E1224" s="160"/>
      <c r="F1224" s="160"/>
      <c r="G1224" s="53" t="s">
        <v>1114</v>
      </c>
      <c r="H1224" s="53" t="s">
        <v>1115</v>
      </c>
      <c r="I1224" s="53" t="s">
        <v>4412</v>
      </c>
      <c r="J1224" s="53" t="s">
        <v>760</v>
      </c>
    </row>
    <row r="1225" spans="1:10" ht="15.6" x14ac:dyDescent="0.2">
      <c r="A1225" s="161" t="s">
        <v>1106</v>
      </c>
      <c r="B1225" s="161"/>
      <c r="C1225" s="161"/>
      <c r="D1225" s="161"/>
      <c r="E1225" s="161"/>
      <c r="F1225" s="161"/>
      <c r="G1225" s="54">
        <v>0</v>
      </c>
      <c r="H1225" s="55">
        <v>2674770737.5999999</v>
      </c>
      <c r="I1225" s="54">
        <v>0</v>
      </c>
      <c r="J1225" s="55">
        <v>19360000000</v>
      </c>
    </row>
    <row r="1226" spans="1:10" ht="31.2" x14ac:dyDescent="0.2">
      <c r="A1226" s="56">
        <v>1</v>
      </c>
      <c r="B1226" s="57" t="s">
        <v>3191</v>
      </c>
      <c r="C1226" s="57" t="s">
        <v>3192</v>
      </c>
      <c r="D1226" s="57" t="s">
        <v>1427</v>
      </c>
      <c r="E1226" s="57" t="s">
        <v>2797</v>
      </c>
      <c r="F1226" s="57" t="s">
        <v>1131</v>
      </c>
      <c r="G1226" s="57"/>
      <c r="H1226" s="58">
        <v>66750000</v>
      </c>
      <c r="I1226" s="59"/>
      <c r="J1226" s="58">
        <v>2000000000</v>
      </c>
    </row>
    <row r="1227" spans="1:10" ht="31.2" x14ac:dyDescent="0.2">
      <c r="A1227" s="56">
        <v>2</v>
      </c>
      <c r="B1227" s="57" t="s">
        <v>3193</v>
      </c>
      <c r="C1227" s="57" t="s">
        <v>3194</v>
      </c>
      <c r="D1227" s="57" t="s">
        <v>1427</v>
      </c>
      <c r="E1227" s="57" t="s">
        <v>2797</v>
      </c>
      <c r="F1227" s="57" t="s">
        <v>1131</v>
      </c>
      <c r="G1227" s="57"/>
      <c r="H1227" s="59">
        <v>0</v>
      </c>
      <c r="I1227" s="59"/>
      <c r="J1227" s="58">
        <v>8000000000</v>
      </c>
    </row>
    <row r="1228" spans="1:10" ht="31.2" x14ac:dyDescent="0.2">
      <c r="A1228" s="56">
        <v>3</v>
      </c>
      <c r="B1228" s="57" t="s">
        <v>3195</v>
      </c>
      <c r="C1228" s="57" t="s">
        <v>3196</v>
      </c>
      <c r="D1228" s="57" t="s">
        <v>1427</v>
      </c>
      <c r="E1228" s="57" t="s">
        <v>2797</v>
      </c>
      <c r="F1228" s="57" t="s">
        <v>1131</v>
      </c>
      <c r="G1228" s="57"/>
      <c r="H1228" s="58">
        <v>2439445737.5999999</v>
      </c>
      <c r="I1228" s="59"/>
      <c r="J1228" s="58">
        <v>8000000000</v>
      </c>
    </row>
    <row r="1229" spans="1:10" ht="46.8" x14ac:dyDescent="0.2">
      <c r="A1229" s="56">
        <v>4</v>
      </c>
      <c r="B1229" s="57" t="s">
        <v>3197</v>
      </c>
      <c r="C1229" s="57" t="s">
        <v>3198</v>
      </c>
      <c r="D1229" s="57" t="s">
        <v>1427</v>
      </c>
      <c r="E1229" s="57" t="s">
        <v>2797</v>
      </c>
      <c r="F1229" s="57" t="s">
        <v>1131</v>
      </c>
      <c r="G1229" s="57"/>
      <c r="H1229" s="58">
        <v>10000000</v>
      </c>
      <c r="I1229" s="59"/>
      <c r="J1229" s="58">
        <v>10000000</v>
      </c>
    </row>
    <row r="1230" spans="1:10" ht="46.8" x14ac:dyDescent="0.2">
      <c r="A1230" s="56">
        <v>5</v>
      </c>
      <c r="B1230" s="57" t="s">
        <v>3199</v>
      </c>
      <c r="C1230" s="57" t="s">
        <v>3200</v>
      </c>
      <c r="D1230" s="57" t="s">
        <v>1473</v>
      </c>
      <c r="E1230" s="57" t="s">
        <v>2797</v>
      </c>
      <c r="F1230" s="57" t="s">
        <v>1131</v>
      </c>
      <c r="G1230" s="57"/>
      <c r="H1230" s="58">
        <v>6000000</v>
      </c>
      <c r="I1230" s="59"/>
      <c r="J1230" s="58">
        <v>10000000</v>
      </c>
    </row>
    <row r="1231" spans="1:10" ht="31.2" x14ac:dyDescent="0.2">
      <c r="A1231" s="56">
        <v>6</v>
      </c>
      <c r="B1231" s="57" t="s">
        <v>3201</v>
      </c>
      <c r="C1231" s="57" t="s">
        <v>3202</v>
      </c>
      <c r="D1231" s="57" t="s">
        <v>1427</v>
      </c>
      <c r="E1231" s="57" t="s">
        <v>2797</v>
      </c>
      <c r="F1231" s="57" t="s">
        <v>1131</v>
      </c>
      <c r="G1231" s="57"/>
      <c r="H1231" s="58">
        <v>24000000</v>
      </c>
      <c r="I1231" s="59"/>
      <c r="J1231" s="58">
        <v>40000000</v>
      </c>
    </row>
    <row r="1232" spans="1:10" ht="31.2" x14ac:dyDescent="0.2">
      <c r="A1232" s="56">
        <v>7</v>
      </c>
      <c r="B1232" s="57" t="s">
        <v>3203</v>
      </c>
      <c r="C1232" s="57" t="s">
        <v>3204</v>
      </c>
      <c r="D1232" s="57" t="s">
        <v>1427</v>
      </c>
      <c r="E1232" s="57" t="s">
        <v>2797</v>
      </c>
      <c r="F1232" s="57" t="s">
        <v>1131</v>
      </c>
      <c r="G1232" s="57"/>
      <c r="H1232" s="58">
        <v>128575000</v>
      </c>
      <c r="I1232" s="59"/>
      <c r="J1232" s="58">
        <v>1000000000</v>
      </c>
    </row>
    <row r="1233" spans="1:10" ht="31.2" x14ac:dyDescent="0.2">
      <c r="A1233" s="56">
        <v>8</v>
      </c>
      <c r="B1233" s="57" t="s">
        <v>3205</v>
      </c>
      <c r="C1233" s="57" t="s">
        <v>3206</v>
      </c>
      <c r="D1233" s="57" t="s">
        <v>2796</v>
      </c>
      <c r="E1233" s="57" t="s">
        <v>2797</v>
      </c>
      <c r="F1233" s="57" t="s">
        <v>1131</v>
      </c>
      <c r="G1233" s="57"/>
      <c r="H1233" s="59">
        <v>0</v>
      </c>
      <c r="I1233" s="59"/>
      <c r="J1233" s="58">
        <v>150000000</v>
      </c>
    </row>
    <row r="1234" spans="1:10" ht="31.2" x14ac:dyDescent="0.2">
      <c r="A1234" s="56">
        <v>9</v>
      </c>
      <c r="B1234" s="57" t="s">
        <v>3205</v>
      </c>
      <c r="C1234" s="57" t="s">
        <v>3207</v>
      </c>
      <c r="D1234" s="57" t="s">
        <v>2796</v>
      </c>
      <c r="E1234" s="57" t="s">
        <v>2797</v>
      </c>
      <c r="F1234" s="57" t="s">
        <v>1131</v>
      </c>
      <c r="G1234" s="57"/>
      <c r="H1234" s="59">
        <v>0</v>
      </c>
      <c r="I1234" s="59"/>
      <c r="J1234" s="58">
        <v>150000000</v>
      </c>
    </row>
    <row r="1235" spans="1:10" ht="15.6" x14ac:dyDescent="0.2">
      <c r="A1235" s="158">
        <v>21510200100</v>
      </c>
      <c r="B1235" s="158"/>
      <c r="C1235" s="159" t="s">
        <v>461</v>
      </c>
      <c r="D1235" s="159"/>
      <c r="E1235" s="159"/>
      <c r="F1235" s="159"/>
      <c r="G1235" s="159"/>
      <c r="H1235" s="159"/>
      <c r="I1235" s="159"/>
      <c r="J1235" s="159"/>
    </row>
    <row r="1236" spans="1:10" ht="15.6" x14ac:dyDescent="0.2">
      <c r="A1236" s="160" t="s">
        <v>1</v>
      </c>
      <c r="B1236" s="160" t="s">
        <v>1109</v>
      </c>
      <c r="C1236" s="160" t="s">
        <v>1110</v>
      </c>
      <c r="D1236" s="160" t="s">
        <v>1111</v>
      </c>
      <c r="E1236" s="160" t="s">
        <v>1112</v>
      </c>
      <c r="F1236" s="160" t="s">
        <v>1113</v>
      </c>
      <c r="G1236" s="53">
        <v>2021</v>
      </c>
      <c r="H1236" s="53">
        <v>2022</v>
      </c>
      <c r="I1236" s="53">
        <v>2022</v>
      </c>
      <c r="J1236" s="53">
        <v>2023</v>
      </c>
    </row>
    <row r="1237" spans="1:10" ht="31.2" x14ac:dyDescent="0.2">
      <c r="A1237" s="160"/>
      <c r="B1237" s="160"/>
      <c r="C1237" s="160"/>
      <c r="D1237" s="160"/>
      <c r="E1237" s="160"/>
      <c r="F1237" s="160"/>
      <c r="G1237" s="53" t="s">
        <v>1114</v>
      </c>
      <c r="H1237" s="53" t="s">
        <v>1115</v>
      </c>
      <c r="I1237" s="53" t="s">
        <v>4412</v>
      </c>
      <c r="J1237" s="53" t="s">
        <v>760</v>
      </c>
    </row>
    <row r="1238" spans="1:10" ht="15.6" x14ac:dyDescent="0.2">
      <c r="A1238" s="161" t="s">
        <v>1106</v>
      </c>
      <c r="B1238" s="161"/>
      <c r="C1238" s="161"/>
      <c r="D1238" s="161"/>
      <c r="E1238" s="161"/>
      <c r="F1238" s="161"/>
      <c r="G1238" s="54">
        <v>0</v>
      </c>
      <c r="H1238" s="55">
        <v>100000000</v>
      </c>
      <c r="I1238" s="54">
        <v>0</v>
      </c>
      <c r="J1238" s="55">
        <v>54000000</v>
      </c>
    </row>
    <row r="1239" spans="1:10" ht="78" x14ac:dyDescent="0.2">
      <c r="A1239" s="56">
        <v>1</v>
      </c>
      <c r="B1239" s="57" t="s">
        <v>3208</v>
      </c>
      <c r="C1239" s="57" t="s">
        <v>3209</v>
      </c>
      <c r="D1239" s="57" t="s">
        <v>1118</v>
      </c>
      <c r="E1239" s="57" t="s">
        <v>2540</v>
      </c>
      <c r="F1239" s="57" t="s">
        <v>1141</v>
      </c>
      <c r="G1239" s="57"/>
      <c r="H1239" s="58">
        <v>1500000</v>
      </c>
      <c r="I1239" s="59"/>
      <c r="J1239" s="58">
        <v>1000000</v>
      </c>
    </row>
    <row r="1240" spans="1:10" ht="46.8" x14ac:dyDescent="0.2">
      <c r="A1240" s="56">
        <v>2</v>
      </c>
      <c r="B1240" s="57" t="s">
        <v>3210</v>
      </c>
      <c r="C1240" s="57" t="s">
        <v>3211</v>
      </c>
      <c r="D1240" s="57" t="s">
        <v>1250</v>
      </c>
      <c r="E1240" s="57" t="s">
        <v>2540</v>
      </c>
      <c r="F1240" s="57" t="s">
        <v>1131</v>
      </c>
      <c r="G1240" s="57"/>
      <c r="H1240" s="58">
        <v>1800000</v>
      </c>
      <c r="I1240" s="59"/>
      <c r="J1240" s="58">
        <v>1000000</v>
      </c>
    </row>
    <row r="1241" spans="1:10" ht="46.8" x14ac:dyDescent="0.2">
      <c r="A1241" s="56">
        <v>3</v>
      </c>
      <c r="B1241" s="57" t="s">
        <v>3212</v>
      </c>
      <c r="C1241" s="57" t="s">
        <v>3213</v>
      </c>
      <c r="D1241" s="57" t="s">
        <v>1250</v>
      </c>
      <c r="E1241" s="57" t="s">
        <v>2540</v>
      </c>
      <c r="F1241" s="57" t="s">
        <v>1141</v>
      </c>
      <c r="G1241" s="57"/>
      <c r="H1241" s="58">
        <v>1000000</v>
      </c>
      <c r="I1241" s="59"/>
      <c r="J1241" s="58">
        <v>1000000</v>
      </c>
    </row>
    <row r="1242" spans="1:10" ht="46.8" x14ac:dyDescent="0.2">
      <c r="A1242" s="56">
        <v>4</v>
      </c>
      <c r="B1242" s="57" t="s">
        <v>3214</v>
      </c>
      <c r="C1242" s="57" t="s">
        <v>3215</v>
      </c>
      <c r="D1242" s="57" t="s">
        <v>2714</v>
      </c>
      <c r="E1242" s="57" t="s">
        <v>2540</v>
      </c>
      <c r="F1242" s="57" t="s">
        <v>1131</v>
      </c>
      <c r="G1242" s="57"/>
      <c r="H1242" s="59">
        <v>0</v>
      </c>
      <c r="I1242" s="59"/>
      <c r="J1242" s="58">
        <v>1000000</v>
      </c>
    </row>
    <row r="1243" spans="1:10" ht="46.8" x14ac:dyDescent="0.2">
      <c r="A1243" s="56">
        <v>5</v>
      </c>
      <c r="B1243" s="57" t="s">
        <v>3216</v>
      </c>
      <c r="C1243" s="57" t="s">
        <v>3217</v>
      </c>
      <c r="D1243" s="57" t="s">
        <v>1250</v>
      </c>
      <c r="E1243" s="57" t="s">
        <v>2540</v>
      </c>
      <c r="F1243" s="57" t="s">
        <v>1131</v>
      </c>
      <c r="G1243" s="57"/>
      <c r="H1243" s="58">
        <v>20000000</v>
      </c>
      <c r="I1243" s="59"/>
      <c r="J1243" s="58">
        <v>10000000</v>
      </c>
    </row>
    <row r="1244" spans="1:10" ht="78" x14ac:dyDescent="0.2">
      <c r="A1244" s="56">
        <v>6</v>
      </c>
      <c r="B1244" s="57" t="s">
        <v>3218</v>
      </c>
      <c r="C1244" s="57" t="s">
        <v>3219</v>
      </c>
      <c r="D1244" s="57" t="s">
        <v>1130</v>
      </c>
      <c r="E1244" s="57" t="s">
        <v>2540</v>
      </c>
      <c r="F1244" s="57" t="s">
        <v>1141</v>
      </c>
      <c r="G1244" s="57"/>
      <c r="H1244" s="58">
        <v>11900000</v>
      </c>
      <c r="I1244" s="59"/>
      <c r="J1244" s="58">
        <v>2500000</v>
      </c>
    </row>
    <row r="1245" spans="1:10" ht="46.8" x14ac:dyDescent="0.2">
      <c r="A1245" s="56">
        <v>7</v>
      </c>
      <c r="B1245" s="57" t="s">
        <v>3220</v>
      </c>
      <c r="C1245" s="57" t="s">
        <v>3221</v>
      </c>
      <c r="D1245" s="57" t="s">
        <v>1118</v>
      </c>
      <c r="E1245" s="57" t="s">
        <v>2540</v>
      </c>
      <c r="F1245" s="57" t="s">
        <v>1141</v>
      </c>
      <c r="G1245" s="57"/>
      <c r="H1245" s="58">
        <v>3000000</v>
      </c>
      <c r="I1245" s="59"/>
      <c r="J1245" s="58">
        <v>3000000</v>
      </c>
    </row>
    <row r="1246" spans="1:10" ht="46.8" x14ac:dyDescent="0.2">
      <c r="A1246" s="56">
        <v>8</v>
      </c>
      <c r="B1246" s="57" t="s">
        <v>3222</v>
      </c>
      <c r="C1246" s="57" t="s">
        <v>3223</v>
      </c>
      <c r="D1246" s="57" t="s">
        <v>1118</v>
      </c>
      <c r="E1246" s="57" t="s">
        <v>2540</v>
      </c>
      <c r="F1246" s="57" t="s">
        <v>1141</v>
      </c>
      <c r="G1246" s="57"/>
      <c r="H1246" s="58">
        <v>800000</v>
      </c>
      <c r="I1246" s="59"/>
      <c r="J1246" s="58">
        <v>800000</v>
      </c>
    </row>
    <row r="1247" spans="1:10" ht="62.4" x14ac:dyDescent="0.2">
      <c r="A1247" s="56">
        <v>9</v>
      </c>
      <c r="B1247" s="57" t="s">
        <v>3224</v>
      </c>
      <c r="C1247" s="57" t="s">
        <v>3225</v>
      </c>
      <c r="D1247" s="57" t="s">
        <v>1118</v>
      </c>
      <c r="E1247" s="57" t="s">
        <v>2540</v>
      </c>
      <c r="F1247" s="57" t="s">
        <v>1141</v>
      </c>
      <c r="G1247" s="57"/>
      <c r="H1247" s="58">
        <v>900000</v>
      </c>
      <c r="I1247" s="59"/>
      <c r="J1247" s="58">
        <v>1000000</v>
      </c>
    </row>
    <row r="1248" spans="1:10" ht="46.8" x14ac:dyDescent="0.2">
      <c r="A1248" s="56">
        <v>10</v>
      </c>
      <c r="B1248" s="57" t="s">
        <v>3226</v>
      </c>
      <c r="C1248" s="57" t="s">
        <v>3227</v>
      </c>
      <c r="D1248" s="57" t="s">
        <v>1118</v>
      </c>
      <c r="E1248" s="57" t="s">
        <v>2540</v>
      </c>
      <c r="F1248" s="57" t="s">
        <v>1141</v>
      </c>
      <c r="G1248" s="57"/>
      <c r="H1248" s="58">
        <v>1700000</v>
      </c>
      <c r="I1248" s="59"/>
      <c r="J1248" s="58">
        <v>1500000</v>
      </c>
    </row>
    <row r="1249" spans="1:10" ht="46.8" x14ac:dyDescent="0.2">
      <c r="A1249" s="56">
        <v>11</v>
      </c>
      <c r="B1249" s="57" t="s">
        <v>3228</v>
      </c>
      <c r="C1249" s="57" t="s">
        <v>3229</v>
      </c>
      <c r="D1249" s="57" t="s">
        <v>1118</v>
      </c>
      <c r="E1249" s="57" t="s">
        <v>2540</v>
      </c>
      <c r="F1249" s="57" t="s">
        <v>1141</v>
      </c>
      <c r="G1249" s="57"/>
      <c r="H1249" s="58">
        <v>600000</v>
      </c>
      <c r="I1249" s="59"/>
      <c r="J1249" s="58">
        <v>700000</v>
      </c>
    </row>
    <row r="1250" spans="1:10" ht="46.8" x14ac:dyDescent="0.2">
      <c r="A1250" s="56">
        <v>12</v>
      </c>
      <c r="B1250" s="57" t="s">
        <v>3230</v>
      </c>
      <c r="C1250" s="57" t="s">
        <v>3231</v>
      </c>
      <c r="D1250" s="57" t="s">
        <v>1250</v>
      </c>
      <c r="E1250" s="57" t="s">
        <v>2540</v>
      </c>
      <c r="F1250" s="57" t="s">
        <v>1120</v>
      </c>
      <c r="G1250" s="57"/>
      <c r="H1250" s="58">
        <v>1500000</v>
      </c>
      <c r="I1250" s="59"/>
      <c r="J1250" s="58">
        <v>1000000</v>
      </c>
    </row>
    <row r="1251" spans="1:10" ht="46.8" x14ac:dyDescent="0.2">
      <c r="A1251" s="56">
        <v>13</v>
      </c>
      <c r="B1251" s="57" t="s">
        <v>3232</v>
      </c>
      <c r="C1251" s="57" t="s">
        <v>3233</v>
      </c>
      <c r="D1251" s="57" t="s">
        <v>1250</v>
      </c>
      <c r="E1251" s="57" t="s">
        <v>2540</v>
      </c>
      <c r="F1251" s="57" t="s">
        <v>1141</v>
      </c>
      <c r="G1251" s="57"/>
      <c r="H1251" s="58">
        <v>700000</v>
      </c>
      <c r="I1251" s="59"/>
      <c r="J1251" s="58">
        <v>700000</v>
      </c>
    </row>
    <row r="1252" spans="1:10" ht="46.8" x14ac:dyDescent="0.2">
      <c r="A1252" s="56">
        <v>14</v>
      </c>
      <c r="B1252" s="57" t="s">
        <v>3234</v>
      </c>
      <c r="C1252" s="57" t="s">
        <v>3235</v>
      </c>
      <c r="D1252" s="57" t="s">
        <v>1250</v>
      </c>
      <c r="E1252" s="57" t="s">
        <v>2540</v>
      </c>
      <c r="F1252" s="57" t="s">
        <v>1131</v>
      </c>
      <c r="G1252" s="57"/>
      <c r="H1252" s="58">
        <v>750000</v>
      </c>
      <c r="I1252" s="59"/>
      <c r="J1252" s="58">
        <v>700000</v>
      </c>
    </row>
    <row r="1253" spans="1:10" ht="62.4" x14ac:dyDescent="0.2">
      <c r="A1253" s="56">
        <v>15</v>
      </c>
      <c r="B1253" s="57" t="s">
        <v>3236</v>
      </c>
      <c r="C1253" s="57" t="s">
        <v>3237</v>
      </c>
      <c r="D1253" s="57" t="s">
        <v>1118</v>
      </c>
      <c r="E1253" s="57" t="s">
        <v>2540</v>
      </c>
      <c r="F1253" s="57" t="s">
        <v>1141</v>
      </c>
      <c r="G1253" s="57"/>
      <c r="H1253" s="58">
        <v>2000000</v>
      </c>
      <c r="I1253" s="59"/>
      <c r="J1253" s="58">
        <v>2000000</v>
      </c>
    </row>
    <row r="1254" spans="1:10" ht="46.8" x14ac:dyDescent="0.2">
      <c r="A1254" s="56">
        <v>16</v>
      </c>
      <c r="B1254" s="57" t="s">
        <v>3238</v>
      </c>
      <c r="C1254" s="57" t="s">
        <v>3239</v>
      </c>
      <c r="D1254" s="57" t="s">
        <v>1250</v>
      </c>
      <c r="E1254" s="57" t="s">
        <v>2540</v>
      </c>
      <c r="F1254" s="57" t="s">
        <v>1141</v>
      </c>
      <c r="G1254" s="57"/>
      <c r="H1254" s="58">
        <v>750000</v>
      </c>
      <c r="I1254" s="59"/>
      <c r="J1254" s="58">
        <v>1000000</v>
      </c>
    </row>
    <row r="1255" spans="1:10" ht="46.8" x14ac:dyDescent="0.2">
      <c r="A1255" s="56">
        <v>17</v>
      </c>
      <c r="B1255" s="57" t="s">
        <v>3240</v>
      </c>
      <c r="C1255" s="57" t="s">
        <v>3241</v>
      </c>
      <c r="D1255" s="57" t="s">
        <v>1250</v>
      </c>
      <c r="E1255" s="57" t="s">
        <v>2540</v>
      </c>
      <c r="F1255" s="57" t="s">
        <v>1141</v>
      </c>
      <c r="G1255" s="57"/>
      <c r="H1255" s="58">
        <v>2000000</v>
      </c>
      <c r="I1255" s="59"/>
      <c r="J1255" s="59">
        <v>0</v>
      </c>
    </row>
    <row r="1256" spans="1:10" ht="46.8" x14ac:dyDescent="0.2">
      <c r="A1256" s="56">
        <v>18</v>
      </c>
      <c r="B1256" s="57" t="s">
        <v>3242</v>
      </c>
      <c r="C1256" s="57" t="s">
        <v>3243</v>
      </c>
      <c r="D1256" s="57" t="s">
        <v>1118</v>
      </c>
      <c r="E1256" s="57" t="s">
        <v>2540</v>
      </c>
      <c r="F1256" s="57" t="s">
        <v>1141</v>
      </c>
      <c r="G1256" s="57"/>
      <c r="H1256" s="58">
        <v>2000000</v>
      </c>
      <c r="I1256" s="59"/>
      <c r="J1256" s="58">
        <v>2000000</v>
      </c>
    </row>
    <row r="1257" spans="1:10" ht="62.4" x14ac:dyDescent="0.2">
      <c r="A1257" s="56">
        <v>19</v>
      </c>
      <c r="B1257" s="57" t="s">
        <v>3244</v>
      </c>
      <c r="C1257" s="57" t="s">
        <v>3245</v>
      </c>
      <c r="D1257" s="57" t="s">
        <v>1250</v>
      </c>
      <c r="E1257" s="57" t="s">
        <v>2540</v>
      </c>
      <c r="F1257" s="57" t="s">
        <v>1141</v>
      </c>
      <c r="G1257" s="57"/>
      <c r="H1257" s="58">
        <v>1500000</v>
      </c>
      <c r="I1257" s="59"/>
      <c r="J1257" s="58">
        <v>1700000</v>
      </c>
    </row>
    <row r="1258" spans="1:10" ht="62.4" x14ac:dyDescent="0.2">
      <c r="A1258" s="56">
        <v>20</v>
      </c>
      <c r="B1258" s="57" t="s">
        <v>3246</v>
      </c>
      <c r="C1258" s="57" t="s">
        <v>3247</v>
      </c>
      <c r="D1258" s="57" t="s">
        <v>1250</v>
      </c>
      <c r="E1258" s="57" t="s">
        <v>2540</v>
      </c>
      <c r="F1258" s="57" t="s">
        <v>1141</v>
      </c>
      <c r="G1258" s="57"/>
      <c r="H1258" s="58">
        <v>1500000</v>
      </c>
      <c r="I1258" s="59"/>
      <c r="J1258" s="58">
        <v>1500000</v>
      </c>
    </row>
    <row r="1259" spans="1:10" ht="46.8" x14ac:dyDescent="0.2">
      <c r="A1259" s="56">
        <v>21</v>
      </c>
      <c r="B1259" s="57" t="s">
        <v>3248</v>
      </c>
      <c r="C1259" s="57" t="s">
        <v>3249</v>
      </c>
      <c r="D1259" s="57" t="s">
        <v>1118</v>
      </c>
      <c r="E1259" s="57" t="s">
        <v>2540</v>
      </c>
      <c r="F1259" s="57" t="s">
        <v>1120</v>
      </c>
      <c r="G1259" s="57"/>
      <c r="H1259" s="58">
        <v>3000000</v>
      </c>
      <c r="I1259" s="59"/>
      <c r="J1259" s="59">
        <v>0</v>
      </c>
    </row>
    <row r="1260" spans="1:10" ht="46.8" x14ac:dyDescent="0.2">
      <c r="A1260" s="56">
        <v>22</v>
      </c>
      <c r="B1260" s="57" t="s">
        <v>3250</v>
      </c>
      <c r="C1260" s="57" t="s">
        <v>3251</v>
      </c>
      <c r="D1260" s="57" t="s">
        <v>1118</v>
      </c>
      <c r="E1260" s="57" t="s">
        <v>2540</v>
      </c>
      <c r="F1260" s="57" t="s">
        <v>1120</v>
      </c>
      <c r="G1260" s="57"/>
      <c r="H1260" s="58">
        <v>2000000</v>
      </c>
      <c r="I1260" s="59"/>
      <c r="J1260" s="58">
        <v>2000000</v>
      </c>
    </row>
    <row r="1261" spans="1:10" ht="46.8" x14ac:dyDescent="0.2">
      <c r="A1261" s="56">
        <v>23</v>
      </c>
      <c r="B1261" s="57" t="s">
        <v>3252</v>
      </c>
      <c r="C1261" s="57" t="s">
        <v>3253</v>
      </c>
      <c r="D1261" s="57" t="s">
        <v>1118</v>
      </c>
      <c r="E1261" s="57" t="s">
        <v>2540</v>
      </c>
      <c r="F1261" s="57" t="s">
        <v>1141</v>
      </c>
      <c r="G1261" s="57"/>
      <c r="H1261" s="58">
        <v>500000</v>
      </c>
      <c r="I1261" s="59"/>
      <c r="J1261" s="59">
        <v>0</v>
      </c>
    </row>
    <row r="1262" spans="1:10" ht="46.8" x14ac:dyDescent="0.2">
      <c r="A1262" s="56">
        <v>24</v>
      </c>
      <c r="B1262" s="57" t="s">
        <v>3254</v>
      </c>
      <c r="C1262" s="57" t="s">
        <v>3255</v>
      </c>
      <c r="D1262" s="57" t="s">
        <v>1250</v>
      </c>
      <c r="E1262" s="57" t="s">
        <v>2540</v>
      </c>
      <c r="F1262" s="57" t="s">
        <v>1141</v>
      </c>
      <c r="G1262" s="57"/>
      <c r="H1262" s="58">
        <v>800000</v>
      </c>
      <c r="I1262" s="59"/>
      <c r="J1262" s="58">
        <v>900000</v>
      </c>
    </row>
    <row r="1263" spans="1:10" ht="46.8" x14ac:dyDescent="0.2">
      <c r="A1263" s="56">
        <v>25</v>
      </c>
      <c r="B1263" s="57" t="s">
        <v>3256</v>
      </c>
      <c r="C1263" s="57" t="s">
        <v>3257</v>
      </c>
      <c r="D1263" s="57" t="s">
        <v>1250</v>
      </c>
      <c r="E1263" s="57" t="s">
        <v>2540</v>
      </c>
      <c r="F1263" s="57" t="s">
        <v>1131</v>
      </c>
      <c r="G1263" s="57"/>
      <c r="H1263" s="58">
        <v>25000000</v>
      </c>
      <c r="I1263" s="59"/>
      <c r="J1263" s="58">
        <v>4000000</v>
      </c>
    </row>
    <row r="1264" spans="1:10" ht="46.8" x14ac:dyDescent="0.2">
      <c r="A1264" s="56">
        <v>26</v>
      </c>
      <c r="B1264" s="57" t="s">
        <v>3258</v>
      </c>
      <c r="C1264" s="57" t="s">
        <v>3259</v>
      </c>
      <c r="D1264" s="57" t="s">
        <v>1118</v>
      </c>
      <c r="E1264" s="57" t="s">
        <v>2540</v>
      </c>
      <c r="F1264" s="57" t="s">
        <v>1131</v>
      </c>
      <c r="G1264" s="57"/>
      <c r="H1264" s="58">
        <v>3000000</v>
      </c>
      <c r="I1264" s="59"/>
      <c r="J1264" s="59">
        <v>0</v>
      </c>
    </row>
    <row r="1265" spans="1:10" ht="46.8" x14ac:dyDescent="0.2">
      <c r="A1265" s="56">
        <v>27</v>
      </c>
      <c r="B1265" s="57" t="s">
        <v>3260</v>
      </c>
      <c r="C1265" s="57" t="s">
        <v>3261</v>
      </c>
      <c r="D1265" s="57" t="s">
        <v>2714</v>
      </c>
      <c r="E1265" s="57" t="s">
        <v>2540</v>
      </c>
      <c r="F1265" s="57" t="s">
        <v>1120</v>
      </c>
      <c r="G1265" s="57"/>
      <c r="H1265" s="58">
        <v>3000000</v>
      </c>
      <c r="I1265" s="59"/>
      <c r="J1265" s="58">
        <v>2500000</v>
      </c>
    </row>
    <row r="1266" spans="1:10" ht="46.8" x14ac:dyDescent="0.2">
      <c r="A1266" s="56">
        <v>28</v>
      </c>
      <c r="B1266" s="57" t="s">
        <v>3262</v>
      </c>
      <c r="C1266" s="57" t="s">
        <v>3263</v>
      </c>
      <c r="D1266" s="57" t="s">
        <v>1118</v>
      </c>
      <c r="E1266" s="57" t="s">
        <v>2540</v>
      </c>
      <c r="F1266" s="57" t="s">
        <v>1141</v>
      </c>
      <c r="G1266" s="57"/>
      <c r="H1266" s="58">
        <v>500000</v>
      </c>
      <c r="I1266" s="59"/>
      <c r="J1266" s="59">
        <v>0</v>
      </c>
    </row>
    <row r="1267" spans="1:10" ht="46.8" x14ac:dyDescent="0.2">
      <c r="A1267" s="56">
        <v>29</v>
      </c>
      <c r="B1267" s="57" t="s">
        <v>3264</v>
      </c>
      <c r="C1267" s="57" t="s">
        <v>3265</v>
      </c>
      <c r="D1267" s="57" t="s">
        <v>1118</v>
      </c>
      <c r="E1267" s="57" t="s">
        <v>2540</v>
      </c>
      <c r="F1267" s="57" t="s">
        <v>1141</v>
      </c>
      <c r="G1267" s="57"/>
      <c r="H1267" s="58">
        <v>2000000</v>
      </c>
      <c r="I1267" s="59"/>
      <c r="J1267" s="59">
        <v>0</v>
      </c>
    </row>
    <row r="1268" spans="1:10" ht="78" x14ac:dyDescent="0.2">
      <c r="A1268" s="56">
        <v>30</v>
      </c>
      <c r="B1268" s="57" t="s">
        <v>3266</v>
      </c>
      <c r="C1268" s="57" t="s">
        <v>3267</v>
      </c>
      <c r="D1268" s="57" t="s">
        <v>1118</v>
      </c>
      <c r="E1268" s="57" t="s">
        <v>2540</v>
      </c>
      <c r="F1268" s="57" t="s">
        <v>1141</v>
      </c>
      <c r="G1268" s="57"/>
      <c r="H1268" s="58">
        <v>1500000</v>
      </c>
      <c r="I1268" s="59"/>
      <c r="J1268" s="58">
        <v>1000000</v>
      </c>
    </row>
    <row r="1269" spans="1:10" ht="46.8" x14ac:dyDescent="0.2">
      <c r="A1269" s="56">
        <v>31</v>
      </c>
      <c r="B1269" s="57" t="s">
        <v>3268</v>
      </c>
      <c r="C1269" s="57" t="s">
        <v>3269</v>
      </c>
      <c r="D1269" s="57" t="s">
        <v>1118</v>
      </c>
      <c r="E1269" s="57" t="s">
        <v>2540</v>
      </c>
      <c r="F1269" s="57" t="s">
        <v>1141</v>
      </c>
      <c r="G1269" s="57"/>
      <c r="H1269" s="58">
        <v>1000000</v>
      </c>
      <c r="I1269" s="59"/>
      <c r="J1269" s="59">
        <v>0</v>
      </c>
    </row>
    <row r="1270" spans="1:10" ht="46.8" x14ac:dyDescent="0.2">
      <c r="A1270" s="56">
        <v>32</v>
      </c>
      <c r="B1270" s="57" t="s">
        <v>3270</v>
      </c>
      <c r="C1270" s="57" t="s">
        <v>3271</v>
      </c>
      <c r="D1270" s="57" t="s">
        <v>1118</v>
      </c>
      <c r="E1270" s="57" t="s">
        <v>2540</v>
      </c>
      <c r="F1270" s="57" t="s">
        <v>1131</v>
      </c>
      <c r="G1270" s="57"/>
      <c r="H1270" s="58">
        <v>1000000</v>
      </c>
      <c r="I1270" s="59"/>
      <c r="J1270" s="59">
        <v>0</v>
      </c>
    </row>
    <row r="1271" spans="1:10" ht="46.8" x14ac:dyDescent="0.2">
      <c r="A1271" s="56">
        <v>33</v>
      </c>
      <c r="B1271" s="57" t="s">
        <v>3272</v>
      </c>
      <c r="C1271" s="57" t="s">
        <v>3273</v>
      </c>
      <c r="D1271" s="57" t="s">
        <v>1250</v>
      </c>
      <c r="E1271" s="57" t="s">
        <v>2540</v>
      </c>
      <c r="F1271" s="57" t="s">
        <v>1141</v>
      </c>
      <c r="G1271" s="57"/>
      <c r="H1271" s="58">
        <v>800000</v>
      </c>
      <c r="I1271" s="59"/>
      <c r="J1271" s="58">
        <v>800000</v>
      </c>
    </row>
    <row r="1272" spans="1:10" ht="46.8" x14ac:dyDescent="0.2">
      <c r="A1272" s="56">
        <v>34</v>
      </c>
      <c r="B1272" s="57" t="s">
        <v>3274</v>
      </c>
      <c r="C1272" s="57" t="s">
        <v>3275</v>
      </c>
      <c r="D1272" s="57" t="s">
        <v>1732</v>
      </c>
      <c r="E1272" s="57" t="s">
        <v>2540</v>
      </c>
      <c r="F1272" s="57" t="s">
        <v>1131</v>
      </c>
      <c r="G1272" s="57"/>
      <c r="H1272" s="59">
        <v>0</v>
      </c>
      <c r="I1272" s="59"/>
      <c r="J1272" s="58">
        <v>7500000</v>
      </c>
    </row>
    <row r="1273" spans="1:10" ht="46.8" x14ac:dyDescent="0.2">
      <c r="A1273" s="56">
        <v>35</v>
      </c>
      <c r="B1273" s="57" t="s">
        <v>3276</v>
      </c>
      <c r="C1273" s="57" t="s">
        <v>3277</v>
      </c>
      <c r="D1273" s="57" t="s">
        <v>1250</v>
      </c>
      <c r="E1273" s="57" t="s">
        <v>2540</v>
      </c>
      <c r="F1273" s="57" t="s">
        <v>1131</v>
      </c>
      <c r="G1273" s="57"/>
      <c r="H1273" s="59">
        <v>0</v>
      </c>
      <c r="I1273" s="59"/>
      <c r="J1273" s="58">
        <v>1200000</v>
      </c>
    </row>
    <row r="1274" spans="1:10" ht="15.6" x14ac:dyDescent="0.2">
      <c r="A1274" s="158">
        <v>11100100200</v>
      </c>
      <c r="B1274" s="158"/>
      <c r="C1274" s="159" t="s">
        <v>340</v>
      </c>
      <c r="D1274" s="159"/>
      <c r="E1274" s="159"/>
      <c r="F1274" s="159"/>
      <c r="G1274" s="159"/>
      <c r="H1274" s="159"/>
      <c r="I1274" s="159"/>
      <c r="J1274" s="159"/>
    </row>
    <row r="1275" spans="1:10" ht="15.6" x14ac:dyDescent="0.2">
      <c r="A1275" s="160" t="s">
        <v>1</v>
      </c>
      <c r="B1275" s="160" t="s">
        <v>1109</v>
      </c>
      <c r="C1275" s="160" t="s">
        <v>1110</v>
      </c>
      <c r="D1275" s="160" t="s">
        <v>1111</v>
      </c>
      <c r="E1275" s="160" t="s">
        <v>1112</v>
      </c>
      <c r="F1275" s="160" t="s">
        <v>1113</v>
      </c>
      <c r="G1275" s="53">
        <v>2021</v>
      </c>
      <c r="H1275" s="53">
        <v>2022</v>
      </c>
      <c r="I1275" s="53">
        <v>2022</v>
      </c>
      <c r="J1275" s="53">
        <v>2023</v>
      </c>
    </row>
    <row r="1276" spans="1:10" ht="31.2" x14ac:dyDescent="0.2">
      <c r="A1276" s="160"/>
      <c r="B1276" s="160"/>
      <c r="C1276" s="160"/>
      <c r="D1276" s="160"/>
      <c r="E1276" s="160"/>
      <c r="F1276" s="160"/>
      <c r="G1276" s="53" t="s">
        <v>1114</v>
      </c>
      <c r="H1276" s="53" t="s">
        <v>1115</v>
      </c>
      <c r="I1276" s="53" t="s">
        <v>4412</v>
      </c>
      <c r="J1276" s="53" t="s">
        <v>760</v>
      </c>
    </row>
    <row r="1277" spans="1:10" ht="15.6" x14ac:dyDescent="0.2">
      <c r="A1277" s="161" t="s">
        <v>1106</v>
      </c>
      <c r="B1277" s="161"/>
      <c r="C1277" s="161"/>
      <c r="D1277" s="161"/>
      <c r="E1277" s="161"/>
      <c r="F1277" s="161"/>
      <c r="G1277" s="54">
        <v>0</v>
      </c>
      <c r="H1277" s="55">
        <v>47665000</v>
      </c>
      <c r="I1277" s="54">
        <v>0</v>
      </c>
      <c r="J1277" s="55">
        <v>27000000</v>
      </c>
    </row>
    <row r="1278" spans="1:10" ht="31.2" x14ac:dyDescent="0.2">
      <c r="A1278" s="56">
        <v>1</v>
      </c>
      <c r="B1278" s="57" t="s">
        <v>3278</v>
      </c>
      <c r="C1278" s="57" t="s">
        <v>1907</v>
      </c>
      <c r="D1278" s="57" t="s">
        <v>1130</v>
      </c>
      <c r="E1278" s="57" t="s">
        <v>1119</v>
      </c>
      <c r="F1278" s="57" t="s">
        <v>1131</v>
      </c>
      <c r="G1278" s="57"/>
      <c r="H1278" s="58">
        <v>2000000</v>
      </c>
      <c r="I1278" s="59"/>
      <c r="J1278" s="58">
        <v>5200000</v>
      </c>
    </row>
    <row r="1279" spans="1:10" ht="31.2" x14ac:dyDescent="0.2">
      <c r="A1279" s="56">
        <v>2</v>
      </c>
      <c r="B1279" s="57" t="s">
        <v>3279</v>
      </c>
      <c r="C1279" s="57" t="s">
        <v>3280</v>
      </c>
      <c r="D1279" s="57" t="s">
        <v>1126</v>
      </c>
      <c r="E1279" s="57" t="s">
        <v>1119</v>
      </c>
      <c r="F1279" s="57" t="s">
        <v>1131</v>
      </c>
      <c r="G1279" s="57"/>
      <c r="H1279" s="59">
        <v>0</v>
      </c>
      <c r="I1279" s="59"/>
      <c r="J1279" s="58">
        <v>19000000</v>
      </c>
    </row>
    <row r="1280" spans="1:10" ht="31.2" x14ac:dyDescent="0.2">
      <c r="A1280" s="56">
        <v>3</v>
      </c>
      <c r="B1280" s="57" t="s">
        <v>3281</v>
      </c>
      <c r="C1280" s="57" t="s">
        <v>3282</v>
      </c>
      <c r="D1280" s="57" t="s">
        <v>1164</v>
      </c>
      <c r="E1280" s="57" t="s">
        <v>1119</v>
      </c>
      <c r="F1280" s="57" t="s">
        <v>1131</v>
      </c>
      <c r="G1280" s="57"/>
      <c r="H1280" s="58">
        <v>15000000</v>
      </c>
      <c r="I1280" s="59"/>
      <c r="J1280" s="59">
        <v>0</v>
      </c>
    </row>
    <row r="1281" spans="1:10" ht="31.2" x14ac:dyDescent="0.2">
      <c r="A1281" s="56">
        <v>4</v>
      </c>
      <c r="B1281" s="57" t="s">
        <v>3283</v>
      </c>
      <c r="C1281" s="57" t="s">
        <v>3284</v>
      </c>
      <c r="D1281" s="57" t="s">
        <v>1198</v>
      </c>
      <c r="E1281" s="57" t="s">
        <v>1119</v>
      </c>
      <c r="F1281" s="57" t="s">
        <v>1131</v>
      </c>
      <c r="G1281" s="57"/>
      <c r="H1281" s="58">
        <v>300000</v>
      </c>
      <c r="I1281" s="59"/>
      <c r="J1281" s="58">
        <v>500000</v>
      </c>
    </row>
    <row r="1282" spans="1:10" ht="31.2" x14ac:dyDescent="0.2">
      <c r="A1282" s="56">
        <v>5</v>
      </c>
      <c r="B1282" s="57" t="s">
        <v>3285</v>
      </c>
      <c r="C1282" s="57" t="s">
        <v>3286</v>
      </c>
      <c r="D1282" s="57" t="s">
        <v>1196</v>
      </c>
      <c r="E1282" s="57" t="s">
        <v>1119</v>
      </c>
      <c r="F1282" s="57" t="s">
        <v>1131</v>
      </c>
      <c r="G1282" s="57"/>
      <c r="H1282" s="58">
        <v>300000</v>
      </c>
      <c r="I1282" s="59"/>
      <c r="J1282" s="58">
        <v>500000</v>
      </c>
    </row>
    <row r="1283" spans="1:10" ht="31.2" x14ac:dyDescent="0.2">
      <c r="A1283" s="56">
        <v>6</v>
      </c>
      <c r="B1283" s="57" t="s">
        <v>3287</v>
      </c>
      <c r="C1283" s="57" t="s">
        <v>3288</v>
      </c>
      <c r="D1283" s="57" t="s">
        <v>1149</v>
      </c>
      <c r="E1283" s="57" t="s">
        <v>1119</v>
      </c>
      <c r="F1283" s="57" t="s">
        <v>1131</v>
      </c>
      <c r="G1283" s="57"/>
      <c r="H1283" s="58">
        <v>500000</v>
      </c>
      <c r="I1283" s="59"/>
      <c r="J1283" s="58">
        <v>300000</v>
      </c>
    </row>
    <row r="1284" spans="1:10" ht="31.2" x14ac:dyDescent="0.2">
      <c r="A1284" s="56">
        <v>7</v>
      </c>
      <c r="B1284" s="57" t="s">
        <v>3289</v>
      </c>
      <c r="C1284" s="57" t="s">
        <v>2923</v>
      </c>
      <c r="D1284" s="57" t="s">
        <v>1183</v>
      </c>
      <c r="E1284" s="57" t="s">
        <v>1119</v>
      </c>
      <c r="F1284" s="57" t="s">
        <v>1131</v>
      </c>
      <c r="G1284" s="57"/>
      <c r="H1284" s="58">
        <v>900000</v>
      </c>
      <c r="I1284" s="59"/>
      <c r="J1284" s="58">
        <v>500000</v>
      </c>
    </row>
    <row r="1285" spans="1:10" ht="31.2" x14ac:dyDescent="0.2">
      <c r="A1285" s="56">
        <v>8</v>
      </c>
      <c r="B1285" s="57" t="s">
        <v>3290</v>
      </c>
      <c r="C1285" s="57" t="s">
        <v>2522</v>
      </c>
      <c r="D1285" s="57" t="s">
        <v>1170</v>
      </c>
      <c r="E1285" s="57" t="s">
        <v>1119</v>
      </c>
      <c r="F1285" s="57" t="s">
        <v>1131</v>
      </c>
      <c r="G1285" s="57"/>
      <c r="H1285" s="58">
        <v>500000</v>
      </c>
      <c r="I1285" s="59"/>
      <c r="J1285" s="59">
        <v>0</v>
      </c>
    </row>
    <row r="1286" spans="1:10" ht="31.2" x14ac:dyDescent="0.2">
      <c r="A1286" s="56">
        <v>9</v>
      </c>
      <c r="B1286" s="57" t="s">
        <v>3291</v>
      </c>
      <c r="C1286" s="57" t="s">
        <v>3292</v>
      </c>
      <c r="D1286" s="57" t="s">
        <v>1178</v>
      </c>
      <c r="E1286" s="57" t="s">
        <v>1119</v>
      </c>
      <c r="F1286" s="57" t="s">
        <v>1131</v>
      </c>
      <c r="G1286" s="57"/>
      <c r="H1286" s="58">
        <v>1000000</v>
      </c>
      <c r="I1286" s="59"/>
      <c r="J1286" s="58">
        <v>700000</v>
      </c>
    </row>
    <row r="1287" spans="1:10" ht="31.2" x14ac:dyDescent="0.2">
      <c r="A1287" s="56">
        <v>10</v>
      </c>
      <c r="B1287" s="57" t="s">
        <v>3293</v>
      </c>
      <c r="C1287" s="57" t="s">
        <v>3294</v>
      </c>
      <c r="D1287" s="57" t="s">
        <v>1362</v>
      </c>
      <c r="E1287" s="57" t="s">
        <v>1119</v>
      </c>
      <c r="F1287" s="57" t="s">
        <v>1131</v>
      </c>
      <c r="G1287" s="57"/>
      <c r="H1287" s="58">
        <v>500000</v>
      </c>
      <c r="I1287" s="59"/>
      <c r="J1287" s="59">
        <v>0</v>
      </c>
    </row>
    <row r="1288" spans="1:10" ht="31.2" x14ac:dyDescent="0.2">
      <c r="A1288" s="56">
        <v>11</v>
      </c>
      <c r="B1288" s="57" t="s">
        <v>3295</v>
      </c>
      <c r="C1288" s="57" t="s">
        <v>3296</v>
      </c>
      <c r="D1288" s="57" t="s">
        <v>1146</v>
      </c>
      <c r="E1288" s="57" t="s">
        <v>1119</v>
      </c>
      <c r="F1288" s="57" t="s">
        <v>1131</v>
      </c>
      <c r="G1288" s="57"/>
      <c r="H1288" s="58">
        <v>600000</v>
      </c>
      <c r="I1288" s="59"/>
      <c r="J1288" s="58">
        <v>300000</v>
      </c>
    </row>
    <row r="1289" spans="1:10" ht="31.2" x14ac:dyDescent="0.2">
      <c r="A1289" s="56">
        <v>12</v>
      </c>
      <c r="B1289" s="57" t="s">
        <v>3297</v>
      </c>
      <c r="C1289" s="57" t="s">
        <v>3298</v>
      </c>
      <c r="D1289" s="57" t="s">
        <v>1138</v>
      </c>
      <c r="E1289" s="57" t="s">
        <v>1119</v>
      </c>
      <c r="F1289" s="57" t="s">
        <v>1131</v>
      </c>
      <c r="G1289" s="57"/>
      <c r="H1289" s="58">
        <v>400000</v>
      </c>
      <c r="I1289" s="59"/>
      <c r="J1289" s="59">
        <v>0</v>
      </c>
    </row>
    <row r="1290" spans="1:10" ht="31.2" x14ac:dyDescent="0.2">
      <c r="A1290" s="56">
        <v>13</v>
      </c>
      <c r="B1290" s="57" t="s">
        <v>3299</v>
      </c>
      <c r="C1290" s="57" t="s">
        <v>3300</v>
      </c>
      <c r="D1290" s="57" t="s">
        <v>1126</v>
      </c>
      <c r="E1290" s="57" t="s">
        <v>1119</v>
      </c>
      <c r="F1290" s="57" t="s">
        <v>1616</v>
      </c>
      <c r="G1290" s="57"/>
      <c r="H1290" s="58">
        <v>350000</v>
      </c>
      <c r="I1290" s="59"/>
      <c r="J1290" s="59">
        <v>0</v>
      </c>
    </row>
    <row r="1291" spans="1:10" ht="46.8" x14ac:dyDescent="0.2">
      <c r="A1291" s="56">
        <v>14</v>
      </c>
      <c r="B1291" s="57" t="s">
        <v>3301</v>
      </c>
      <c r="C1291" s="57" t="s">
        <v>3302</v>
      </c>
      <c r="D1291" s="57" t="s">
        <v>1173</v>
      </c>
      <c r="E1291" s="57" t="s">
        <v>1119</v>
      </c>
      <c r="F1291" s="57" t="s">
        <v>1131</v>
      </c>
      <c r="G1291" s="57"/>
      <c r="H1291" s="58">
        <v>25000000</v>
      </c>
      <c r="I1291" s="59"/>
      <c r="J1291" s="59">
        <v>0</v>
      </c>
    </row>
    <row r="1292" spans="1:10" ht="31.2" x14ac:dyDescent="0.2">
      <c r="A1292" s="56">
        <v>15</v>
      </c>
      <c r="B1292" s="57" t="s">
        <v>3303</v>
      </c>
      <c r="C1292" s="57" t="s">
        <v>3304</v>
      </c>
      <c r="D1292" s="57" t="s">
        <v>3174</v>
      </c>
      <c r="E1292" s="57" t="s">
        <v>1119</v>
      </c>
      <c r="F1292" s="57" t="s">
        <v>1131</v>
      </c>
      <c r="G1292" s="57"/>
      <c r="H1292" s="58">
        <v>315000</v>
      </c>
      <c r="I1292" s="59"/>
      <c r="J1292" s="59">
        <v>0</v>
      </c>
    </row>
    <row r="1293" spans="1:10" ht="15.6" x14ac:dyDescent="0.2">
      <c r="A1293" s="158">
        <v>23100400100</v>
      </c>
      <c r="B1293" s="158"/>
      <c r="C1293" s="159" t="s">
        <v>554</v>
      </c>
      <c r="D1293" s="159"/>
      <c r="E1293" s="159"/>
      <c r="F1293" s="159"/>
      <c r="G1293" s="159"/>
      <c r="H1293" s="159"/>
      <c r="I1293" s="159"/>
      <c r="J1293" s="159"/>
    </row>
    <row r="1294" spans="1:10" ht="15.6" x14ac:dyDescent="0.2">
      <c r="A1294" s="160" t="s">
        <v>1</v>
      </c>
      <c r="B1294" s="160" t="s">
        <v>1109</v>
      </c>
      <c r="C1294" s="160" t="s">
        <v>1110</v>
      </c>
      <c r="D1294" s="160" t="s">
        <v>1111</v>
      </c>
      <c r="E1294" s="160" t="s">
        <v>1112</v>
      </c>
      <c r="F1294" s="160" t="s">
        <v>1113</v>
      </c>
      <c r="G1294" s="53">
        <v>2021</v>
      </c>
      <c r="H1294" s="53">
        <v>2022</v>
      </c>
      <c r="I1294" s="53">
        <v>2022</v>
      </c>
      <c r="J1294" s="53">
        <v>2023</v>
      </c>
    </row>
    <row r="1295" spans="1:10" ht="31.2" x14ac:dyDescent="0.2">
      <c r="A1295" s="160"/>
      <c r="B1295" s="160"/>
      <c r="C1295" s="160"/>
      <c r="D1295" s="160"/>
      <c r="E1295" s="160"/>
      <c r="F1295" s="160"/>
      <c r="G1295" s="53" t="s">
        <v>1114</v>
      </c>
      <c r="H1295" s="53" t="s">
        <v>1115</v>
      </c>
      <c r="I1295" s="53" t="s">
        <v>4412</v>
      </c>
      <c r="J1295" s="53" t="s">
        <v>760</v>
      </c>
    </row>
    <row r="1296" spans="1:10" ht="15.6" x14ac:dyDescent="0.2">
      <c r="A1296" s="161" t="s">
        <v>1106</v>
      </c>
      <c r="B1296" s="161"/>
      <c r="C1296" s="161"/>
      <c r="D1296" s="161"/>
      <c r="E1296" s="161"/>
      <c r="F1296" s="161"/>
      <c r="G1296" s="54">
        <v>0</v>
      </c>
      <c r="H1296" s="55">
        <v>20000000</v>
      </c>
      <c r="I1296" s="54">
        <v>0</v>
      </c>
      <c r="J1296" s="55">
        <v>15000000</v>
      </c>
    </row>
    <row r="1297" spans="1:10" ht="46.8" x14ac:dyDescent="0.2">
      <c r="A1297" s="56">
        <v>1</v>
      </c>
      <c r="B1297" s="57" t="s">
        <v>3305</v>
      </c>
      <c r="C1297" s="57" t="s">
        <v>3306</v>
      </c>
      <c r="D1297" s="57" t="s">
        <v>1598</v>
      </c>
      <c r="E1297" s="57" t="s">
        <v>1595</v>
      </c>
      <c r="F1297" s="57" t="s">
        <v>1131</v>
      </c>
      <c r="G1297" s="57"/>
      <c r="H1297" s="59">
        <v>0</v>
      </c>
      <c r="I1297" s="59"/>
      <c r="J1297" s="58">
        <v>4000000</v>
      </c>
    </row>
    <row r="1298" spans="1:10" ht="31.2" x14ac:dyDescent="0.2">
      <c r="A1298" s="56">
        <v>2</v>
      </c>
      <c r="B1298" s="57" t="s">
        <v>3307</v>
      </c>
      <c r="C1298" s="57" t="s">
        <v>1921</v>
      </c>
      <c r="D1298" s="57" t="s">
        <v>1130</v>
      </c>
      <c r="E1298" s="57" t="s">
        <v>1595</v>
      </c>
      <c r="F1298" s="57" t="s">
        <v>1131</v>
      </c>
      <c r="G1298" s="57"/>
      <c r="H1298" s="58">
        <v>1935000</v>
      </c>
      <c r="I1298" s="59"/>
      <c r="J1298" s="58">
        <v>1500000</v>
      </c>
    </row>
    <row r="1299" spans="1:10" ht="31.2" x14ac:dyDescent="0.2">
      <c r="A1299" s="56">
        <v>3</v>
      </c>
      <c r="B1299" s="57" t="s">
        <v>3308</v>
      </c>
      <c r="C1299" s="57" t="s">
        <v>3309</v>
      </c>
      <c r="D1299" s="57" t="s">
        <v>1211</v>
      </c>
      <c r="E1299" s="57" t="s">
        <v>1595</v>
      </c>
      <c r="F1299" s="57" t="s">
        <v>1131</v>
      </c>
      <c r="G1299" s="57"/>
      <c r="H1299" s="58">
        <v>7000000</v>
      </c>
      <c r="I1299" s="59"/>
      <c r="J1299" s="58">
        <v>3000000</v>
      </c>
    </row>
    <row r="1300" spans="1:10" ht="31.2" x14ac:dyDescent="0.2">
      <c r="A1300" s="56">
        <v>4</v>
      </c>
      <c r="B1300" s="57" t="s">
        <v>3310</v>
      </c>
      <c r="C1300" s="57" t="s">
        <v>3311</v>
      </c>
      <c r="D1300" s="57" t="s">
        <v>2056</v>
      </c>
      <c r="E1300" s="57" t="s">
        <v>1595</v>
      </c>
      <c r="F1300" s="57" t="s">
        <v>1131</v>
      </c>
      <c r="G1300" s="57"/>
      <c r="H1300" s="59">
        <v>0</v>
      </c>
      <c r="I1300" s="59"/>
      <c r="J1300" s="58">
        <v>4000000</v>
      </c>
    </row>
    <row r="1301" spans="1:10" ht="31.2" x14ac:dyDescent="0.2">
      <c r="A1301" s="56">
        <v>5</v>
      </c>
      <c r="B1301" s="57" t="s">
        <v>3312</v>
      </c>
      <c r="C1301" s="57" t="s">
        <v>3313</v>
      </c>
      <c r="D1301" s="57" t="s">
        <v>1178</v>
      </c>
      <c r="E1301" s="57" t="s">
        <v>1595</v>
      </c>
      <c r="F1301" s="57" t="s">
        <v>1131</v>
      </c>
      <c r="G1301" s="57"/>
      <c r="H1301" s="58">
        <v>2000000</v>
      </c>
      <c r="I1301" s="59"/>
      <c r="J1301" s="59">
        <v>0</v>
      </c>
    </row>
    <row r="1302" spans="1:10" ht="31.2" x14ac:dyDescent="0.2">
      <c r="A1302" s="56">
        <v>6</v>
      </c>
      <c r="B1302" s="57" t="s">
        <v>3314</v>
      </c>
      <c r="C1302" s="57" t="s">
        <v>3315</v>
      </c>
      <c r="D1302" s="57" t="s">
        <v>1164</v>
      </c>
      <c r="E1302" s="57" t="s">
        <v>1595</v>
      </c>
      <c r="F1302" s="57" t="s">
        <v>1131</v>
      </c>
      <c r="G1302" s="57"/>
      <c r="H1302" s="58">
        <v>4000000</v>
      </c>
      <c r="I1302" s="59"/>
      <c r="J1302" s="59">
        <v>0</v>
      </c>
    </row>
    <row r="1303" spans="1:10" ht="15.6" x14ac:dyDescent="0.2">
      <c r="A1303" s="56">
        <v>7</v>
      </c>
      <c r="B1303" s="57" t="s">
        <v>3316</v>
      </c>
      <c r="C1303" s="57" t="s">
        <v>3317</v>
      </c>
      <c r="D1303" s="57" t="s">
        <v>1167</v>
      </c>
      <c r="E1303" s="57" t="s">
        <v>1595</v>
      </c>
      <c r="F1303" s="57" t="s">
        <v>1131</v>
      </c>
      <c r="G1303" s="57"/>
      <c r="H1303" s="58">
        <v>400000</v>
      </c>
      <c r="I1303" s="59"/>
      <c r="J1303" s="59">
        <v>0</v>
      </c>
    </row>
    <row r="1304" spans="1:10" ht="15.6" x14ac:dyDescent="0.2">
      <c r="A1304" s="56">
        <v>8</v>
      </c>
      <c r="B1304" s="57" t="s">
        <v>3318</v>
      </c>
      <c r="C1304" s="57" t="s">
        <v>3319</v>
      </c>
      <c r="D1304" s="57" t="s">
        <v>1155</v>
      </c>
      <c r="E1304" s="57" t="s">
        <v>1595</v>
      </c>
      <c r="F1304" s="57" t="s">
        <v>1131</v>
      </c>
      <c r="G1304" s="57"/>
      <c r="H1304" s="58">
        <v>100000</v>
      </c>
      <c r="I1304" s="59"/>
      <c r="J1304" s="59">
        <v>0</v>
      </c>
    </row>
    <row r="1305" spans="1:10" ht="46.8" x14ac:dyDescent="0.2">
      <c r="A1305" s="56">
        <v>9</v>
      </c>
      <c r="B1305" s="57" t="s">
        <v>3320</v>
      </c>
      <c r="C1305" s="57" t="s">
        <v>3321</v>
      </c>
      <c r="D1305" s="57" t="s">
        <v>1118</v>
      </c>
      <c r="E1305" s="57" t="s">
        <v>1595</v>
      </c>
      <c r="F1305" s="57" t="s">
        <v>1131</v>
      </c>
      <c r="G1305" s="57"/>
      <c r="H1305" s="58">
        <v>120000</v>
      </c>
      <c r="I1305" s="59"/>
      <c r="J1305" s="59">
        <v>0</v>
      </c>
    </row>
    <row r="1306" spans="1:10" ht="15.6" x14ac:dyDescent="0.2">
      <c r="A1306" s="56">
        <v>10</v>
      </c>
      <c r="B1306" s="57" t="s">
        <v>3322</v>
      </c>
      <c r="C1306" s="57" t="s">
        <v>3323</v>
      </c>
      <c r="D1306" s="57" t="s">
        <v>1196</v>
      </c>
      <c r="E1306" s="57" t="s">
        <v>1595</v>
      </c>
      <c r="F1306" s="57" t="s">
        <v>1131</v>
      </c>
      <c r="G1306" s="57"/>
      <c r="H1306" s="58">
        <v>300000</v>
      </c>
      <c r="I1306" s="59"/>
      <c r="J1306" s="59">
        <v>0</v>
      </c>
    </row>
    <row r="1307" spans="1:10" ht="15.6" x14ac:dyDescent="0.2">
      <c r="A1307" s="56">
        <v>11</v>
      </c>
      <c r="B1307" s="57" t="s">
        <v>3324</v>
      </c>
      <c r="C1307" s="57" t="s">
        <v>3325</v>
      </c>
      <c r="D1307" s="57" t="s">
        <v>1126</v>
      </c>
      <c r="E1307" s="57" t="s">
        <v>1595</v>
      </c>
      <c r="F1307" s="57" t="s">
        <v>1131</v>
      </c>
      <c r="G1307" s="57"/>
      <c r="H1307" s="58">
        <v>5000</v>
      </c>
      <c r="I1307" s="59"/>
      <c r="J1307" s="59">
        <v>0</v>
      </c>
    </row>
    <row r="1308" spans="1:10" ht="15.6" x14ac:dyDescent="0.2">
      <c r="A1308" s="56">
        <v>12</v>
      </c>
      <c r="B1308" s="57" t="s">
        <v>3326</v>
      </c>
      <c r="C1308" s="57" t="s">
        <v>3327</v>
      </c>
      <c r="D1308" s="57" t="s">
        <v>3328</v>
      </c>
      <c r="E1308" s="57" t="s">
        <v>1595</v>
      </c>
      <c r="F1308" s="57" t="s">
        <v>1131</v>
      </c>
      <c r="G1308" s="57"/>
      <c r="H1308" s="58">
        <v>600000</v>
      </c>
      <c r="I1308" s="59"/>
      <c r="J1308" s="59">
        <v>0</v>
      </c>
    </row>
    <row r="1309" spans="1:10" ht="15.6" x14ac:dyDescent="0.2">
      <c r="A1309" s="56">
        <v>13</v>
      </c>
      <c r="B1309" s="57" t="s">
        <v>3329</v>
      </c>
      <c r="C1309" s="57" t="s">
        <v>3330</v>
      </c>
      <c r="D1309" s="57" t="s">
        <v>1362</v>
      </c>
      <c r="E1309" s="57" t="s">
        <v>1595</v>
      </c>
      <c r="F1309" s="57" t="s">
        <v>1131</v>
      </c>
      <c r="G1309" s="57"/>
      <c r="H1309" s="58">
        <v>60000</v>
      </c>
      <c r="I1309" s="59"/>
      <c r="J1309" s="59">
        <v>0</v>
      </c>
    </row>
    <row r="1310" spans="1:10" ht="31.2" x14ac:dyDescent="0.2">
      <c r="A1310" s="56">
        <v>14</v>
      </c>
      <c r="B1310" s="57" t="s">
        <v>3331</v>
      </c>
      <c r="C1310" s="57" t="s">
        <v>3332</v>
      </c>
      <c r="D1310" s="57" t="s">
        <v>1149</v>
      </c>
      <c r="E1310" s="57" t="s">
        <v>1595</v>
      </c>
      <c r="F1310" s="57" t="s">
        <v>1131</v>
      </c>
      <c r="G1310" s="57"/>
      <c r="H1310" s="58">
        <v>140000</v>
      </c>
      <c r="I1310" s="59"/>
      <c r="J1310" s="59">
        <v>0</v>
      </c>
    </row>
    <row r="1311" spans="1:10" ht="31.2" x14ac:dyDescent="0.2">
      <c r="A1311" s="56">
        <v>15</v>
      </c>
      <c r="B1311" s="57" t="s">
        <v>3333</v>
      </c>
      <c r="C1311" s="57" t="s">
        <v>3334</v>
      </c>
      <c r="D1311" s="57" t="s">
        <v>1146</v>
      </c>
      <c r="E1311" s="57" t="s">
        <v>1595</v>
      </c>
      <c r="F1311" s="57" t="s">
        <v>1131</v>
      </c>
      <c r="G1311" s="57"/>
      <c r="H1311" s="58">
        <v>200000</v>
      </c>
      <c r="I1311" s="59"/>
      <c r="J1311" s="59">
        <v>0</v>
      </c>
    </row>
    <row r="1312" spans="1:10" ht="15.6" x14ac:dyDescent="0.2">
      <c r="A1312" s="56">
        <v>16</v>
      </c>
      <c r="B1312" s="57" t="s">
        <v>3335</v>
      </c>
      <c r="C1312" s="57" t="s">
        <v>3336</v>
      </c>
      <c r="D1312" s="57" t="s">
        <v>1183</v>
      </c>
      <c r="E1312" s="57" t="s">
        <v>1595</v>
      </c>
      <c r="F1312" s="57" t="s">
        <v>1131</v>
      </c>
      <c r="G1312" s="57"/>
      <c r="H1312" s="58">
        <v>600000</v>
      </c>
      <c r="I1312" s="59"/>
      <c r="J1312" s="59">
        <v>0</v>
      </c>
    </row>
    <row r="1313" spans="1:10" ht="15.6" x14ac:dyDescent="0.2">
      <c r="A1313" s="56">
        <v>17</v>
      </c>
      <c r="B1313" s="57" t="s">
        <v>3337</v>
      </c>
      <c r="C1313" s="57" t="s">
        <v>3338</v>
      </c>
      <c r="D1313" s="57" t="s">
        <v>1158</v>
      </c>
      <c r="E1313" s="57" t="s">
        <v>1595</v>
      </c>
      <c r="F1313" s="57" t="s">
        <v>1131</v>
      </c>
      <c r="G1313" s="57"/>
      <c r="H1313" s="58">
        <v>840000</v>
      </c>
      <c r="I1313" s="59"/>
      <c r="J1313" s="59">
        <v>0</v>
      </c>
    </row>
    <row r="1314" spans="1:10" ht="31.2" x14ac:dyDescent="0.2">
      <c r="A1314" s="56">
        <v>18</v>
      </c>
      <c r="B1314" s="57" t="s">
        <v>3339</v>
      </c>
      <c r="C1314" s="57" t="s">
        <v>3340</v>
      </c>
      <c r="D1314" s="57" t="s">
        <v>1173</v>
      </c>
      <c r="E1314" s="57" t="s">
        <v>1595</v>
      </c>
      <c r="F1314" s="57" t="s">
        <v>1131</v>
      </c>
      <c r="G1314" s="57"/>
      <c r="H1314" s="58">
        <v>300000</v>
      </c>
      <c r="I1314" s="59"/>
      <c r="J1314" s="59">
        <v>0</v>
      </c>
    </row>
    <row r="1315" spans="1:10" ht="15.6" x14ac:dyDescent="0.2">
      <c r="A1315" s="56">
        <v>19</v>
      </c>
      <c r="B1315" s="57" t="s">
        <v>3341</v>
      </c>
      <c r="C1315" s="57" t="s">
        <v>3342</v>
      </c>
      <c r="D1315" s="57" t="s">
        <v>1170</v>
      </c>
      <c r="E1315" s="57" t="s">
        <v>1595</v>
      </c>
      <c r="F1315" s="57" t="s">
        <v>1131</v>
      </c>
      <c r="G1315" s="57"/>
      <c r="H1315" s="58">
        <v>400000</v>
      </c>
      <c r="I1315" s="59"/>
      <c r="J1315" s="59">
        <v>0</v>
      </c>
    </row>
    <row r="1316" spans="1:10" ht="31.2" x14ac:dyDescent="0.2">
      <c r="A1316" s="56">
        <v>20</v>
      </c>
      <c r="B1316" s="57" t="s">
        <v>3343</v>
      </c>
      <c r="C1316" s="57" t="s">
        <v>3344</v>
      </c>
      <c r="D1316" s="57" t="s">
        <v>1173</v>
      </c>
      <c r="E1316" s="57" t="s">
        <v>1595</v>
      </c>
      <c r="F1316" s="57" t="s">
        <v>1131</v>
      </c>
      <c r="G1316" s="57"/>
      <c r="H1316" s="58">
        <v>1000000</v>
      </c>
      <c r="I1316" s="59"/>
      <c r="J1316" s="58">
        <v>2500000</v>
      </c>
    </row>
    <row r="1317" spans="1:10" ht="15.6" x14ac:dyDescent="0.2">
      <c r="A1317" s="158">
        <v>51700100100</v>
      </c>
      <c r="B1317" s="158"/>
      <c r="C1317" s="159" t="s">
        <v>632</v>
      </c>
      <c r="D1317" s="159"/>
      <c r="E1317" s="159"/>
      <c r="F1317" s="159"/>
      <c r="G1317" s="159"/>
      <c r="H1317" s="159"/>
      <c r="I1317" s="159"/>
      <c r="J1317" s="159"/>
    </row>
    <row r="1318" spans="1:10" ht="15.6" x14ac:dyDescent="0.2">
      <c r="A1318" s="160" t="s">
        <v>1</v>
      </c>
      <c r="B1318" s="160" t="s">
        <v>1109</v>
      </c>
      <c r="C1318" s="160" t="s">
        <v>1110</v>
      </c>
      <c r="D1318" s="160" t="s">
        <v>1111</v>
      </c>
      <c r="E1318" s="160" t="s">
        <v>1112</v>
      </c>
      <c r="F1318" s="160" t="s">
        <v>1113</v>
      </c>
      <c r="G1318" s="53">
        <v>2021</v>
      </c>
      <c r="H1318" s="53">
        <v>2022</v>
      </c>
      <c r="I1318" s="53">
        <v>2022</v>
      </c>
      <c r="J1318" s="53">
        <v>2023</v>
      </c>
    </row>
    <row r="1319" spans="1:10" ht="31.2" x14ac:dyDescent="0.2">
      <c r="A1319" s="160"/>
      <c r="B1319" s="160"/>
      <c r="C1319" s="160"/>
      <c r="D1319" s="160"/>
      <c r="E1319" s="160"/>
      <c r="F1319" s="160"/>
      <c r="G1319" s="53" t="s">
        <v>1114</v>
      </c>
      <c r="H1319" s="53" t="s">
        <v>1115</v>
      </c>
      <c r="I1319" s="53" t="s">
        <v>4412</v>
      </c>
      <c r="J1319" s="53" t="s">
        <v>760</v>
      </c>
    </row>
    <row r="1320" spans="1:10" ht="15.6" x14ac:dyDescent="0.2">
      <c r="A1320" s="161" t="s">
        <v>1106</v>
      </c>
      <c r="B1320" s="161"/>
      <c r="C1320" s="161"/>
      <c r="D1320" s="161"/>
      <c r="E1320" s="161"/>
      <c r="F1320" s="161"/>
      <c r="G1320" s="54">
        <v>0</v>
      </c>
      <c r="H1320" s="55">
        <v>1099000000</v>
      </c>
      <c r="I1320" s="54">
        <v>0</v>
      </c>
      <c r="J1320" s="55">
        <v>2800000000</v>
      </c>
    </row>
    <row r="1321" spans="1:10" ht="31.2" x14ac:dyDescent="0.2">
      <c r="A1321" s="56">
        <v>1</v>
      </c>
      <c r="B1321" s="57" t="s">
        <v>3345</v>
      </c>
      <c r="C1321" s="57" t="s">
        <v>3346</v>
      </c>
      <c r="D1321" s="57" t="s">
        <v>1615</v>
      </c>
      <c r="E1321" s="57" t="s">
        <v>3347</v>
      </c>
      <c r="F1321" s="57" t="s">
        <v>1131</v>
      </c>
      <c r="G1321" s="57"/>
      <c r="H1321" s="59">
        <v>0</v>
      </c>
      <c r="I1321" s="59"/>
      <c r="J1321" s="58">
        <v>50000000</v>
      </c>
    </row>
    <row r="1322" spans="1:10" ht="31.2" x14ac:dyDescent="0.2">
      <c r="A1322" s="56">
        <v>2</v>
      </c>
      <c r="B1322" s="57" t="s">
        <v>3348</v>
      </c>
      <c r="C1322" s="57" t="s">
        <v>3349</v>
      </c>
      <c r="D1322" s="57" t="s">
        <v>1720</v>
      </c>
      <c r="E1322" s="57" t="s">
        <v>3347</v>
      </c>
      <c r="F1322" s="57" t="s">
        <v>1131</v>
      </c>
      <c r="G1322" s="57"/>
      <c r="H1322" s="59">
        <v>0</v>
      </c>
      <c r="I1322" s="59"/>
      <c r="J1322" s="58">
        <v>15000000</v>
      </c>
    </row>
    <row r="1323" spans="1:10" ht="31.2" x14ac:dyDescent="0.2">
      <c r="A1323" s="56">
        <v>3</v>
      </c>
      <c r="B1323" s="57" t="s">
        <v>3350</v>
      </c>
      <c r="C1323" s="57" t="s">
        <v>3073</v>
      </c>
      <c r="D1323" s="57" t="s">
        <v>1615</v>
      </c>
      <c r="E1323" s="57" t="s">
        <v>3347</v>
      </c>
      <c r="F1323" s="57" t="s">
        <v>1131</v>
      </c>
      <c r="G1323" s="57"/>
      <c r="H1323" s="59">
        <v>0</v>
      </c>
      <c r="I1323" s="59"/>
      <c r="J1323" s="58">
        <v>2000000</v>
      </c>
    </row>
    <row r="1324" spans="1:10" ht="31.2" x14ac:dyDescent="0.2">
      <c r="A1324" s="56">
        <v>4</v>
      </c>
      <c r="B1324" s="57" t="s">
        <v>3351</v>
      </c>
      <c r="C1324" s="57" t="s">
        <v>3352</v>
      </c>
      <c r="D1324" s="57" t="s">
        <v>1720</v>
      </c>
      <c r="E1324" s="57" t="s">
        <v>3347</v>
      </c>
      <c r="F1324" s="57" t="s">
        <v>1131</v>
      </c>
      <c r="G1324" s="57"/>
      <c r="H1324" s="59">
        <v>0</v>
      </c>
      <c r="I1324" s="59"/>
      <c r="J1324" s="58">
        <v>1000000</v>
      </c>
    </row>
    <row r="1325" spans="1:10" ht="46.8" x14ac:dyDescent="0.2">
      <c r="A1325" s="56">
        <v>5</v>
      </c>
      <c r="B1325" s="57" t="s">
        <v>3353</v>
      </c>
      <c r="C1325" s="57" t="s">
        <v>3354</v>
      </c>
      <c r="D1325" s="57" t="s">
        <v>1118</v>
      </c>
      <c r="E1325" s="57" t="s">
        <v>3347</v>
      </c>
      <c r="F1325" s="57" t="s">
        <v>1131</v>
      </c>
      <c r="G1325" s="57"/>
      <c r="H1325" s="58">
        <v>6000000</v>
      </c>
      <c r="I1325" s="59"/>
      <c r="J1325" s="58">
        <v>6000000</v>
      </c>
    </row>
    <row r="1326" spans="1:10" ht="46.8" x14ac:dyDescent="0.2">
      <c r="A1326" s="56">
        <v>6</v>
      </c>
      <c r="B1326" s="57" t="s">
        <v>3355</v>
      </c>
      <c r="C1326" s="57" t="s">
        <v>3356</v>
      </c>
      <c r="D1326" s="57" t="s">
        <v>1473</v>
      </c>
      <c r="E1326" s="57" t="s">
        <v>3347</v>
      </c>
      <c r="F1326" s="57" t="s">
        <v>1131</v>
      </c>
      <c r="G1326" s="57"/>
      <c r="H1326" s="58">
        <v>50000000</v>
      </c>
      <c r="I1326" s="59"/>
      <c r="J1326" s="58">
        <v>50000000</v>
      </c>
    </row>
    <row r="1327" spans="1:10" ht="46.8" x14ac:dyDescent="0.2">
      <c r="A1327" s="56">
        <v>7</v>
      </c>
      <c r="B1327" s="57" t="s">
        <v>3357</v>
      </c>
      <c r="C1327" s="57" t="s">
        <v>3358</v>
      </c>
      <c r="D1327" s="57" t="s">
        <v>1473</v>
      </c>
      <c r="E1327" s="57" t="s">
        <v>3347</v>
      </c>
      <c r="F1327" s="57" t="s">
        <v>1131</v>
      </c>
      <c r="G1327" s="57"/>
      <c r="H1327" s="58">
        <v>1000000</v>
      </c>
      <c r="I1327" s="59"/>
      <c r="J1327" s="58">
        <v>1000000</v>
      </c>
    </row>
    <row r="1328" spans="1:10" ht="78" x14ac:dyDescent="0.2">
      <c r="A1328" s="56">
        <v>8</v>
      </c>
      <c r="B1328" s="57" t="s">
        <v>3359</v>
      </c>
      <c r="C1328" s="57" t="s">
        <v>3360</v>
      </c>
      <c r="D1328" s="57" t="s">
        <v>1720</v>
      </c>
      <c r="E1328" s="57" t="s">
        <v>3347</v>
      </c>
      <c r="F1328" s="57" t="s">
        <v>1131</v>
      </c>
      <c r="G1328" s="57"/>
      <c r="H1328" s="58">
        <v>2000000</v>
      </c>
      <c r="I1328" s="59"/>
      <c r="J1328" s="58">
        <v>3000000</v>
      </c>
    </row>
    <row r="1329" spans="1:10" ht="46.8" x14ac:dyDescent="0.2">
      <c r="A1329" s="56">
        <v>9</v>
      </c>
      <c r="B1329" s="57" t="s">
        <v>3361</v>
      </c>
      <c r="C1329" s="57" t="s">
        <v>3362</v>
      </c>
      <c r="D1329" s="57" t="s">
        <v>1118</v>
      </c>
      <c r="E1329" s="57" t="s">
        <v>3347</v>
      </c>
      <c r="F1329" s="57" t="s">
        <v>1131</v>
      </c>
      <c r="G1329" s="57"/>
      <c r="H1329" s="58">
        <v>515000000</v>
      </c>
      <c r="I1329" s="59"/>
      <c r="J1329" s="58">
        <v>525000000</v>
      </c>
    </row>
    <row r="1330" spans="1:10" ht="31.2" x14ac:dyDescent="0.2">
      <c r="A1330" s="56">
        <v>10</v>
      </c>
      <c r="B1330" s="57" t="s">
        <v>3363</v>
      </c>
      <c r="C1330" s="57" t="s">
        <v>3364</v>
      </c>
      <c r="D1330" s="57" t="s">
        <v>1126</v>
      </c>
      <c r="E1330" s="57" t="s">
        <v>3347</v>
      </c>
      <c r="F1330" s="57" t="s">
        <v>1131</v>
      </c>
      <c r="G1330" s="57"/>
      <c r="H1330" s="58">
        <v>5000000</v>
      </c>
      <c r="I1330" s="59"/>
      <c r="J1330" s="58">
        <v>5000000</v>
      </c>
    </row>
    <row r="1331" spans="1:10" ht="46.8" x14ac:dyDescent="0.2">
      <c r="A1331" s="56">
        <v>11</v>
      </c>
      <c r="B1331" s="57" t="s">
        <v>3365</v>
      </c>
      <c r="C1331" s="57" t="s">
        <v>3366</v>
      </c>
      <c r="D1331" s="57" t="s">
        <v>1178</v>
      </c>
      <c r="E1331" s="57" t="s">
        <v>3347</v>
      </c>
      <c r="F1331" s="57" t="s">
        <v>1141</v>
      </c>
      <c r="G1331" s="57"/>
      <c r="H1331" s="58">
        <v>3000000</v>
      </c>
      <c r="I1331" s="59"/>
      <c r="J1331" s="58">
        <v>3000000</v>
      </c>
    </row>
    <row r="1332" spans="1:10" ht="31.2" x14ac:dyDescent="0.2">
      <c r="A1332" s="56">
        <v>12</v>
      </c>
      <c r="B1332" s="57" t="s">
        <v>3367</v>
      </c>
      <c r="C1332" s="57" t="s">
        <v>3368</v>
      </c>
      <c r="D1332" s="57" t="s">
        <v>1146</v>
      </c>
      <c r="E1332" s="57" t="s">
        <v>3347</v>
      </c>
      <c r="F1332" s="57" t="s">
        <v>1131</v>
      </c>
      <c r="G1332" s="57"/>
      <c r="H1332" s="58">
        <v>4000000</v>
      </c>
      <c r="I1332" s="59"/>
      <c r="J1332" s="58">
        <v>5000000</v>
      </c>
    </row>
    <row r="1333" spans="1:10" ht="31.2" x14ac:dyDescent="0.2">
      <c r="A1333" s="56">
        <v>13</v>
      </c>
      <c r="B1333" s="57" t="s">
        <v>3369</v>
      </c>
      <c r="C1333" s="57" t="s">
        <v>3370</v>
      </c>
      <c r="D1333" s="57" t="s">
        <v>1130</v>
      </c>
      <c r="E1333" s="57" t="s">
        <v>3347</v>
      </c>
      <c r="F1333" s="57" t="s">
        <v>1131</v>
      </c>
      <c r="G1333" s="57"/>
      <c r="H1333" s="58">
        <v>5000000</v>
      </c>
      <c r="I1333" s="59"/>
      <c r="J1333" s="58">
        <v>5000000</v>
      </c>
    </row>
    <row r="1334" spans="1:10" ht="31.2" x14ac:dyDescent="0.2">
      <c r="A1334" s="56">
        <v>14</v>
      </c>
      <c r="B1334" s="57" t="s">
        <v>3371</v>
      </c>
      <c r="C1334" s="57" t="s">
        <v>3372</v>
      </c>
      <c r="D1334" s="57" t="s">
        <v>1130</v>
      </c>
      <c r="E1334" s="57" t="s">
        <v>3347</v>
      </c>
      <c r="F1334" s="57" t="s">
        <v>1131</v>
      </c>
      <c r="G1334" s="57"/>
      <c r="H1334" s="58">
        <v>100000000</v>
      </c>
      <c r="I1334" s="59"/>
      <c r="J1334" s="58">
        <v>29000000</v>
      </c>
    </row>
    <row r="1335" spans="1:10" ht="46.8" x14ac:dyDescent="0.2">
      <c r="A1335" s="56">
        <v>15</v>
      </c>
      <c r="B1335" s="57" t="s">
        <v>3373</v>
      </c>
      <c r="C1335" s="57" t="s">
        <v>3374</v>
      </c>
      <c r="D1335" s="57" t="s">
        <v>1126</v>
      </c>
      <c r="E1335" s="57" t="s">
        <v>3347</v>
      </c>
      <c r="F1335" s="57" t="s">
        <v>1141</v>
      </c>
      <c r="G1335" s="57"/>
      <c r="H1335" s="58">
        <v>5000000</v>
      </c>
      <c r="I1335" s="59"/>
      <c r="J1335" s="58">
        <v>5000000</v>
      </c>
    </row>
    <row r="1336" spans="1:10" ht="31.2" x14ac:dyDescent="0.2">
      <c r="A1336" s="56">
        <v>16</v>
      </c>
      <c r="B1336" s="57" t="s">
        <v>3375</v>
      </c>
      <c r="C1336" s="57" t="s">
        <v>3376</v>
      </c>
      <c r="D1336" s="57" t="s">
        <v>1594</v>
      </c>
      <c r="E1336" s="57" t="s">
        <v>3347</v>
      </c>
      <c r="F1336" s="57" t="s">
        <v>1131</v>
      </c>
      <c r="G1336" s="57"/>
      <c r="H1336" s="59">
        <v>0</v>
      </c>
      <c r="I1336" s="59"/>
      <c r="J1336" s="58">
        <v>20000000</v>
      </c>
    </row>
    <row r="1337" spans="1:10" ht="46.8" x14ac:dyDescent="0.2">
      <c r="A1337" s="56">
        <v>17</v>
      </c>
      <c r="B1337" s="57" t="s">
        <v>3377</v>
      </c>
      <c r="C1337" s="57" t="s">
        <v>3378</v>
      </c>
      <c r="D1337" s="57" t="s">
        <v>1118</v>
      </c>
      <c r="E1337" s="57" t="s">
        <v>3347</v>
      </c>
      <c r="F1337" s="57" t="s">
        <v>1141</v>
      </c>
      <c r="G1337" s="57"/>
      <c r="H1337" s="58">
        <v>150000000</v>
      </c>
      <c r="I1337" s="59"/>
      <c r="J1337" s="58">
        <v>150000000</v>
      </c>
    </row>
    <row r="1338" spans="1:10" ht="46.8" x14ac:dyDescent="0.2">
      <c r="A1338" s="56">
        <v>18</v>
      </c>
      <c r="B1338" s="57" t="s">
        <v>3379</v>
      </c>
      <c r="C1338" s="57" t="s">
        <v>3380</v>
      </c>
      <c r="D1338" s="57" t="s">
        <v>1118</v>
      </c>
      <c r="E1338" s="57" t="s">
        <v>3347</v>
      </c>
      <c r="F1338" s="57" t="s">
        <v>1141</v>
      </c>
      <c r="G1338" s="57"/>
      <c r="H1338" s="58">
        <v>10000000</v>
      </c>
      <c r="I1338" s="59"/>
      <c r="J1338" s="58">
        <v>10000000</v>
      </c>
    </row>
    <row r="1339" spans="1:10" ht="31.2" x14ac:dyDescent="0.2">
      <c r="A1339" s="56">
        <v>19</v>
      </c>
      <c r="B1339" s="57" t="s">
        <v>3381</v>
      </c>
      <c r="C1339" s="57" t="s">
        <v>3382</v>
      </c>
      <c r="D1339" s="57" t="s">
        <v>1130</v>
      </c>
      <c r="E1339" s="57" t="s">
        <v>3347</v>
      </c>
      <c r="F1339" s="57" t="s">
        <v>1131</v>
      </c>
      <c r="G1339" s="57"/>
      <c r="H1339" s="58">
        <v>40000000</v>
      </c>
      <c r="I1339" s="59"/>
      <c r="J1339" s="58">
        <v>1725000000</v>
      </c>
    </row>
    <row r="1340" spans="1:10" ht="31.2" x14ac:dyDescent="0.2">
      <c r="A1340" s="56">
        <v>20</v>
      </c>
      <c r="B1340" s="57" t="s">
        <v>3383</v>
      </c>
      <c r="C1340" s="57" t="s">
        <v>3384</v>
      </c>
      <c r="D1340" s="57" t="s">
        <v>1146</v>
      </c>
      <c r="E1340" s="57" t="s">
        <v>3347</v>
      </c>
      <c r="F1340" s="57" t="s">
        <v>1141</v>
      </c>
      <c r="G1340" s="57"/>
      <c r="H1340" s="58">
        <v>6000000</v>
      </c>
      <c r="I1340" s="59"/>
      <c r="J1340" s="58">
        <v>5000000</v>
      </c>
    </row>
    <row r="1341" spans="1:10" ht="46.8" x14ac:dyDescent="0.2">
      <c r="A1341" s="56">
        <v>21</v>
      </c>
      <c r="B1341" s="57" t="s">
        <v>3385</v>
      </c>
      <c r="C1341" s="57" t="s">
        <v>3386</v>
      </c>
      <c r="D1341" s="57" t="s">
        <v>1118</v>
      </c>
      <c r="E1341" s="57" t="s">
        <v>3347</v>
      </c>
      <c r="F1341" s="57" t="s">
        <v>1141</v>
      </c>
      <c r="G1341" s="57"/>
      <c r="H1341" s="58">
        <v>10000000</v>
      </c>
      <c r="I1341" s="59"/>
      <c r="J1341" s="58">
        <v>10000000</v>
      </c>
    </row>
    <row r="1342" spans="1:10" ht="46.8" x14ac:dyDescent="0.2">
      <c r="A1342" s="56">
        <v>22</v>
      </c>
      <c r="B1342" s="57" t="s">
        <v>3387</v>
      </c>
      <c r="C1342" s="57" t="s">
        <v>3388</v>
      </c>
      <c r="D1342" s="57" t="s">
        <v>1118</v>
      </c>
      <c r="E1342" s="57" t="s">
        <v>3347</v>
      </c>
      <c r="F1342" s="57" t="s">
        <v>1141</v>
      </c>
      <c r="G1342" s="57"/>
      <c r="H1342" s="58">
        <v>2000000</v>
      </c>
      <c r="I1342" s="59"/>
      <c r="J1342" s="58">
        <v>3000000</v>
      </c>
    </row>
    <row r="1343" spans="1:10" ht="46.8" x14ac:dyDescent="0.2">
      <c r="A1343" s="56">
        <v>23</v>
      </c>
      <c r="B1343" s="57" t="s">
        <v>3389</v>
      </c>
      <c r="C1343" s="57" t="s">
        <v>3390</v>
      </c>
      <c r="D1343" s="57" t="s">
        <v>1250</v>
      </c>
      <c r="E1343" s="57" t="s">
        <v>3347</v>
      </c>
      <c r="F1343" s="57" t="s">
        <v>1131</v>
      </c>
      <c r="G1343" s="57"/>
      <c r="H1343" s="58">
        <v>30000000</v>
      </c>
      <c r="I1343" s="59"/>
      <c r="J1343" s="58">
        <v>25000000</v>
      </c>
    </row>
    <row r="1344" spans="1:10" ht="46.8" x14ac:dyDescent="0.2">
      <c r="A1344" s="56">
        <v>24</v>
      </c>
      <c r="B1344" s="57" t="s">
        <v>3391</v>
      </c>
      <c r="C1344" s="57" t="s">
        <v>3392</v>
      </c>
      <c r="D1344" s="57" t="s">
        <v>1118</v>
      </c>
      <c r="E1344" s="57" t="s">
        <v>3347</v>
      </c>
      <c r="F1344" s="57" t="s">
        <v>1141</v>
      </c>
      <c r="G1344" s="57"/>
      <c r="H1344" s="58">
        <v>2000000</v>
      </c>
      <c r="I1344" s="59"/>
      <c r="J1344" s="58">
        <v>2000000</v>
      </c>
    </row>
    <row r="1345" spans="1:10" ht="46.8" x14ac:dyDescent="0.2">
      <c r="A1345" s="56">
        <v>25</v>
      </c>
      <c r="B1345" s="57" t="s">
        <v>3393</v>
      </c>
      <c r="C1345" s="57" t="s">
        <v>3394</v>
      </c>
      <c r="D1345" s="57" t="s">
        <v>1118</v>
      </c>
      <c r="E1345" s="57" t="s">
        <v>3347</v>
      </c>
      <c r="F1345" s="57" t="s">
        <v>1131</v>
      </c>
      <c r="G1345" s="57"/>
      <c r="H1345" s="58">
        <v>78000000</v>
      </c>
      <c r="I1345" s="59"/>
      <c r="J1345" s="58">
        <v>120000000</v>
      </c>
    </row>
    <row r="1346" spans="1:10" ht="31.2" x14ac:dyDescent="0.2">
      <c r="A1346" s="56">
        <v>26</v>
      </c>
      <c r="B1346" s="57" t="s">
        <v>3395</v>
      </c>
      <c r="C1346" s="57" t="s">
        <v>3396</v>
      </c>
      <c r="D1346" s="57" t="s">
        <v>1146</v>
      </c>
      <c r="E1346" s="57" t="s">
        <v>3397</v>
      </c>
      <c r="F1346" s="57" t="s">
        <v>1131</v>
      </c>
      <c r="G1346" s="57"/>
      <c r="H1346" s="58">
        <v>25000000</v>
      </c>
      <c r="I1346" s="59"/>
      <c r="J1346" s="59">
        <v>0</v>
      </c>
    </row>
    <row r="1347" spans="1:10" ht="31.2" x14ac:dyDescent="0.2">
      <c r="A1347" s="56">
        <v>27</v>
      </c>
      <c r="B1347" s="57" t="s">
        <v>3398</v>
      </c>
      <c r="C1347" s="57" t="s">
        <v>3399</v>
      </c>
      <c r="D1347" s="57" t="s">
        <v>1146</v>
      </c>
      <c r="E1347" s="57" t="s">
        <v>3397</v>
      </c>
      <c r="F1347" s="57" t="s">
        <v>1131</v>
      </c>
      <c r="G1347" s="57"/>
      <c r="H1347" s="58">
        <v>25000000</v>
      </c>
      <c r="I1347" s="59"/>
      <c r="J1347" s="59">
        <v>0</v>
      </c>
    </row>
    <row r="1348" spans="1:10" ht="46.8" x14ac:dyDescent="0.2">
      <c r="A1348" s="56">
        <v>28</v>
      </c>
      <c r="B1348" s="57" t="s">
        <v>3400</v>
      </c>
      <c r="C1348" s="57" t="s">
        <v>3401</v>
      </c>
      <c r="D1348" s="57" t="s">
        <v>1118</v>
      </c>
      <c r="E1348" s="57" t="s">
        <v>3347</v>
      </c>
      <c r="F1348" s="57" t="s">
        <v>1131</v>
      </c>
      <c r="G1348" s="57"/>
      <c r="H1348" s="58">
        <v>25000000</v>
      </c>
      <c r="I1348" s="59"/>
      <c r="J1348" s="58">
        <v>25000000</v>
      </c>
    </row>
    <row r="1349" spans="1:10" ht="15.6" x14ac:dyDescent="0.2">
      <c r="A1349" s="158">
        <v>51705600100</v>
      </c>
      <c r="B1349" s="158"/>
      <c r="C1349" s="159" t="s">
        <v>654</v>
      </c>
      <c r="D1349" s="159"/>
      <c r="E1349" s="159"/>
      <c r="F1349" s="159"/>
      <c r="G1349" s="159"/>
      <c r="H1349" s="159"/>
      <c r="I1349" s="159"/>
      <c r="J1349" s="159"/>
    </row>
    <row r="1350" spans="1:10" ht="15.6" x14ac:dyDescent="0.2">
      <c r="A1350" s="160" t="s">
        <v>1</v>
      </c>
      <c r="B1350" s="160" t="s">
        <v>1109</v>
      </c>
      <c r="C1350" s="160" t="s">
        <v>1110</v>
      </c>
      <c r="D1350" s="160" t="s">
        <v>1111</v>
      </c>
      <c r="E1350" s="160" t="s">
        <v>1112</v>
      </c>
      <c r="F1350" s="160" t="s">
        <v>1113</v>
      </c>
      <c r="G1350" s="53">
        <v>2021</v>
      </c>
      <c r="H1350" s="53">
        <v>2022</v>
      </c>
      <c r="I1350" s="53">
        <v>2022</v>
      </c>
      <c r="J1350" s="53">
        <v>2023</v>
      </c>
    </row>
    <row r="1351" spans="1:10" ht="31.2" x14ac:dyDescent="0.2">
      <c r="A1351" s="160"/>
      <c r="B1351" s="160"/>
      <c r="C1351" s="160"/>
      <c r="D1351" s="160"/>
      <c r="E1351" s="160"/>
      <c r="F1351" s="160"/>
      <c r="G1351" s="53" t="s">
        <v>1114</v>
      </c>
      <c r="H1351" s="53" t="s">
        <v>1115</v>
      </c>
      <c r="I1351" s="53" t="s">
        <v>4412</v>
      </c>
      <c r="J1351" s="53" t="s">
        <v>760</v>
      </c>
    </row>
    <row r="1352" spans="1:10" ht="15.6" x14ac:dyDescent="0.2">
      <c r="A1352" s="161" t="s">
        <v>1106</v>
      </c>
      <c r="B1352" s="161"/>
      <c r="C1352" s="161"/>
      <c r="D1352" s="161"/>
      <c r="E1352" s="161"/>
      <c r="F1352" s="161"/>
      <c r="G1352" s="54">
        <v>0</v>
      </c>
      <c r="H1352" s="55">
        <v>20000000</v>
      </c>
      <c r="I1352" s="54">
        <v>0</v>
      </c>
      <c r="J1352" s="55">
        <v>20000000</v>
      </c>
    </row>
    <row r="1353" spans="1:10" ht="31.2" x14ac:dyDescent="0.2">
      <c r="A1353" s="56">
        <v>1</v>
      </c>
      <c r="B1353" s="57" t="s">
        <v>3402</v>
      </c>
      <c r="C1353" s="57" t="s">
        <v>3403</v>
      </c>
      <c r="D1353" s="57" t="s">
        <v>1158</v>
      </c>
      <c r="E1353" s="57" t="s">
        <v>2043</v>
      </c>
      <c r="F1353" s="57" t="s">
        <v>1252</v>
      </c>
      <c r="G1353" s="57"/>
      <c r="H1353" s="59">
        <v>0</v>
      </c>
      <c r="I1353" s="59"/>
      <c r="J1353" s="58">
        <v>1000000</v>
      </c>
    </row>
    <row r="1354" spans="1:10" ht="31.2" x14ac:dyDescent="0.2">
      <c r="A1354" s="56">
        <v>2</v>
      </c>
      <c r="B1354" s="57" t="s">
        <v>3404</v>
      </c>
      <c r="C1354" s="57" t="s">
        <v>1666</v>
      </c>
      <c r="D1354" s="57" t="s">
        <v>1149</v>
      </c>
      <c r="E1354" s="57" t="s">
        <v>2043</v>
      </c>
      <c r="F1354" s="57" t="s">
        <v>1131</v>
      </c>
      <c r="G1354" s="57"/>
      <c r="H1354" s="59">
        <v>0</v>
      </c>
      <c r="I1354" s="59"/>
      <c r="J1354" s="58">
        <v>700000</v>
      </c>
    </row>
    <row r="1355" spans="1:10" ht="31.2" x14ac:dyDescent="0.2">
      <c r="A1355" s="56">
        <v>3</v>
      </c>
      <c r="B1355" s="57" t="s">
        <v>3405</v>
      </c>
      <c r="C1355" s="57" t="s">
        <v>3406</v>
      </c>
      <c r="D1355" s="57" t="s">
        <v>1178</v>
      </c>
      <c r="E1355" s="57" t="s">
        <v>2043</v>
      </c>
      <c r="F1355" s="57" t="s">
        <v>1131</v>
      </c>
      <c r="G1355" s="57"/>
      <c r="H1355" s="58">
        <v>500000</v>
      </c>
      <c r="I1355" s="59"/>
      <c r="J1355" s="58">
        <v>1200000</v>
      </c>
    </row>
    <row r="1356" spans="1:10" ht="31.2" x14ac:dyDescent="0.2">
      <c r="A1356" s="56">
        <v>4</v>
      </c>
      <c r="B1356" s="57" t="s">
        <v>3407</v>
      </c>
      <c r="C1356" s="57" t="s">
        <v>3408</v>
      </c>
      <c r="D1356" s="57" t="s">
        <v>1155</v>
      </c>
      <c r="E1356" s="57" t="s">
        <v>2043</v>
      </c>
      <c r="F1356" s="57" t="s">
        <v>1131</v>
      </c>
      <c r="G1356" s="57"/>
      <c r="H1356" s="58">
        <v>240000</v>
      </c>
      <c r="I1356" s="59"/>
      <c r="J1356" s="58">
        <v>400000</v>
      </c>
    </row>
    <row r="1357" spans="1:10" ht="31.2" x14ac:dyDescent="0.2">
      <c r="A1357" s="56">
        <v>5</v>
      </c>
      <c r="B1357" s="57" t="s">
        <v>3409</v>
      </c>
      <c r="C1357" s="57" t="s">
        <v>3410</v>
      </c>
      <c r="D1357" s="57" t="s">
        <v>1178</v>
      </c>
      <c r="E1357" s="57" t="s">
        <v>2043</v>
      </c>
      <c r="F1357" s="57" t="s">
        <v>1131</v>
      </c>
      <c r="G1357" s="57"/>
      <c r="H1357" s="58">
        <v>1000000</v>
      </c>
      <c r="I1357" s="59"/>
      <c r="J1357" s="58">
        <v>1200000</v>
      </c>
    </row>
    <row r="1358" spans="1:10" ht="46.8" x14ac:dyDescent="0.2">
      <c r="A1358" s="56">
        <v>6</v>
      </c>
      <c r="B1358" s="57" t="s">
        <v>3411</v>
      </c>
      <c r="C1358" s="57" t="s">
        <v>3412</v>
      </c>
      <c r="D1358" s="57" t="s">
        <v>1118</v>
      </c>
      <c r="E1358" s="57" t="s">
        <v>2043</v>
      </c>
      <c r="F1358" s="57" t="s">
        <v>1131</v>
      </c>
      <c r="G1358" s="57"/>
      <c r="H1358" s="58">
        <v>500000</v>
      </c>
      <c r="I1358" s="59"/>
      <c r="J1358" s="58">
        <v>1500000</v>
      </c>
    </row>
    <row r="1359" spans="1:10" ht="46.8" x14ac:dyDescent="0.2">
      <c r="A1359" s="56">
        <v>7</v>
      </c>
      <c r="B1359" s="57" t="s">
        <v>3413</v>
      </c>
      <c r="C1359" s="57" t="s">
        <v>3414</v>
      </c>
      <c r="D1359" s="57" t="s">
        <v>1118</v>
      </c>
      <c r="E1359" s="57" t="s">
        <v>2043</v>
      </c>
      <c r="F1359" s="57" t="s">
        <v>1131</v>
      </c>
      <c r="G1359" s="57"/>
      <c r="H1359" s="58">
        <v>5400000</v>
      </c>
      <c r="I1359" s="59"/>
      <c r="J1359" s="58">
        <v>9000000</v>
      </c>
    </row>
    <row r="1360" spans="1:10" ht="31.2" x14ac:dyDescent="0.2">
      <c r="A1360" s="56">
        <v>8</v>
      </c>
      <c r="B1360" s="57" t="s">
        <v>3415</v>
      </c>
      <c r="C1360" s="57" t="s">
        <v>3416</v>
      </c>
      <c r="D1360" s="57" t="s">
        <v>1170</v>
      </c>
      <c r="E1360" s="57" t="s">
        <v>2043</v>
      </c>
      <c r="F1360" s="57" t="s">
        <v>1131</v>
      </c>
      <c r="G1360" s="57"/>
      <c r="H1360" s="58">
        <v>1000000</v>
      </c>
      <c r="I1360" s="59"/>
      <c r="J1360" s="58">
        <v>1000000</v>
      </c>
    </row>
    <row r="1361" spans="1:10" ht="31.2" x14ac:dyDescent="0.2">
      <c r="A1361" s="56">
        <v>9</v>
      </c>
      <c r="B1361" s="57" t="s">
        <v>3417</v>
      </c>
      <c r="C1361" s="57" t="s">
        <v>3418</v>
      </c>
      <c r="D1361" s="57" t="s">
        <v>1732</v>
      </c>
      <c r="E1361" s="57" t="s">
        <v>2077</v>
      </c>
      <c r="F1361" s="57" t="s">
        <v>1131</v>
      </c>
      <c r="G1361" s="57"/>
      <c r="H1361" s="58">
        <v>1000000</v>
      </c>
      <c r="I1361" s="59"/>
      <c r="J1361" s="59">
        <v>0</v>
      </c>
    </row>
    <row r="1362" spans="1:10" ht="46.8" x14ac:dyDescent="0.2">
      <c r="A1362" s="56">
        <v>10</v>
      </c>
      <c r="B1362" s="57" t="s">
        <v>3419</v>
      </c>
      <c r="C1362" s="57" t="s">
        <v>3420</v>
      </c>
      <c r="D1362" s="57" t="s">
        <v>1849</v>
      </c>
      <c r="E1362" s="57" t="s">
        <v>2077</v>
      </c>
      <c r="F1362" s="57" t="s">
        <v>1404</v>
      </c>
      <c r="G1362" s="57"/>
      <c r="H1362" s="58">
        <v>10000000</v>
      </c>
      <c r="I1362" s="59"/>
      <c r="J1362" s="59">
        <v>0</v>
      </c>
    </row>
    <row r="1363" spans="1:10" ht="31.2" x14ac:dyDescent="0.2">
      <c r="A1363" s="56">
        <v>11</v>
      </c>
      <c r="B1363" s="57" t="s">
        <v>3421</v>
      </c>
      <c r="C1363" s="57" t="s">
        <v>3422</v>
      </c>
      <c r="D1363" s="57" t="s">
        <v>1126</v>
      </c>
      <c r="E1363" s="57" t="s">
        <v>2043</v>
      </c>
      <c r="F1363" s="57" t="s">
        <v>1404</v>
      </c>
      <c r="G1363" s="57"/>
      <c r="H1363" s="58">
        <v>360000</v>
      </c>
      <c r="I1363" s="59"/>
      <c r="J1363" s="58">
        <v>500000</v>
      </c>
    </row>
    <row r="1364" spans="1:10" ht="31.2" x14ac:dyDescent="0.2">
      <c r="A1364" s="56">
        <v>12</v>
      </c>
      <c r="B1364" s="57" t="s">
        <v>3423</v>
      </c>
      <c r="C1364" s="57" t="s">
        <v>3424</v>
      </c>
      <c r="D1364" s="57" t="s">
        <v>1194</v>
      </c>
      <c r="E1364" s="57" t="s">
        <v>2043</v>
      </c>
      <c r="F1364" s="57" t="s">
        <v>1252</v>
      </c>
      <c r="G1364" s="57"/>
      <c r="H1364" s="59">
        <v>0</v>
      </c>
      <c r="I1364" s="59"/>
      <c r="J1364" s="58">
        <v>3100000</v>
      </c>
    </row>
    <row r="1365" spans="1:10" ht="31.2" x14ac:dyDescent="0.2">
      <c r="A1365" s="56">
        <v>13</v>
      </c>
      <c r="B1365" s="57" t="s">
        <v>3425</v>
      </c>
      <c r="C1365" s="57" t="s">
        <v>3426</v>
      </c>
      <c r="D1365" s="57" t="s">
        <v>1146</v>
      </c>
      <c r="E1365" s="57" t="s">
        <v>2043</v>
      </c>
      <c r="F1365" s="57" t="s">
        <v>1252</v>
      </c>
      <c r="G1365" s="57"/>
      <c r="H1365" s="59">
        <v>0</v>
      </c>
      <c r="I1365" s="59"/>
      <c r="J1365" s="58">
        <v>400000</v>
      </c>
    </row>
    <row r="1366" spans="1:10" ht="15.6" x14ac:dyDescent="0.2">
      <c r="A1366" s="158">
        <v>52110200100</v>
      </c>
      <c r="B1366" s="158"/>
      <c r="C1366" s="159" t="s">
        <v>670</v>
      </c>
      <c r="D1366" s="159"/>
      <c r="E1366" s="159"/>
      <c r="F1366" s="159"/>
      <c r="G1366" s="159"/>
      <c r="H1366" s="159"/>
      <c r="I1366" s="159"/>
      <c r="J1366" s="159"/>
    </row>
    <row r="1367" spans="1:10" ht="15.6" x14ac:dyDescent="0.2">
      <c r="A1367" s="160" t="s">
        <v>1</v>
      </c>
      <c r="B1367" s="160" t="s">
        <v>1109</v>
      </c>
      <c r="C1367" s="160" t="s">
        <v>1110</v>
      </c>
      <c r="D1367" s="160" t="s">
        <v>1111</v>
      </c>
      <c r="E1367" s="160" t="s">
        <v>1112</v>
      </c>
      <c r="F1367" s="160" t="s">
        <v>1113</v>
      </c>
      <c r="G1367" s="53">
        <v>2021</v>
      </c>
      <c r="H1367" s="53">
        <v>2022</v>
      </c>
      <c r="I1367" s="53">
        <v>2022</v>
      </c>
      <c r="J1367" s="53">
        <v>2023</v>
      </c>
    </row>
    <row r="1368" spans="1:10" ht="31.2" x14ac:dyDescent="0.2">
      <c r="A1368" s="160"/>
      <c r="B1368" s="160"/>
      <c r="C1368" s="160"/>
      <c r="D1368" s="160"/>
      <c r="E1368" s="160"/>
      <c r="F1368" s="160"/>
      <c r="G1368" s="53" t="s">
        <v>1114</v>
      </c>
      <c r="H1368" s="53" t="s">
        <v>1115</v>
      </c>
      <c r="I1368" s="53" t="s">
        <v>4412</v>
      </c>
      <c r="J1368" s="53" t="s">
        <v>760</v>
      </c>
    </row>
    <row r="1369" spans="1:10" ht="15.6" x14ac:dyDescent="0.2">
      <c r="A1369" s="161" t="s">
        <v>1106</v>
      </c>
      <c r="B1369" s="161"/>
      <c r="C1369" s="161"/>
      <c r="D1369" s="161"/>
      <c r="E1369" s="161"/>
      <c r="F1369" s="161"/>
      <c r="G1369" s="54">
        <v>0</v>
      </c>
      <c r="H1369" s="55">
        <v>200000000</v>
      </c>
      <c r="I1369" s="54">
        <v>0</v>
      </c>
      <c r="J1369" s="55">
        <v>495000000</v>
      </c>
    </row>
    <row r="1370" spans="1:10" ht="46.8" x14ac:dyDescent="0.2">
      <c r="A1370" s="56">
        <v>1</v>
      </c>
      <c r="B1370" s="57" t="s">
        <v>3427</v>
      </c>
      <c r="C1370" s="57" t="s">
        <v>3428</v>
      </c>
      <c r="D1370" s="57" t="s">
        <v>1118</v>
      </c>
      <c r="E1370" s="57" t="s">
        <v>3429</v>
      </c>
      <c r="F1370" s="57" t="s">
        <v>1141</v>
      </c>
      <c r="G1370" s="57"/>
      <c r="H1370" s="58">
        <v>15000000</v>
      </c>
      <c r="I1370" s="59"/>
      <c r="J1370" s="58">
        <v>20000000</v>
      </c>
    </row>
    <row r="1371" spans="1:10" ht="46.8" x14ac:dyDescent="0.2">
      <c r="A1371" s="56">
        <v>2</v>
      </c>
      <c r="B1371" s="57" t="s">
        <v>3430</v>
      </c>
      <c r="C1371" s="57" t="s">
        <v>3431</v>
      </c>
      <c r="D1371" s="57" t="s">
        <v>1473</v>
      </c>
      <c r="E1371" s="57" t="s">
        <v>3429</v>
      </c>
      <c r="F1371" s="57" t="s">
        <v>1131</v>
      </c>
      <c r="G1371" s="57"/>
      <c r="H1371" s="58">
        <v>10000000</v>
      </c>
      <c r="I1371" s="59"/>
      <c r="J1371" s="58">
        <v>10000000</v>
      </c>
    </row>
    <row r="1372" spans="1:10" ht="31.2" x14ac:dyDescent="0.2">
      <c r="A1372" s="56">
        <v>3</v>
      </c>
      <c r="B1372" s="57" t="s">
        <v>3432</v>
      </c>
      <c r="C1372" s="57" t="s">
        <v>3433</v>
      </c>
      <c r="D1372" s="57" t="s">
        <v>1178</v>
      </c>
      <c r="E1372" s="57" t="s">
        <v>3429</v>
      </c>
      <c r="F1372" s="57" t="s">
        <v>1120</v>
      </c>
      <c r="G1372" s="57"/>
      <c r="H1372" s="58">
        <v>5000000</v>
      </c>
      <c r="I1372" s="59"/>
      <c r="J1372" s="58">
        <v>5000000</v>
      </c>
    </row>
    <row r="1373" spans="1:10" ht="31.2" x14ac:dyDescent="0.2">
      <c r="A1373" s="56">
        <v>4</v>
      </c>
      <c r="B1373" s="57" t="s">
        <v>3434</v>
      </c>
      <c r="C1373" s="57" t="s">
        <v>3435</v>
      </c>
      <c r="D1373" s="57" t="s">
        <v>1130</v>
      </c>
      <c r="E1373" s="57" t="s">
        <v>3429</v>
      </c>
      <c r="F1373" s="57" t="s">
        <v>1141</v>
      </c>
      <c r="G1373" s="57"/>
      <c r="H1373" s="58">
        <v>90000000</v>
      </c>
      <c r="I1373" s="59"/>
      <c r="J1373" s="58">
        <v>250000000</v>
      </c>
    </row>
    <row r="1374" spans="1:10" ht="31.2" x14ac:dyDescent="0.2">
      <c r="A1374" s="56">
        <v>5</v>
      </c>
      <c r="B1374" s="57" t="s">
        <v>3436</v>
      </c>
      <c r="C1374" s="57" t="s">
        <v>3437</v>
      </c>
      <c r="D1374" s="57" t="s">
        <v>1164</v>
      </c>
      <c r="E1374" s="57" t="s">
        <v>3429</v>
      </c>
      <c r="F1374" s="57" t="s">
        <v>1131</v>
      </c>
      <c r="G1374" s="57"/>
      <c r="H1374" s="59">
        <v>0</v>
      </c>
      <c r="I1374" s="59"/>
      <c r="J1374" s="58">
        <v>95000000</v>
      </c>
    </row>
    <row r="1375" spans="1:10" ht="31.2" x14ac:dyDescent="0.2">
      <c r="A1375" s="56">
        <v>6</v>
      </c>
      <c r="B1375" s="57" t="s">
        <v>3438</v>
      </c>
      <c r="C1375" s="57" t="s">
        <v>3439</v>
      </c>
      <c r="D1375" s="57" t="s">
        <v>1130</v>
      </c>
      <c r="E1375" s="57" t="s">
        <v>3429</v>
      </c>
      <c r="F1375" s="57" t="s">
        <v>1141</v>
      </c>
      <c r="G1375" s="57"/>
      <c r="H1375" s="58">
        <v>30000000</v>
      </c>
      <c r="I1375" s="59"/>
      <c r="J1375" s="58">
        <v>30000000</v>
      </c>
    </row>
    <row r="1376" spans="1:10" ht="46.8" x14ac:dyDescent="0.2">
      <c r="A1376" s="56">
        <v>7</v>
      </c>
      <c r="B1376" s="57" t="s">
        <v>3440</v>
      </c>
      <c r="C1376" s="57" t="s">
        <v>3441</v>
      </c>
      <c r="D1376" s="57" t="s">
        <v>1473</v>
      </c>
      <c r="E1376" s="57" t="s">
        <v>3429</v>
      </c>
      <c r="F1376" s="57" t="s">
        <v>1141</v>
      </c>
      <c r="G1376" s="57"/>
      <c r="H1376" s="58">
        <v>35000000</v>
      </c>
      <c r="I1376" s="59"/>
      <c r="J1376" s="58">
        <v>40000000</v>
      </c>
    </row>
    <row r="1377" spans="1:10" ht="46.8" x14ac:dyDescent="0.2">
      <c r="A1377" s="56">
        <v>8</v>
      </c>
      <c r="B1377" s="57" t="s">
        <v>3442</v>
      </c>
      <c r="C1377" s="57" t="s">
        <v>3443</v>
      </c>
      <c r="D1377" s="57" t="s">
        <v>1178</v>
      </c>
      <c r="E1377" s="57" t="s">
        <v>3429</v>
      </c>
      <c r="F1377" s="57" t="s">
        <v>1141</v>
      </c>
      <c r="G1377" s="57"/>
      <c r="H1377" s="58">
        <v>15000000</v>
      </c>
      <c r="I1377" s="59"/>
      <c r="J1377" s="58">
        <v>15000000</v>
      </c>
    </row>
    <row r="1378" spans="1:10" ht="46.8" x14ac:dyDescent="0.2">
      <c r="A1378" s="56">
        <v>9</v>
      </c>
      <c r="B1378" s="57" t="s">
        <v>3444</v>
      </c>
      <c r="C1378" s="57" t="s">
        <v>3445</v>
      </c>
      <c r="D1378" s="57" t="s">
        <v>1183</v>
      </c>
      <c r="E1378" s="57" t="s">
        <v>3429</v>
      </c>
      <c r="F1378" s="57" t="s">
        <v>1131</v>
      </c>
      <c r="G1378" s="57"/>
      <c r="H1378" s="59">
        <v>0</v>
      </c>
      <c r="I1378" s="59"/>
      <c r="J1378" s="58">
        <v>10000000</v>
      </c>
    </row>
    <row r="1379" spans="1:10" ht="31.2" x14ac:dyDescent="0.2">
      <c r="A1379" s="56">
        <v>10</v>
      </c>
      <c r="B1379" s="57" t="s">
        <v>3446</v>
      </c>
      <c r="C1379" s="57" t="s">
        <v>3447</v>
      </c>
      <c r="D1379" s="57" t="s">
        <v>1149</v>
      </c>
      <c r="E1379" s="57" t="s">
        <v>3429</v>
      </c>
      <c r="F1379" s="57" t="s">
        <v>1131</v>
      </c>
      <c r="G1379" s="57"/>
      <c r="H1379" s="59">
        <v>0</v>
      </c>
      <c r="I1379" s="59"/>
      <c r="J1379" s="58">
        <v>5000000</v>
      </c>
    </row>
    <row r="1380" spans="1:10" ht="31.2" x14ac:dyDescent="0.2">
      <c r="A1380" s="56">
        <v>11</v>
      </c>
      <c r="B1380" s="57" t="s">
        <v>3446</v>
      </c>
      <c r="C1380" s="57" t="s">
        <v>3448</v>
      </c>
      <c r="D1380" s="57" t="s">
        <v>1146</v>
      </c>
      <c r="E1380" s="57" t="s">
        <v>3429</v>
      </c>
      <c r="F1380" s="57" t="s">
        <v>1131</v>
      </c>
      <c r="G1380" s="57"/>
      <c r="H1380" s="59">
        <v>0</v>
      </c>
      <c r="I1380" s="59"/>
      <c r="J1380" s="58">
        <v>5000000</v>
      </c>
    </row>
    <row r="1381" spans="1:10" ht="31.2" x14ac:dyDescent="0.2">
      <c r="A1381" s="56">
        <v>12</v>
      </c>
      <c r="B1381" s="57" t="s">
        <v>3446</v>
      </c>
      <c r="C1381" s="57" t="s">
        <v>3449</v>
      </c>
      <c r="D1381" s="57" t="s">
        <v>1138</v>
      </c>
      <c r="E1381" s="57" t="s">
        <v>3429</v>
      </c>
      <c r="F1381" s="57" t="s">
        <v>1131</v>
      </c>
      <c r="G1381" s="57"/>
      <c r="H1381" s="59">
        <v>0</v>
      </c>
      <c r="I1381" s="59"/>
      <c r="J1381" s="58">
        <v>10000000</v>
      </c>
    </row>
    <row r="1382" spans="1:10" ht="15.6" x14ac:dyDescent="0.2">
      <c r="A1382" s="158">
        <v>21511600100</v>
      </c>
      <c r="B1382" s="158"/>
      <c r="C1382" s="159" t="s">
        <v>470</v>
      </c>
      <c r="D1382" s="159"/>
      <c r="E1382" s="159"/>
      <c r="F1382" s="159"/>
      <c r="G1382" s="159"/>
      <c r="H1382" s="159"/>
      <c r="I1382" s="159"/>
      <c r="J1382" s="159"/>
    </row>
    <row r="1383" spans="1:10" ht="15.6" x14ac:dyDescent="0.2">
      <c r="A1383" s="160" t="s">
        <v>1</v>
      </c>
      <c r="B1383" s="160" t="s">
        <v>1109</v>
      </c>
      <c r="C1383" s="160" t="s">
        <v>1110</v>
      </c>
      <c r="D1383" s="160" t="s">
        <v>1111</v>
      </c>
      <c r="E1383" s="160" t="s">
        <v>1112</v>
      </c>
      <c r="F1383" s="160" t="s">
        <v>1113</v>
      </c>
      <c r="G1383" s="53">
        <v>2021</v>
      </c>
      <c r="H1383" s="53">
        <v>2022</v>
      </c>
      <c r="I1383" s="53">
        <v>2022</v>
      </c>
      <c r="J1383" s="53">
        <v>2023</v>
      </c>
    </row>
    <row r="1384" spans="1:10" ht="31.2" x14ac:dyDescent="0.2">
      <c r="A1384" s="160"/>
      <c r="B1384" s="160"/>
      <c r="C1384" s="160"/>
      <c r="D1384" s="160"/>
      <c r="E1384" s="160"/>
      <c r="F1384" s="160"/>
      <c r="G1384" s="53" t="s">
        <v>1114</v>
      </c>
      <c r="H1384" s="53" t="s">
        <v>1115</v>
      </c>
      <c r="I1384" s="53" t="s">
        <v>4412</v>
      </c>
      <c r="J1384" s="53" t="s">
        <v>760</v>
      </c>
    </row>
    <row r="1385" spans="1:10" ht="15.6" x14ac:dyDescent="0.2">
      <c r="A1385" s="161" t="s">
        <v>1106</v>
      </c>
      <c r="B1385" s="161"/>
      <c r="C1385" s="161"/>
      <c r="D1385" s="161"/>
      <c r="E1385" s="161"/>
      <c r="F1385" s="161"/>
      <c r="G1385" s="54">
        <v>0</v>
      </c>
      <c r="H1385" s="55">
        <v>150000000</v>
      </c>
      <c r="I1385" s="54">
        <v>0</v>
      </c>
      <c r="J1385" s="55">
        <v>80000000</v>
      </c>
    </row>
    <row r="1386" spans="1:10" ht="46.8" x14ac:dyDescent="0.2">
      <c r="A1386" s="56">
        <v>1</v>
      </c>
      <c r="B1386" s="57" t="s">
        <v>3450</v>
      </c>
      <c r="C1386" s="57" t="s">
        <v>3451</v>
      </c>
      <c r="D1386" s="57" t="s">
        <v>1118</v>
      </c>
      <c r="E1386" s="57" t="s">
        <v>2540</v>
      </c>
      <c r="F1386" s="57" t="s">
        <v>1131</v>
      </c>
      <c r="G1386" s="57"/>
      <c r="H1386" s="58">
        <v>3000000</v>
      </c>
      <c r="I1386" s="59"/>
      <c r="J1386" s="58">
        <v>3000000</v>
      </c>
    </row>
    <row r="1387" spans="1:10" ht="46.8" x14ac:dyDescent="0.2">
      <c r="A1387" s="56">
        <v>2</v>
      </c>
      <c r="B1387" s="57" t="s">
        <v>3452</v>
      </c>
      <c r="C1387" s="57" t="s">
        <v>3453</v>
      </c>
      <c r="D1387" s="57" t="s">
        <v>1250</v>
      </c>
      <c r="E1387" s="57" t="s">
        <v>2540</v>
      </c>
      <c r="F1387" s="57" t="s">
        <v>1131</v>
      </c>
      <c r="G1387" s="57"/>
      <c r="H1387" s="58">
        <v>50000000</v>
      </c>
      <c r="I1387" s="59"/>
      <c r="J1387" s="58">
        <v>15500000</v>
      </c>
    </row>
    <row r="1388" spans="1:10" ht="46.8" x14ac:dyDescent="0.2">
      <c r="A1388" s="56">
        <v>3</v>
      </c>
      <c r="B1388" s="57" t="s">
        <v>3454</v>
      </c>
      <c r="C1388" s="57" t="s">
        <v>3455</v>
      </c>
      <c r="D1388" s="57" t="s">
        <v>1250</v>
      </c>
      <c r="E1388" s="57" t="s">
        <v>2540</v>
      </c>
      <c r="F1388" s="57" t="s">
        <v>1131</v>
      </c>
      <c r="G1388" s="57"/>
      <c r="H1388" s="58">
        <v>24000000</v>
      </c>
      <c r="I1388" s="59"/>
      <c r="J1388" s="58">
        <v>18000000</v>
      </c>
    </row>
    <row r="1389" spans="1:10" ht="46.8" x14ac:dyDescent="0.2">
      <c r="A1389" s="56">
        <v>4</v>
      </c>
      <c r="B1389" s="57" t="s">
        <v>3456</v>
      </c>
      <c r="C1389" s="57" t="s">
        <v>3457</v>
      </c>
      <c r="D1389" s="57" t="s">
        <v>1806</v>
      </c>
      <c r="E1389" s="57" t="s">
        <v>2540</v>
      </c>
      <c r="F1389" s="57" t="s">
        <v>1120</v>
      </c>
      <c r="G1389" s="57"/>
      <c r="H1389" s="58">
        <v>2000000</v>
      </c>
      <c r="I1389" s="59"/>
      <c r="J1389" s="58">
        <v>1000000</v>
      </c>
    </row>
    <row r="1390" spans="1:10" ht="46.8" x14ac:dyDescent="0.2">
      <c r="A1390" s="56">
        <v>5</v>
      </c>
      <c r="B1390" s="57" t="s">
        <v>3458</v>
      </c>
      <c r="C1390" s="57" t="s">
        <v>1921</v>
      </c>
      <c r="D1390" s="57" t="s">
        <v>1130</v>
      </c>
      <c r="E1390" s="57" t="s">
        <v>2540</v>
      </c>
      <c r="F1390" s="57" t="s">
        <v>1131</v>
      </c>
      <c r="G1390" s="57"/>
      <c r="H1390" s="58">
        <v>3000000</v>
      </c>
      <c r="I1390" s="59"/>
      <c r="J1390" s="58">
        <v>3000000</v>
      </c>
    </row>
    <row r="1391" spans="1:10" ht="46.8" x14ac:dyDescent="0.2">
      <c r="A1391" s="56">
        <v>6</v>
      </c>
      <c r="B1391" s="57" t="s">
        <v>3459</v>
      </c>
      <c r="C1391" s="57" t="s">
        <v>3460</v>
      </c>
      <c r="D1391" s="57" t="s">
        <v>1250</v>
      </c>
      <c r="E1391" s="57" t="s">
        <v>2540</v>
      </c>
      <c r="F1391" s="57" t="s">
        <v>1120</v>
      </c>
      <c r="G1391" s="57"/>
      <c r="H1391" s="58">
        <v>3500000</v>
      </c>
      <c r="I1391" s="59"/>
      <c r="J1391" s="58">
        <v>1000000</v>
      </c>
    </row>
    <row r="1392" spans="1:10" ht="46.8" x14ac:dyDescent="0.2">
      <c r="A1392" s="56">
        <v>7</v>
      </c>
      <c r="B1392" s="57" t="s">
        <v>3461</v>
      </c>
      <c r="C1392" s="57" t="s">
        <v>3462</v>
      </c>
      <c r="D1392" s="57" t="s">
        <v>1250</v>
      </c>
      <c r="E1392" s="57" t="s">
        <v>2540</v>
      </c>
      <c r="F1392" s="57" t="s">
        <v>2044</v>
      </c>
      <c r="G1392" s="57"/>
      <c r="H1392" s="58">
        <v>30000000</v>
      </c>
      <c r="I1392" s="59"/>
      <c r="J1392" s="58">
        <v>10000000</v>
      </c>
    </row>
    <row r="1393" spans="1:10" ht="46.8" x14ac:dyDescent="0.2">
      <c r="A1393" s="56">
        <v>8</v>
      </c>
      <c r="B1393" s="57" t="s">
        <v>3463</v>
      </c>
      <c r="C1393" s="57" t="s">
        <v>3464</v>
      </c>
      <c r="D1393" s="57" t="s">
        <v>1250</v>
      </c>
      <c r="E1393" s="57" t="s">
        <v>2540</v>
      </c>
      <c r="F1393" s="57" t="s">
        <v>1131</v>
      </c>
      <c r="G1393" s="57"/>
      <c r="H1393" s="58">
        <v>5000000</v>
      </c>
      <c r="I1393" s="59"/>
      <c r="J1393" s="59">
        <v>0</v>
      </c>
    </row>
    <row r="1394" spans="1:10" ht="46.8" x14ac:dyDescent="0.2">
      <c r="A1394" s="56">
        <v>9</v>
      </c>
      <c r="B1394" s="57" t="s">
        <v>3465</v>
      </c>
      <c r="C1394" s="57" t="s">
        <v>3466</v>
      </c>
      <c r="D1394" s="57" t="s">
        <v>1250</v>
      </c>
      <c r="E1394" s="57" t="s">
        <v>2540</v>
      </c>
      <c r="F1394" s="57" t="s">
        <v>1131</v>
      </c>
      <c r="G1394" s="57"/>
      <c r="H1394" s="58">
        <v>10000000</v>
      </c>
      <c r="I1394" s="59"/>
      <c r="J1394" s="58">
        <v>10000000</v>
      </c>
    </row>
    <row r="1395" spans="1:10" ht="78" x14ac:dyDescent="0.2">
      <c r="A1395" s="56">
        <v>10</v>
      </c>
      <c r="B1395" s="57" t="s">
        <v>3467</v>
      </c>
      <c r="C1395" s="57" t="s">
        <v>3468</v>
      </c>
      <c r="D1395" s="57" t="s">
        <v>1164</v>
      </c>
      <c r="E1395" s="57" t="s">
        <v>2540</v>
      </c>
      <c r="F1395" s="57" t="s">
        <v>1131</v>
      </c>
      <c r="G1395" s="57"/>
      <c r="H1395" s="58">
        <v>2000000</v>
      </c>
      <c r="I1395" s="59"/>
      <c r="J1395" s="58">
        <v>1500000</v>
      </c>
    </row>
    <row r="1396" spans="1:10" ht="62.4" x14ac:dyDescent="0.2">
      <c r="A1396" s="56">
        <v>11</v>
      </c>
      <c r="B1396" s="57" t="s">
        <v>3469</v>
      </c>
      <c r="C1396" s="57" t="s">
        <v>3470</v>
      </c>
      <c r="D1396" s="57" t="s">
        <v>1118</v>
      </c>
      <c r="E1396" s="57" t="s">
        <v>2540</v>
      </c>
      <c r="F1396" s="57" t="s">
        <v>1131</v>
      </c>
      <c r="G1396" s="57"/>
      <c r="H1396" s="58">
        <v>1000000</v>
      </c>
      <c r="I1396" s="59"/>
      <c r="J1396" s="58">
        <v>2000000</v>
      </c>
    </row>
    <row r="1397" spans="1:10" ht="46.8" x14ac:dyDescent="0.2">
      <c r="A1397" s="56">
        <v>12</v>
      </c>
      <c r="B1397" s="57" t="s">
        <v>3471</v>
      </c>
      <c r="C1397" s="57" t="s">
        <v>3472</v>
      </c>
      <c r="D1397" s="57" t="s">
        <v>1250</v>
      </c>
      <c r="E1397" s="57" t="s">
        <v>2540</v>
      </c>
      <c r="F1397" s="57" t="s">
        <v>1120</v>
      </c>
      <c r="G1397" s="57"/>
      <c r="H1397" s="58">
        <v>2000000</v>
      </c>
      <c r="I1397" s="59"/>
      <c r="J1397" s="58">
        <v>1000000</v>
      </c>
    </row>
    <row r="1398" spans="1:10" ht="46.8" x14ac:dyDescent="0.2">
      <c r="A1398" s="56">
        <v>13</v>
      </c>
      <c r="B1398" s="57" t="s">
        <v>3473</v>
      </c>
      <c r="C1398" s="57" t="s">
        <v>3474</v>
      </c>
      <c r="D1398" s="57" t="s">
        <v>2714</v>
      </c>
      <c r="E1398" s="57" t="s">
        <v>2540</v>
      </c>
      <c r="F1398" s="57" t="s">
        <v>1131</v>
      </c>
      <c r="G1398" s="57"/>
      <c r="H1398" s="58">
        <v>2000000</v>
      </c>
      <c r="I1398" s="59"/>
      <c r="J1398" s="58">
        <v>1000000</v>
      </c>
    </row>
    <row r="1399" spans="1:10" ht="46.8" x14ac:dyDescent="0.2">
      <c r="A1399" s="56">
        <v>14</v>
      </c>
      <c r="B1399" s="57" t="s">
        <v>3475</v>
      </c>
      <c r="C1399" s="57" t="s">
        <v>3476</v>
      </c>
      <c r="D1399" s="57" t="s">
        <v>2714</v>
      </c>
      <c r="E1399" s="57" t="s">
        <v>2540</v>
      </c>
      <c r="F1399" s="57" t="s">
        <v>1141</v>
      </c>
      <c r="G1399" s="57"/>
      <c r="H1399" s="58">
        <v>3000000</v>
      </c>
      <c r="I1399" s="59"/>
      <c r="J1399" s="58">
        <v>3500000</v>
      </c>
    </row>
    <row r="1400" spans="1:10" ht="46.8" x14ac:dyDescent="0.2">
      <c r="A1400" s="56">
        <v>15</v>
      </c>
      <c r="B1400" s="57" t="s">
        <v>3477</v>
      </c>
      <c r="C1400" s="57" t="s">
        <v>3478</v>
      </c>
      <c r="D1400" s="57" t="s">
        <v>1732</v>
      </c>
      <c r="E1400" s="57" t="s">
        <v>2540</v>
      </c>
      <c r="F1400" s="57" t="s">
        <v>1131</v>
      </c>
      <c r="G1400" s="57"/>
      <c r="H1400" s="58">
        <v>1500000</v>
      </c>
      <c r="I1400" s="59"/>
      <c r="J1400" s="58">
        <v>1500000</v>
      </c>
    </row>
    <row r="1401" spans="1:10" ht="46.8" x14ac:dyDescent="0.2">
      <c r="A1401" s="56">
        <v>16</v>
      </c>
      <c r="B1401" s="57" t="s">
        <v>3479</v>
      </c>
      <c r="C1401" s="57" t="s">
        <v>3480</v>
      </c>
      <c r="D1401" s="57" t="s">
        <v>1250</v>
      </c>
      <c r="E1401" s="57" t="s">
        <v>2540</v>
      </c>
      <c r="F1401" s="57" t="s">
        <v>1131</v>
      </c>
      <c r="G1401" s="57"/>
      <c r="H1401" s="58">
        <v>6000000</v>
      </c>
      <c r="I1401" s="59"/>
      <c r="J1401" s="58">
        <v>6000000</v>
      </c>
    </row>
    <row r="1402" spans="1:10" ht="46.8" x14ac:dyDescent="0.2">
      <c r="A1402" s="56">
        <v>17</v>
      </c>
      <c r="B1402" s="57" t="s">
        <v>3481</v>
      </c>
      <c r="C1402" s="57" t="s">
        <v>3482</v>
      </c>
      <c r="D1402" s="57" t="s">
        <v>1250</v>
      </c>
      <c r="E1402" s="57" t="s">
        <v>2540</v>
      </c>
      <c r="F1402" s="57" t="s">
        <v>1131</v>
      </c>
      <c r="G1402" s="57"/>
      <c r="H1402" s="58">
        <v>2000000</v>
      </c>
      <c r="I1402" s="59"/>
      <c r="J1402" s="58">
        <v>2000000</v>
      </c>
    </row>
    <row r="1403" spans="1:10" ht="15.6" x14ac:dyDescent="0.2">
      <c r="A1403" s="158">
        <v>26000100100</v>
      </c>
      <c r="B1403" s="158"/>
      <c r="C1403" s="159" t="s">
        <v>516</v>
      </c>
      <c r="D1403" s="159"/>
      <c r="E1403" s="159"/>
      <c r="F1403" s="159"/>
      <c r="G1403" s="159"/>
      <c r="H1403" s="159"/>
      <c r="I1403" s="159"/>
      <c r="J1403" s="159"/>
    </row>
    <row r="1404" spans="1:10" ht="15.6" x14ac:dyDescent="0.2">
      <c r="A1404" s="160" t="s">
        <v>1</v>
      </c>
      <c r="B1404" s="160" t="s">
        <v>1109</v>
      </c>
      <c r="C1404" s="160" t="s">
        <v>1110</v>
      </c>
      <c r="D1404" s="160" t="s">
        <v>1111</v>
      </c>
      <c r="E1404" s="160" t="s">
        <v>1112</v>
      </c>
      <c r="F1404" s="160" t="s">
        <v>1113</v>
      </c>
      <c r="G1404" s="53">
        <v>2021</v>
      </c>
      <c r="H1404" s="53">
        <v>2022</v>
      </c>
      <c r="I1404" s="53">
        <v>2022</v>
      </c>
      <c r="J1404" s="53">
        <v>2023</v>
      </c>
    </row>
    <row r="1405" spans="1:10" ht="31.2" x14ac:dyDescent="0.2">
      <c r="A1405" s="160"/>
      <c r="B1405" s="160"/>
      <c r="C1405" s="160"/>
      <c r="D1405" s="160"/>
      <c r="E1405" s="160"/>
      <c r="F1405" s="160"/>
      <c r="G1405" s="53" t="s">
        <v>1114</v>
      </c>
      <c r="H1405" s="53" t="s">
        <v>1115</v>
      </c>
      <c r="I1405" s="53" t="s">
        <v>4412</v>
      </c>
      <c r="J1405" s="53" t="s">
        <v>760</v>
      </c>
    </row>
    <row r="1406" spans="1:10" ht="15.6" x14ac:dyDescent="0.2">
      <c r="A1406" s="161" t="s">
        <v>1106</v>
      </c>
      <c r="B1406" s="161"/>
      <c r="C1406" s="161"/>
      <c r="D1406" s="161"/>
      <c r="E1406" s="161"/>
      <c r="F1406" s="161"/>
      <c r="G1406" s="54">
        <v>0</v>
      </c>
      <c r="H1406" s="55">
        <v>4640600000</v>
      </c>
      <c r="I1406" s="54">
        <v>0</v>
      </c>
      <c r="J1406" s="55">
        <v>5700000000</v>
      </c>
    </row>
    <row r="1407" spans="1:10" ht="31.2" x14ac:dyDescent="0.2">
      <c r="A1407" s="56">
        <v>1</v>
      </c>
      <c r="B1407" s="57" t="s">
        <v>3483</v>
      </c>
      <c r="C1407" s="57" t="s">
        <v>3484</v>
      </c>
      <c r="D1407" s="57" t="s">
        <v>1130</v>
      </c>
      <c r="E1407" s="57" t="s">
        <v>3485</v>
      </c>
      <c r="F1407" s="57" t="s">
        <v>1131</v>
      </c>
      <c r="G1407" s="57"/>
      <c r="H1407" s="59">
        <v>0</v>
      </c>
      <c r="I1407" s="59"/>
      <c r="J1407" s="58">
        <v>600000000</v>
      </c>
    </row>
    <row r="1408" spans="1:10" ht="31.2" x14ac:dyDescent="0.2">
      <c r="A1408" s="56">
        <v>2</v>
      </c>
      <c r="B1408" s="57" t="s">
        <v>3486</v>
      </c>
      <c r="C1408" s="57" t="s">
        <v>3487</v>
      </c>
      <c r="D1408" s="57" t="s">
        <v>1130</v>
      </c>
      <c r="E1408" s="57" t="s">
        <v>3485</v>
      </c>
      <c r="F1408" s="57" t="s">
        <v>1131</v>
      </c>
      <c r="G1408" s="57"/>
      <c r="H1408" s="58">
        <v>500000000</v>
      </c>
      <c r="I1408" s="59"/>
      <c r="J1408" s="58">
        <v>100000000</v>
      </c>
    </row>
    <row r="1409" spans="1:10" ht="31.2" x14ac:dyDescent="0.2">
      <c r="A1409" s="56">
        <v>3</v>
      </c>
      <c r="B1409" s="57" t="s">
        <v>3488</v>
      </c>
      <c r="C1409" s="57" t="s">
        <v>3489</v>
      </c>
      <c r="D1409" s="57" t="s">
        <v>1130</v>
      </c>
      <c r="E1409" s="57" t="s">
        <v>3485</v>
      </c>
      <c r="F1409" s="57" t="s">
        <v>1645</v>
      </c>
      <c r="G1409" s="57"/>
      <c r="H1409" s="59">
        <v>0</v>
      </c>
      <c r="I1409" s="59"/>
      <c r="J1409" s="58">
        <v>20000000</v>
      </c>
    </row>
    <row r="1410" spans="1:10" ht="31.2" x14ac:dyDescent="0.2">
      <c r="A1410" s="56">
        <v>4</v>
      </c>
      <c r="B1410" s="57" t="s">
        <v>3490</v>
      </c>
      <c r="C1410" s="57" t="s">
        <v>3491</v>
      </c>
      <c r="D1410" s="57" t="s">
        <v>1130</v>
      </c>
      <c r="E1410" s="57" t="s">
        <v>3485</v>
      </c>
      <c r="F1410" s="57" t="s">
        <v>1645</v>
      </c>
      <c r="G1410" s="57"/>
      <c r="H1410" s="59">
        <v>0</v>
      </c>
      <c r="I1410" s="59"/>
      <c r="J1410" s="58">
        <v>300000000</v>
      </c>
    </row>
    <row r="1411" spans="1:10" ht="31.2" x14ac:dyDescent="0.2">
      <c r="A1411" s="56">
        <v>5</v>
      </c>
      <c r="B1411" s="57" t="s">
        <v>3492</v>
      </c>
      <c r="C1411" s="57" t="s">
        <v>3296</v>
      </c>
      <c r="D1411" s="57" t="s">
        <v>1146</v>
      </c>
      <c r="E1411" s="57" t="s">
        <v>3485</v>
      </c>
      <c r="F1411" s="57" t="s">
        <v>2635</v>
      </c>
      <c r="G1411" s="57"/>
      <c r="H1411" s="58">
        <v>1000000</v>
      </c>
      <c r="I1411" s="59"/>
      <c r="J1411" s="58">
        <v>1000000</v>
      </c>
    </row>
    <row r="1412" spans="1:10" ht="31.2" x14ac:dyDescent="0.2">
      <c r="A1412" s="56">
        <v>6</v>
      </c>
      <c r="B1412" s="57" t="s">
        <v>3493</v>
      </c>
      <c r="C1412" s="57" t="s">
        <v>3494</v>
      </c>
      <c r="D1412" s="57" t="s">
        <v>1146</v>
      </c>
      <c r="E1412" s="57" t="s">
        <v>3485</v>
      </c>
      <c r="F1412" s="57" t="s">
        <v>1141</v>
      </c>
      <c r="G1412" s="57"/>
      <c r="H1412" s="58">
        <v>2000000</v>
      </c>
      <c r="I1412" s="59"/>
      <c r="J1412" s="58">
        <v>3500000</v>
      </c>
    </row>
    <row r="1413" spans="1:10" ht="31.2" x14ac:dyDescent="0.2">
      <c r="A1413" s="56">
        <v>7</v>
      </c>
      <c r="B1413" s="57" t="s">
        <v>3495</v>
      </c>
      <c r="C1413" s="57" t="s">
        <v>3496</v>
      </c>
      <c r="D1413" s="57" t="s">
        <v>1130</v>
      </c>
      <c r="E1413" s="57" t="s">
        <v>3485</v>
      </c>
      <c r="F1413" s="57" t="s">
        <v>1131</v>
      </c>
      <c r="G1413" s="57"/>
      <c r="H1413" s="58">
        <v>4700000</v>
      </c>
      <c r="I1413" s="59"/>
      <c r="J1413" s="58">
        <v>110000000</v>
      </c>
    </row>
    <row r="1414" spans="1:10" ht="46.8" x14ac:dyDescent="0.2">
      <c r="A1414" s="56">
        <v>8</v>
      </c>
      <c r="B1414" s="57" t="s">
        <v>3497</v>
      </c>
      <c r="C1414" s="57" t="s">
        <v>3498</v>
      </c>
      <c r="D1414" s="57" t="s">
        <v>1118</v>
      </c>
      <c r="E1414" s="57" t="s">
        <v>3485</v>
      </c>
      <c r="F1414" s="57" t="s">
        <v>1141</v>
      </c>
      <c r="G1414" s="57"/>
      <c r="H1414" s="58">
        <v>16000000</v>
      </c>
      <c r="I1414" s="59"/>
      <c r="J1414" s="58">
        <v>20000000</v>
      </c>
    </row>
    <row r="1415" spans="1:10" ht="31.2" x14ac:dyDescent="0.2">
      <c r="A1415" s="56">
        <v>9</v>
      </c>
      <c r="B1415" s="57" t="s">
        <v>3499</v>
      </c>
      <c r="C1415" s="57" t="s">
        <v>3500</v>
      </c>
      <c r="D1415" s="57" t="s">
        <v>1158</v>
      </c>
      <c r="E1415" s="57" t="s">
        <v>3485</v>
      </c>
      <c r="F1415" s="57" t="s">
        <v>2635</v>
      </c>
      <c r="G1415" s="57"/>
      <c r="H1415" s="58">
        <v>500000</v>
      </c>
      <c r="I1415" s="59"/>
      <c r="J1415" s="58">
        <v>1500000</v>
      </c>
    </row>
    <row r="1416" spans="1:10" ht="31.2" x14ac:dyDescent="0.2">
      <c r="A1416" s="56">
        <v>10</v>
      </c>
      <c r="B1416" s="57" t="s">
        <v>3501</v>
      </c>
      <c r="C1416" s="57" t="s">
        <v>3502</v>
      </c>
      <c r="D1416" s="57" t="s">
        <v>1410</v>
      </c>
      <c r="E1416" s="57" t="s">
        <v>3485</v>
      </c>
      <c r="F1416" s="57" t="s">
        <v>1131</v>
      </c>
      <c r="G1416" s="57"/>
      <c r="H1416" s="58">
        <v>2500000000</v>
      </c>
      <c r="I1416" s="59"/>
      <c r="J1416" s="58">
        <v>3950000000</v>
      </c>
    </row>
    <row r="1417" spans="1:10" ht="31.2" x14ac:dyDescent="0.2">
      <c r="A1417" s="56">
        <v>11</v>
      </c>
      <c r="B1417" s="57" t="s">
        <v>3503</v>
      </c>
      <c r="C1417" s="57" t="s">
        <v>3504</v>
      </c>
      <c r="D1417" s="57" t="s">
        <v>1130</v>
      </c>
      <c r="E1417" s="57" t="s">
        <v>3485</v>
      </c>
      <c r="F1417" s="57" t="s">
        <v>1131</v>
      </c>
      <c r="G1417" s="57"/>
      <c r="H1417" s="58">
        <v>150000000</v>
      </c>
      <c r="I1417" s="59"/>
      <c r="J1417" s="58">
        <v>70000000</v>
      </c>
    </row>
    <row r="1418" spans="1:10" ht="46.8" x14ac:dyDescent="0.2">
      <c r="A1418" s="56">
        <v>12</v>
      </c>
      <c r="B1418" s="57" t="s">
        <v>3505</v>
      </c>
      <c r="C1418" s="57" t="s">
        <v>3506</v>
      </c>
      <c r="D1418" s="57" t="s">
        <v>1410</v>
      </c>
      <c r="E1418" s="57" t="s">
        <v>3485</v>
      </c>
      <c r="F1418" s="57" t="s">
        <v>1131</v>
      </c>
      <c r="G1418" s="57"/>
      <c r="H1418" s="58">
        <v>850000000</v>
      </c>
      <c r="I1418" s="59"/>
      <c r="J1418" s="58">
        <v>500000000</v>
      </c>
    </row>
    <row r="1419" spans="1:10" ht="46.8" x14ac:dyDescent="0.2">
      <c r="A1419" s="56">
        <v>13</v>
      </c>
      <c r="B1419" s="57" t="s">
        <v>3507</v>
      </c>
      <c r="C1419" s="57" t="s">
        <v>3508</v>
      </c>
      <c r="D1419" s="57" t="s">
        <v>1410</v>
      </c>
      <c r="E1419" s="57" t="s">
        <v>3485</v>
      </c>
      <c r="F1419" s="57" t="s">
        <v>1141</v>
      </c>
      <c r="G1419" s="57"/>
      <c r="H1419" s="58">
        <v>5500000</v>
      </c>
      <c r="I1419" s="59"/>
      <c r="J1419" s="58">
        <v>20000000</v>
      </c>
    </row>
    <row r="1420" spans="1:10" ht="46.8" x14ac:dyDescent="0.2">
      <c r="A1420" s="56">
        <v>14</v>
      </c>
      <c r="B1420" s="57" t="s">
        <v>3509</v>
      </c>
      <c r="C1420" s="57" t="s">
        <v>3510</v>
      </c>
      <c r="D1420" s="57" t="s">
        <v>1118</v>
      </c>
      <c r="E1420" s="57" t="s">
        <v>3485</v>
      </c>
      <c r="F1420" s="57" t="s">
        <v>1141</v>
      </c>
      <c r="G1420" s="57"/>
      <c r="H1420" s="58">
        <v>1000000</v>
      </c>
      <c r="I1420" s="59"/>
      <c r="J1420" s="58">
        <v>3000000</v>
      </c>
    </row>
    <row r="1421" spans="1:10" ht="31.2" x14ac:dyDescent="0.2">
      <c r="A1421" s="56">
        <v>15</v>
      </c>
      <c r="B1421" s="57" t="s">
        <v>3511</v>
      </c>
      <c r="C1421" s="57" t="s">
        <v>1578</v>
      </c>
      <c r="D1421" s="57" t="s">
        <v>1149</v>
      </c>
      <c r="E1421" s="57" t="s">
        <v>3485</v>
      </c>
      <c r="F1421" s="57" t="s">
        <v>2635</v>
      </c>
      <c r="G1421" s="57"/>
      <c r="H1421" s="58">
        <v>1500000</v>
      </c>
      <c r="I1421" s="59"/>
      <c r="J1421" s="58">
        <v>1000000</v>
      </c>
    </row>
    <row r="1422" spans="1:10" ht="31.2" x14ac:dyDescent="0.2">
      <c r="A1422" s="56">
        <v>16</v>
      </c>
      <c r="B1422" s="57" t="s">
        <v>3512</v>
      </c>
      <c r="C1422" s="57" t="s">
        <v>3513</v>
      </c>
      <c r="D1422" s="57" t="s">
        <v>1657</v>
      </c>
      <c r="E1422" s="57" t="s">
        <v>3485</v>
      </c>
      <c r="F1422" s="57" t="s">
        <v>1131</v>
      </c>
      <c r="G1422" s="57"/>
      <c r="H1422" s="58">
        <v>408400000</v>
      </c>
      <c r="I1422" s="59"/>
      <c r="J1422" s="59">
        <v>0</v>
      </c>
    </row>
    <row r="1423" spans="1:10" ht="31.2" x14ac:dyDescent="0.2">
      <c r="A1423" s="56">
        <v>17</v>
      </c>
      <c r="B1423" s="57" t="s">
        <v>3514</v>
      </c>
      <c r="C1423" s="57" t="s">
        <v>3515</v>
      </c>
      <c r="D1423" s="57" t="s">
        <v>1130</v>
      </c>
      <c r="E1423" s="57" t="s">
        <v>3485</v>
      </c>
      <c r="F1423" s="57" t="s">
        <v>1131</v>
      </c>
      <c r="G1423" s="57"/>
      <c r="H1423" s="58">
        <v>200000000</v>
      </c>
      <c r="I1423" s="59"/>
      <c r="J1423" s="59">
        <v>0</v>
      </c>
    </row>
    <row r="1424" spans="1:10" ht="15.6" x14ac:dyDescent="0.2">
      <c r="A1424" s="158">
        <v>11100800100</v>
      </c>
      <c r="B1424" s="158"/>
      <c r="C1424" s="159" t="s">
        <v>351</v>
      </c>
      <c r="D1424" s="159"/>
      <c r="E1424" s="159"/>
      <c r="F1424" s="159"/>
      <c r="G1424" s="159"/>
      <c r="H1424" s="159"/>
      <c r="I1424" s="159"/>
      <c r="J1424" s="159"/>
    </row>
    <row r="1425" spans="1:10" ht="15.6" x14ac:dyDescent="0.2">
      <c r="A1425" s="160" t="s">
        <v>1</v>
      </c>
      <c r="B1425" s="160" t="s">
        <v>1109</v>
      </c>
      <c r="C1425" s="160" t="s">
        <v>1110</v>
      </c>
      <c r="D1425" s="160" t="s">
        <v>1111</v>
      </c>
      <c r="E1425" s="160" t="s">
        <v>1112</v>
      </c>
      <c r="F1425" s="160" t="s">
        <v>1113</v>
      </c>
      <c r="G1425" s="53">
        <v>2021</v>
      </c>
      <c r="H1425" s="53">
        <v>2022</v>
      </c>
      <c r="I1425" s="53">
        <v>2022</v>
      </c>
      <c r="J1425" s="53">
        <v>2023</v>
      </c>
    </row>
    <row r="1426" spans="1:10" ht="31.2" x14ac:dyDescent="0.2">
      <c r="A1426" s="160"/>
      <c r="B1426" s="160"/>
      <c r="C1426" s="160"/>
      <c r="D1426" s="160"/>
      <c r="E1426" s="160"/>
      <c r="F1426" s="160"/>
      <c r="G1426" s="53" t="s">
        <v>1114</v>
      </c>
      <c r="H1426" s="53" t="s">
        <v>1115</v>
      </c>
      <c r="I1426" s="53" t="s">
        <v>4412</v>
      </c>
      <c r="J1426" s="53" t="s">
        <v>760</v>
      </c>
    </row>
    <row r="1427" spans="1:10" ht="15.6" x14ac:dyDescent="0.2">
      <c r="A1427" s="161" t="s">
        <v>1106</v>
      </c>
      <c r="B1427" s="161"/>
      <c r="C1427" s="161"/>
      <c r="D1427" s="161"/>
      <c r="E1427" s="161"/>
      <c r="F1427" s="161"/>
      <c r="G1427" s="54">
        <v>0</v>
      </c>
      <c r="H1427" s="55">
        <v>150000000</v>
      </c>
      <c r="I1427" s="54">
        <v>0</v>
      </c>
      <c r="J1427" s="55">
        <v>300000000</v>
      </c>
    </row>
    <row r="1428" spans="1:10" ht="46.8" x14ac:dyDescent="0.2">
      <c r="A1428" s="56">
        <v>1</v>
      </c>
      <c r="B1428" s="57" t="s">
        <v>3516</v>
      </c>
      <c r="C1428" s="57" t="s">
        <v>3517</v>
      </c>
      <c r="D1428" s="57" t="s">
        <v>1626</v>
      </c>
      <c r="E1428" s="57" t="s">
        <v>3518</v>
      </c>
      <c r="F1428" s="57" t="s">
        <v>1141</v>
      </c>
      <c r="G1428" s="57"/>
      <c r="H1428" s="58">
        <v>150000000</v>
      </c>
      <c r="I1428" s="59"/>
      <c r="J1428" s="58">
        <v>300000000</v>
      </c>
    </row>
    <row r="1429" spans="1:10" ht="15.6" x14ac:dyDescent="0.2">
      <c r="A1429" s="158">
        <v>22900100100</v>
      </c>
      <c r="B1429" s="158"/>
      <c r="C1429" s="159" t="s">
        <v>536</v>
      </c>
      <c r="D1429" s="159"/>
      <c r="E1429" s="159"/>
      <c r="F1429" s="159"/>
      <c r="G1429" s="159"/>
      <c r="H1429" s="159"/>
      <c r="I1429" s="159"/>
      <c r="J1429" s="159"/>
    </row>
    <row r="1430" spans="1:10" ht="15.6" x14ac:dyDescent="0.2">
      <c r="A1430" s="160" t="s">
        <v>1</v>
      </c>
      <c r="B1430" s="160" t="s">
        <v>1109</v>
      </c>
      <c r="C1430" s="160" t="s">
        <v>1110</v>
      </c>
      <c r="D1430" s="160" t="s">
        <v>1111</v>
      </c>
      <c r="E1430" s="160" t="s">
        <v>1112</v>
      </c>
      <c r="F1430" s="160" t="s">
        <v>1113</v>
      </c>
      <c r="G1430" s="53">
        <v>2021</v>
      </c>
      <c r="H1430" s="53">
        <v>2022</v>
      </c>
      <c r="I1430" s="53">
        <v>2022</v>
      </c>
      <c r="J1430" s="53">
        <v>2023</v>
      </c>
    </row>
    <row r="1431" spans="1:10" ht="31.2" x14ac:dyDescent="0.2">
      <c r="A1431" s="160"/>
      <c r="B1431" s="160"/>
      <c r="C1431" s="160"/>
      <c r="D1431" s="160"/>
      <c r="E1431" s="160"/>
      <c r="F1431" s="160"/>
      <c r="G1431" s="53" t="s">
        <v>1114</v>
      </c>
      <c r="H1431" s="53" t="s">
        <v>1115</v>
      </c>
      <c r="I1431" s="53" t="s">
        <v>4412</v>
      </c>
      <c r="J1431" s="53" t="s">
        <v>760</v>
      </c>
    </row>
    <row r="1432" spans="1:10" ht="15.6" x14ac:dyDescent="0.2">
      <c r="A1432" s="161" t="s">
        <v>1106</v>
      </c>
      <c r="B1432" s="161"/>
      <c r="C1432" s="161"/>
      <c r="D1432" s="161"/>
      <c r="E1432" s="161"/>
      <c r="F1432" s="161"/>
      <c r="G1432" s="54">
        <v>0</v>
      </c>
      <c r="H1432" s="55">
        <v>77000000</v>
      </c>
      <c r="I1432" s="54">
        <v>0</v>
      </c>
      <c r="J1432" s="55">
        <v>220000000</v>
      </c>
    </row>
    <row r="1433" spans="1:10" ht="31.2" x14ac:dyDescent="0.2">
      <c r="A1433" s="56">
        <v>1</v>
      </c>
      <c r="B1433" s="57" t="s">
        <v>3519</v>
      </c>
      <c r="C1433" s="57" t="s">
        <v>3520</v>
      </c>
      <c r="D1433" s="57" t="s">
        <v>1130</v>
      </c>
      <c r="E1433" s="57" t="s">
        <v>3521</v>
      </c>
      <c r="F1433" s="57" t="s">
        <v>1131</v>
      </c>
      <c r="G1433" s="57"/>
      <c r="H1433" s="59">
        <v>0</v>
      </c>
      <c r="I1433" s="59"/>
      <c r="J1433" s="58">
        <v>900000</v>
      </c>
    </row>
    <row r="1434" spans="1:10" ht="15.6" x14ac:dyDescent="0.2">
      <c r="A1434" s="56">
        <v>2</v>
      </c>
      <c r="B1434" s="57" t="s">
        <v>3522</v>
      </c>
      <c r="C1434" s="57" t="s">
        <v>3523</v>
      </c>
      <c r="D1434" s="57" t="s">
        <v>1155</v>
      </c>
      <c r="E1434" s="57" t="s">
        <v>3521</v>
      </c>
      <c r="F1434" s="57" t="s">
        <v>1131</v>
      </c>
      <c r="G1434" s="57"/>
      <c r="H1434" s="58">
        <v>250000</v>
      </c>
      <c r="I1434" s="59"/>
      <c r="J1434" s="58">
        <v>250000</v>
      </c>
    </row>
    <row r="1435" spans="1:10" ht="31.2" x14ac:dyDescent="0.2">
      <c r="A1435" s="56">
        <v>3</v>
      </c>
      <c r="B1435" s="57" t="s">
        <v>3524</v>
      </c>
      <c r="C1435" s="57" t="s">
        <v>3525</v>
      </c>
      <c r="D1435" s="57" t="s">
        <v>1146</v>
      </c>
      <c r="E1435" s="57" t="s">
        <v>3521</v>
      </c>
      <c r="F1435" s="57" t="s">
        <v>1131</v>
      </c>
      <c r="G1435" s="57"/>
      <c r="H1435" s="58">
        <v>800000</v>
      </c>
      <c r="I1435" s="59"/>
      <c r="J1435" s="58">
        <v>1500000</v>
      </c>
    </row>
    <row r="1436" spans="1:10" ht="31.2" x14ac:dyDescent="0.2">
      <c r="A1436" s="56">
        <v>4</v>
      </c>
      <c r="B1436" s="57" t="s">
        <v>3526</v>
      </c>
      <c r="C1436" s="57" t="s">
        <v>3527</v>
      </c>
      <c r="D1436" s="57" t="s">
        <v>1183</v>
      </c>
      <c r="E1436" s="57" t="s">
        <v>3521</v>
      </c>
      <c r="F1436" s="57" t="s">
        <v>1131</v>
      </c>
      <c r="G1436" s="57"/>
      <c r="H1436" s="58">
        <v>3000000</v>
      </c>
      <c r="I1436" s="59"/>
      <c r="J1436" s="58">
        <v>1500000</v>
      </c>
    </row>
    <row r="1437" spans="1:10" ht="15.6" x14ac:dyDescent="0.2">
      <c r="A1437" s="56">
        <v>5</v>
      </c>
      <c r="B1437" s="57" t="s">
        <v>3528</v>
      </c>
      <c r="C1437" s="57" t="s">
        <v>3529</v>
      </c>
      <c r="D1437" s="57" t="s">
        <v>1934</v>
      </c>
      <c r="E1437" s="57" t="s">
        <v>3521</v>
      </c>
      <c r="F1437" s="57" t="s">
        <v>1131</v>
      </c>
      <c r="G1437" s="57"/>
      <c r="H1437" s="58">
        <v>500000</v>
      </c>
      <c r="I1437" s="59"/>
      <c r="J1437" s="58">
        <v>200000</v>
      </c>
    </row>
    <row r="1438" spans="1:10" ht="15.6" x14ac:dyDescent="0.2">
      <c r="A1438" s="56">
        <v>6</v>
      </c>
      <c r="B1438" s="57" t="s">
        <v>3530</v>
      </c>
      <c r="C1438" s="57" t="s">
        <v>3531</v>
      </c>
      <c r="D1438" s="57" t="s">
        <v>1192</v>
      </c>
      <c r="E1438" s="57" t="s">
        <v>3521</v>
      </c>
      <c r="F1438" s="57" t="s">
        <v>1131</v>
      </c>
      <c r="G1438" s="57"/>
      <c r="H1438" s="58">
        <v>200000</v>
      </c>
      <c r="I1438" s="59"/>
      <c r="J1438" s="58">
        <v>200000</v>
      </c>
    </row>
    <row r="1439" spans="1:10" ht="15.6" x14ac:dyDescent="0.2">
      <c r="A1439" s="56">
        <v>7</v>
      </c>
      <c r="B1439" s="57" t="s">
        <v>3532</v>
      </c>
      <c r="C1439" s="57" t="s">
        <v>3533</v>
      </c>
      <c r="D1439" s="57" t="s">
        <v>1158</v>
      </c>
      <c r="E1439" s="57" t="s">
        <v>3521</v>
      </c>
      <c r="F1439" s="57" t="s">
        <v>1131</v>
      </c>
      <c r="G1439" s="57"/>
      <c r="H1439" s="58">
        <v>1550000</v>
      </c>
      <c r="I1439" s="59"/>
      <c r="J1439" s="58">
        <v>600000</v>
      </c>
    </row>
    <row r="1440" spans="1:10" ht="46.8" x14ac:dyDescent="0.2">
      <c r="A1440" s="56">
        <v>8</v>
      </c>
      <c r="B1440" s="57" t="s">
        <v>3534</v>
      </c>
      <c r="C1440" s="57" t="s">
        <v>3535</v>
      </c>
      <c r="D1440" s="57" t="s">
        <v>1118</v>
      </c>
      <c r="E1440" s="57" t="s">
        <v>3521</v>
      </c>
      <c r="F1440" s="57" t="s">
        <v>3536</v>
      </c>
      <c r="G1440" s="57"/>
      <c r="H1440" s="58">
        <v>5000000</v>
      </c>
      <c r="I1440" s="59"/>
      <c r="J1440" s="58">
        <v>7000000</v>
      </c>
    </row>
    <row r="1441" spans="1:10" ht="31.2" x14ac:dyDescent="0.2">
      <c r="A1441" s="56">
        <v>9</v>
      </c>
      <c r="B1441" s="57" t="s">
        <v>3537</v>
      </c>
      <c r="C1441" s="57" t="s">
        <v>3538</v>
      </c>
      <c r="D1441" s="57" t="s">
        <v>1178</v>
      </c>
      <c r="E1441" s="57" t="s">
        <v>3521</v>
      </c>
      <c r="F1441" s="57" t="s">
        <v>1131</v>
      </c>
      <c r="G1441" s="57"/>
      <c r="H1441" s="58">
        <v>2000000</v>
      </c>
      <c r="I1441" s="59"/>
      <c r="J1441" s="58">
        <v>1000000</v>
      </c>
    </row>
    <row r="1442" spans="1:10" ht="31.2" x14ac:dyDescent="0.2">
      <c r="A1442" s="56">
        <v>10</v>
      </c>
      <c r="B1442" s="57" t="s">
        <v>3539</v>
      </c>
      <c r="C1442" s="57" t="s">
        <v>3540</v>
      </c>
      <c r="D1442" s="57" t="s">
        <v>1806</v>
      </c>
      <c r="E1442" s="57" t="s">
        <v>3521</v>
      </c>
      <c r="F1442" s="57" t="s">
        <v>1141</v>
      </c>
      <c r="G1442" s="57"/>
      <c r="H1442" s="58">
        <v>8000000</v>
      </c>
      <c r="I1442" s="59"/>
      <c r="J1442" s="58">
        <v>6000000</v>
      </c>
    </row>
    <row r="1443" spans="1:10" ht="31.2" x14ac:dyDescent="0.2">
      <c r="A1443" s="56">
        <v>11</v>
      </c>
      <c r="B1443" s="57" t="s">
        <v>3541</v>
      </c>
      <c r="C1443" s="57" t="s">
        <v>3542</v>
      </c>
      <c r="D1443" s="57" t="s">
        <v>1130</v>
      </c>
      <c r="E1443" s="57" t="s">
        <v>3521</v>
      </c>
      <c r="F1443" s="57" t="s">
        <v>1645</v>
      </c>
      <c r="G1443" s="57"/>
      <c r="H1443" s="58">
        <v>9800000</v>
      </c>
      <c r="I1443" s="59"/>
      <c r="J1443" s="58">
        <v>10000000</v>
      </c>
    </row>
    <row r="1444" spans="1:10" ht="46.8" x14ac:dyDescent="0.2">
      <c r="A1444" s="56">
        <v>12</v>
      </c>
      <c r="B1444" s="57" t="s">
        <v>3543</v>
      </c>
      <c r="C1444" s="57" t="s">
        <v>3544</v>
      </c>
      <c r="D1444" s="57" t="s">
        <v>3545</v>
      </c>
      <c r="E1444" s="57" t="s">
        <v>3521</v>
      </c>
      <c r="F1444" s="57" t="s">
        <v>1131</v>
      </c>
      <c r="G1444" s="57"/>
      <c r="H1444" s="58">
        <v>10000000</v>
      </c>
      <c r="I1444" s="59"/>
      <c r="J1444" s="58">
        <v>5000000</v>
      </c>
    </row>
    <row r="1445" spans="1:10" ht="46.8" x14ac:dyDescent="0.2">
      <c r="A1445" s="56">
        <v>13</v>
      </c>
      <c r="B1445" s="57" t="s">
        <v>3546</v>
      </c>
      <c r="C1445" s="57" t="s">
        <v>3547</v>
      </c>
      <c r="D1445" s="57" t="s">
        <v>3548</v>
      </c>
      <c r="E1445" s="57" t="s">
        <v>3521</v>
      </c>
      <c r="F1445" s="57" t="s">
        <v>1131</v>
      </c>
      <c r="G1445" s="57"/>
      <c r="H1445" s="58">
        <v>9900000</v>
      </c>
      <c r="I1445" s="59"/>
      <c r="J1445" s="58">
        <v>8000000</v>
      </c>
    </row>
    <row r="1446" spans="1:10" ht="31.2" x14ac:dyDescent="0.2">
      <c r="A1446" s="56">
        <v>14</v>
      </c>
      <c r="B1446" s="57" t="s">
        <v>3549</v>
      </c>
      <c r="C1446" s="57" t="s">
        <v>3550</v>
      </c>
      <c r="D1446" s="57" t="s">
        <v>1450</v>
      </c>
      <c r="E1446" s="57" t="s">
        <v>3521</v>
      </c>
      <c r="F1446" s="57" t="s">
        <v>1645</v>
      </c>
      <c r="G1446" s="57"/>
      <c r="H1446" s="58">
        <v>6000000</v>
      </c>
      <c r="I1446" s="59"/>
      <c r="J1446" s="58">
        <v>8000000</v>
      </c>
    </row>
    <row r="1447" spans="1:10" ht="31.2" x14ac:dyDescent="0.2">
      <c r="A1447" s="56">
        <v>15</v>
      </c>
      <c r="B1447" s="57" t="s">
        <v>3551</v>
      </c>
      <c r="C1447" s="57" t="s">
        <v>3552</v>
      </c>
      <c r="D1447" s="57" t="s">
        <v>1130</v>
      </c>
      <c r="E1447" s="57" t="s">
        <v>3521</v>
      </c>
      <c r="F1447" s="57" t="s">
        <v>1356</v>
      </c>
      <c r="G1447" s="57"/>
      <c r="H1447" s="58">
        <v>200000</v>
      </c>
      <c r="I1447" s="59"/>
      <c r="J1447" s="59">
        <v>0</v>
      </c>
    </row>
    <row r="1448" spans="1:10" ht="46.8" x14ac:dyDescent="0.2">
      <c r="A1448" s="56">
        <v>16</v>
      </c>
      <c r="B1448" s="57" t="s">
        <v>3553</v>
      </c>
      <c r="C1448" s="57" t="s">
        <v>3554</v>
      </c>
      <c r="D1448" s="57" t="s">
        <v>1118</v>
      </c>
      <c r="E1448" s="57" t="s">
        <v>3521</v>
      </c>
      <c r="F1448" s="57" t="s">
        <v>1356</v>
      </c>
      <c r="G1448" s="57"/>
      <c r="H1448" s="58">
        <v>5000000</v>
      </c>
      <c r="I1448" s="59"/>
      <c r="J1448" s="58">
        <v>5000000</v>
      </c>
    </row>
    <row r="1449" spans="1:10" ht="46.8" x14ac:dyDescent="0.2">
      <c r="A1449" s="56">
        <v>17</v>
      </c>
      <c r="B1449" s="57" t="s">
        <v>3555</v>
      </c>
      <c r="C1449" s="57" t="s">
        <v>3556</v>
      </c>
      <c r="D1449" s="57" t="s">
        <v>1118</v>
      </c>
      <c r="E1449" s="57" t="s">
        <v>3521</v>
      </c>
      <c r="F1449" s="57" t="s">
        <v>1356</v>
      </c>
      <c r="G1449" s="57"/>
      <c r="H1449" s="58">
        <v>200000</v>
      </c>
      <c r="I1449" s="59"/>
      <c r="J1449" s="59">
        <v>0</v>
      </c>
    </row>
    <row r="1450" spans="1:10" ht="31.2" x14ac:dyDescent="0.2">
      <c r="A1450" s="56">
        <v>18</v>
      </c>
      <c r="B1450" s="57" t="s">
        <v>3557</v>
      </c>
      <c r="C1450" s="57" t="s">
        <v>3558</v>
      </c>
      <c r="D1450" s="57" t="s">
        <v>1130</v>
      </c>
      <c r="E1450" s="57" t="s">
        <v>3521</v>
      </c>
      <c r="F1450" s="57" t="s">
        <v>1131</v>
      </c>
      <c r="G1450" s="57"/>
      <c r="H1450" s="58">
        <v>5000000</v>
      </c>
      <c r="I1450" s="59"/>
      <c r="J1450" s="58">
        <v>10000000</v>
      </c>
    </row>
    <row r="1451" spans="1:10" ht="31.2" x14ac:dyDescent="0.2">
      <c r="A1451" s="56">
        <v>19</v>
      </c>
      <c r="B1451" s="57" t="s">
        <v>3559</v>
      </c>
      <c r="C1451" s="57" t="s">
        <v>3560</v>
      </c>
      <c r="D1451" s="57" t="s">
        <v>1373</v>
      </c>
      <c r="E1451" s="57" t="s">
        <v>3521</v>
      </c>
      <c r="F1451" s="57" t="s">
        <v>1131</v>
      </c>
      <c r="G1451" s="57"/>
      <c r="H1451" s="58">
        <v>1500000</v>
      </c>
      <c r="I1451" s="59"/>
      <c r="J1451" s="58">
        <v>750000</v>
      </c>
    </row>
    <row r="1452" spans="1:10" ht="15.6" x14ac:dyDescent="0.2">
      <c r="A1452" s="56">
        <v>20</v>
      </c>
      <c r="B1452" s="57" t="s">
        <v>3561</v>
      </c>
      <c r="C1452" s="57" t="s">
        <v>3562</v>
      </c>
      <c r="D1452" s="57" t="s">
        <v>1178</v>
      </c>
      <c r="E1452" s="57" t="s">
        <v>3521</v>
      </c>
      <c r="F1452" s="57" t="s">
        <v>1131</v>
      </c>
      <c r="G1452" s="57"/>
      <c r="H1452" s="58">
        <v>4800000</v>
      </c>
      <c r="I1452" s="59"/>
      <c r="J1452" s="58">
        <v>2000000</v>
      </c>
    </row>
    <row r="1453" spans="1:10" ht="31.2" x14ac:dyDescent="0.2">
      <c r="A1453" s="56">
        <v>21</v>
      </c>
      <c r="B1453" s="57" t="s">
        <v>3563</v>
      </c>
      <c r="C1453" s="57" t="s">
        <v>3564</v>
      </c>
      <c r="D1453" s="57" t="s">
        <v>1146</v>
      </c>
      <c r="E1453" s="57" t="s">
        <v>3521</v>
      </c>
      <c r="F1453" s="57" t="s">
        <v>1131</v>
      </c>
      <c r="G1453" s="57"/>
      <c r="H1453" s="58">
        <v>1200000</v>
      </c>
      <c r="I1453" s="59"/>
      <c r="J1453" s="58">
        <v>1200000</v>
      </c>
    </row>
    <row r="1454" spans="1:10" ht="31.2" x14ac:dyDescent="0.2">
      <c r="A1454" s="56">
        <v>22</v>
      </c>
      <c r="B1454" s="57" t="s">
        <v>3565</v>
      </c>
      <c r="C1454" s="57" t="s">
        <v>3566</v>
      </c>
      <c r="D1454" s="57" t="s">
        <v>1138</v>
      </c>
      <c r="E1454" s="57" t="s">
        <v>3521</v>
      </c>
      <c r="F1454" s="57" t="s">
        <v>1131</v>
      </c>
      <c r="G1454" s="57"/>
      <c r="H1454" s="58">
        <v>750000</v>
      </c>
      <c r="I1454" s="59"/>
      <c r="J1454" s="59">
        <v>0</v>
      </c>
    </row>
    <row r="1455" spans="1:10" ht="15.6" x14ac:dyDescent="0.2">
      <c r="A1455" s="56">
        <v>23</v>
      </c>
      <c r="B1455" s="57" t="s">
        <v>3567</v>
      </c>
      <c r="C1455" s="57" t="s">
        <v>3568</v>
      </c>
      <c r="D1455" s="57" t="s">
        <v>1146</v>
      </c>
      <c r="E1455" s="57" t="s">
        <v>3521</v>
      </c>
      <c r="F1455" s="57" t="s">
        <v>1131</v>
      </c>
      <c r="G1455" s="57"/>
      <c r="H1455" s="58">
        <v>750000</v>
      </c>
      <c r="I1455" s="59"/>
      <c r="J1455" s="59">
        <v>0</v>
      </c>
    </row>
    <row r="1456" spans="1:10" ht="15.6" x14ac:dyDescent="0.2">
      <c r="A1456" s="56">
        <v>24</v>
      </c>
      <c r="B1456" s="57" t="s">
        <v>3569</v>
      </c>
      <c r="C1456" s="57" t="s">
        <v>3570</v>
      </c>
      <c r="D1456" s="57" t="s">
        <v>1149</v>
      </c>
      <c r="E1456" s="57" t="s">
        <v>3521</v>
      </c>
      <c r="F1456" s="57" t="s">
        <v>1131</v>
      </c>
      <c r="G1456" s="57"/>
      <c r="H1456" s="58">
        <v>600000</v>
      </c>
      <c r="I1456" s="59"/>
      <c r="J1456" s="59">
        <v>0</v>
      </c>
    </row>
    <row r="1457" spans="1:10" ht="31.2" x14ac:dyDescent="0.2">
      <c r="A1457" s="56">
        <v>25</v>
      </c>
      <c r="B1457" s="57" t="s">
        <v>3571</v>
      </c>
      <c r="C1457" s="57" t="s">
        <v>3572</v>
      </c>
      <c r="D1457" s="57" t="s">
        <v>1130</v>
      </c>
      <c r="E1457" s="57" t="s">
        <v>3521</v>
      </c>
      <c r="F1457" s="57" t="s">
        <v>1131</v>
      </c>
      <c r="G1457" s="57"/>
      <c r="H1457" s="59">
        <v>0</v>
      </c>
      <c r="I1457" s="59"/>
      <c r="J1457" s="58">
        <v>20000000</v>
      </c>
    </row>
    <row r="1458" spans="1:10" ht="46.8" x14ac:dyDescent="0.2">
      <c r="A1458" s="56">
        <v>26</v>
      </c>
      <c r="B1458" s="57" t="s">
        <v>3573</v>
      </c>
      <c r="C1458" s="57" t="s">
        <v>3574</v>
      </c>
      <c r="D1458" s="57" t="s">
        <v>3575</v>
      </c>
      <c r="E1458" s="57" t="s">
        <v>3521</v>
      </c>
      <c r="F1458" s="57" t="s">
        <v>1131</v>
      </c>
      <c r="G1458" s="57"/>
      <c r="H1458" s="59">
        <v>0</v>
      </c>
      <c r="I1458" s="59"/>
      <c r="J1458" s="58">
        <v>70900000</v>
      </c>
    </row>
    <row r="1459" spans="1:10" ht="31.2" x14ac:dyDescent="0.2">
      <c r="A1459" s="56">
        <v>27</v>
      </c>
      <c r="B1459" s="57" t="s">
        <v>3571</v>
      </c>
      <c r="C1459" s="57" t="s">
        <v>3576</v>
      </c>
      <c r="D1459" s="57" t="s">
        <v>1130</v>
      </c>
      <c r="E1459" s="57" t="s">
        <v>3521</v>
      </c>
      <c r="F1459" s="57" t="s">
        <v>3577</v>
      </c>
      <c r="G1459" s="57"/>
      <c r="H1459" s="59">
        <v>0</v>
      </c>
      <c r="I1459" s="59"/>
      <c r="J1459" s="58">
        <v>60000000</v>
      </c>
    </row>
    <row r="1460" spans="1:10" ht="15.6" x14ac:dyDescent="0.2">
      <c r="A1460" s="158">
        <v>22205700100</v>
      </c>
      <c r="B1460" s="158"/>
      <c r="C1460" s="159" t="s">
        <v>522</v>
      </c>
      <c r="D1460" s="159"/>
      <c r="E1460" s="159"/>
      <c r="F1460" s="159"/>
      <c r="G1460" s="159"/>
      <c r="H1460" s="159"/>
      <c r="I1460" s="159"/>
      <c r="J1460" s="159"/>
    </row>
    <row r="1461" spans="1:10" ht="15.6" x14ac:dyDescent="0.2">
      <c r="A1461" s="160" t="s">
        <v>1</v>
      </c>
      <c r="B1461" s="160" t="s">
        <v>1109</v>
      </c>
      <c r="C1461" s="160" t="s">
        <v>1110</v>
      </c>
      <c r="D1461" s="160" t="s">
        <v>1111</v>
      </c>
      <c r="E1461" s="160" t="s">
        <v>1112</v>
      </c>
      <c r="F1461" s="160" t="s">
        <v>1113</v>
      </c>
      <c r="G1461" s="53">
        <v>2021</v>
      </c>
      <c r="H1461" s="53">
        <v>2022</v>
      </c>
      <c r="I1461" s="53">
        <v>2022</v>
      </c>
      <c r="J1461" s="53">
        <v>2023</v>
      </c>
    </row>
    <row r="1462" spans="1:10" ht="31.2" x14ac:dyDescent="0.2">
      <c r="A1462" s="160"/>
      <c r="B1462" s="160"/>
      <c r="C1462" s="160"/>
      <c r="D1462" s="160"/>
      <c r="E1462" s="160"/>
      <c r="F1462" s="160"/>
      <c r="G1462" s="53" t="s">
        <v>1114</v>
      </c>
      <c r="H1462" s="53" t="s">
        <v>1115</v>
      </c>
      <c r="I1462" s="53" t="s">
        <v>4412</v>
      </c>
      <c r="J1462" s="53" t="s">
        <v>760</v>
      </c>
    </row>
    <row r="1463" spans="1:10" ht="15.6" x14ac:dyDescent="0.2">
      <c r="A1463" s="161" t="s">
        <v>1106</v>
      </c>
      <c r="B1463" s="161"/>
      <c r="C1463" s="161"/>
      <c r="D1463" s="161"/>
      <c r="E1463" s="161"/>
      <c r="F1463" s="161"/>
      <c r="G1463" s="54">
        <v>0</v>
      </c>
      <c r="H1463" s="55">
        <v>875000000</v>
      </c>
      <c r="I1463" s="54">
        <v>0</v>
      </c>
      <c r="J1463" s="55">
        <v>955000000</v>
      </c>
    </row>
    <row r="1464" spans="1:10" ht="46.8" x14ac:dyDescent="0.2">
      <c r="A1464" s="56">
        <v>1</v>
      </c>
      <c r="B1464" s="57" t="s">
        <v>3578</v>
      </c>
      <c r="C1464" s="57" t="s">
        <v>3579</v>
      </c>
      <c r="D1464" s="57" t="s">
        <v>1118</v>
      </c>
      <c r="E1464" s="57" t="s">
        <v>1621</v>
      </c>
      <c r="F1464" s="57" t="s">
        <v>1131</v>
      </c>
      <c r="G1464" s="57"/>
      <c r="H1464" s="58">
        <v>40000000</v>
      </c>
      <c r="I1464" s="59"/>
      <c r="J1464" s="59">
        <v>0</v>
      </c>
    </row>
    <row r="1465" spans="1:10" ht="46.8" x14ac:dyDescent="0.2">
      <c r="A1465" s="56">
        <v>2</v>
      </c>
      <c r="B1465" s="57" t="s">
        <v>3580</v>
      </c>
      <c r="C1465" s="57" t="s">
        <v>3581</v>
      </c>
      <c r="D1465" s="57" t="s">
        <v>1118</v>
      </c>
      <c r="E1465" s="57" t="s">
        <v>1621</v>
      </c>
      <c r="F1465" s="57" t="s">
        <v>1131</v>
      </c>
      <c r="G1465" s="57"/>
      <c r="H1465" s="58">
        <v>20000000</v>
      </c>
      <c r="I1465" s="59"/>
      <c r="J1465" s="58">
        <v>20000000</v>
      </c>
    </row>
    <row r="1466" spans="1:10" ht="46.8" x14ac:dyDescent="0.2">
      <c r="A1466" s="56">
        <v>3</v>
      </c>
      <c r="B1466" s="57" t="s">
        <v>3582</v>
      </c>
      <c r="C1466" s="57" t="s">
        <v>3583</v>
      </c>
      <c r="D1466" s="57" t="s">
        <v>1130</v>
      </c>
      <c r="E1466" s="57" t="s">
        <v>1621</v>
      </c>
      <c r="F1466" s="57" t="s">
        <v>1131</v>
      </c>
      <c r="G1466" s="57"/>
      <c r="H1466" s="58">
        <v>5000000</v>
      </c>
      <c r="I1466" s="59"/>
      <c r="J1466" s="58">
        <v>5000000</v>
      </c>
    </row>
    <row r="1467" spans="1:10" ht="31.2" x14ac:dyDescent="0.2">
      <c r="A1467" s="56">
        <v>4</v>
      </c>
      <c r="B1467" s="57" t="s">
        <v>3584</v>
      </c>
      <c r="C1467" s="57" t="s">
        <v>3585</v>
      </c>
      <c r="D1467" s="57" t="s">
        <v>1130</v>
      </c>
      <c r="E1467" s="57" t="s">
        <v>1621</v>
      </c>
      <c r="F1467" s="57" t="s">
        <v>1131</v>
      </c>
      <c r="G1467" s="57"/>
      <c r="H1467" s="58">
        <v>5000000</v>
      </c>
      <c r="I1467" s="59"/>
      <c r="J1467" s="58">
        <v>5000000</v>
      </c>
    </row>
    <row r="1468" spans="1:10" ht="46.8" x14ac:dyDescent="0.2">
      <c r="A1468" s="56">
        <v>5</v>
      </c>
      <c r="B1468" s="57" t="s">
        <v>3586</v>
      </c>
      <c r="C1468" s="57" t="s">
        <v>3587</v>
      </c>
      <c r="D1468" s="57" t="s">
        <v>1118</v>
      </c>
      <c r="E1468" s="57" t="s">
        <v>1621</v>
      </c>
      <c r="F1468" s="57" t="s">
        <v>1131</v>
      </c>
      <c r="G1468" s="57"/>
      <c r="H1468" s="58">
        <v>15000000</v>
      </c>
      <c r="I1468" s="59"/>
      <c r="J1468" s="58">
        <v>15000000</v>
      </c>
    </row>
    <row r="1469" spans="1:10" ht="46.8" x14ac:dyDescent="0.2">
      <c r="A1469" s="56">
        <v>6</v>
      </c>
      <c r="B1469" s="57" t="s">
        <v>3588</v>
      </c>
      <c r="C1469" s="57" t="s">
        <v>3589</v>
      </c>
      <c r="D1469" s="57" t="s">
        <v>1118</v>
      </c>
      <c r="E1469" s="57" t="s">
        <v>1621</v>
      </c>
      <c r="F1469" s="57" t="s">
        <v>2600</v>
      </c>
      <c r="G1469" s="57"/>
      <c r="H1469" s="58">
        <v>10000000</v>
      </c>
      <c r="I1469" s="59"/>
      <c r="J1469" s="58">
        <v>20000000</v>
      </c>
    </row>
    <row r="1470" spans="1:10" ht="62.4" x14ac:dyDescent="0.2">
      <c r="A1470" s="56">
        <v>7</v>
      </c>
      <c r="B1470" s="57" t="s">
        <v>3590</v>
      </c>
      <c r="C1470" s="57" t="s">
        <v>3591</v>
      </c>
      <c r="D1470" s="57" t="s">
        <v>1130</v>
      </c>
      <c r="E1470" s="57" t="s">
        <v>1621</v>
      </c>
      <c r="F1470" s="57" t="s">
        <v>1131</v>
      </c>
      <c r="G1470" s="57"/>
      <c r="H1470" s="58">
        <v>10000000</v>
      </c>
      <c r="I1470" s="59"/>
      <c r="J1470" s="58">
        <v>10000000</v>
      </c>
    </row>
    <row r="1471" spans="1:10" ht="31.2" x14ac:dyDescent="0.2">
      <c r="A1471" s="56">
        <v>8</v>
      </c>
      <c r="B1471" s="57" t="s">
        <v>3592</v>
      </c>
      <c r="C1471" s="57" t="s">
        <v>3593</v>
      </c>
      <c r="D1471" s="57" t="s">
        <v>3545</v>
      </c>
      <c r="E1471" s="57" t="s">
        <v>1621</v>
      </c>
      <c r="F1471" s="57" t="s">
        <v>1131</v>
      </c>
      <c r="G1471" s="57"/>
      <c r="H1471" s="58">
        <v>110000000</v>
      </c>
      <c r="I1471" s="59"/>
      <c r="J1471" s="58">
        <v>200000000</v>
      </c>
    </row>
    <row r="1472" spans="1:10" ht="15.6" x14ac:dyDescent="0.2">
      <c r="A1472" s="56">
        <v>9</v>
      </c>
      <c r="B1472" s="57" t="s">
        <v>1127</v>
      </c>
      <c r="C1472" s="57"/>
      <c r="D1472" s="57" t="s">
        <v>1127</v>
      </c>
      <c r="E1472" s="57" t="s">
        <v>1127</v>
      </c>
      <c r="F1472" s="57" t="s">
        <v>1127</v>
      </c>
      <c r="G1472" s="57"/>
      <c r="H1472" s="59">
        <v>0</v>
      </c>
      <c r="I1472" s="59"/>
      <c r="J1472" s="59">
        <v>0</v>
      </c>
    </row>
    <row r="1473" spans="1:10" ht="46.8" x14ac:dyDescent="0.2">
      <c r="A1473" s="56">
        <v>10</v>
      </c>
      <c r="B1473" s="57" t="s">
        <v>3594</v>
      </c>
      <c r="C1473" s="57" t="s">
        <v>3595</v>
      </c>
      <c r="D1473" s="57" t="s">
        <v>1118</v>
      </c>
      <c r="E1473" s="57" t="s">
        <v>1621</v>
      </c>
      <c r="F1473" s="57" t="s">
        <v>1131</v>
      </c>
      <c r="G1473" s="57"/>
      <c r="H1473" s="58">
        <v>25000000</v>
      </c>
      <c r="I1473" s="59"/>
      <c r="J1473" s="58">
        <v>40000000</v>
      </c>
    </row>
    <row r="1474" spans="1:10" ht="31.2" x14ac:dyDescent="0.2">
      <c r="A1474" s="56">
        <v>11</v>
      </c>
      <c r="B1474" s="57" t="s">
        <v>3596</v>
      </c>
      <c r="C1474" s="57" t="s">
        <v>3597</v>
      </c>
      <c r="D1474" s="57" t="s">
        <v>3545</v>
      </c>
      <c r="E1474" s="57" t="s">
        <v>1621</v>
      </c>
      <c r="F1474" s="57" t="s">
        <v>3598</v>
      </c>
      <c r="G1474" s="57"/>
      <c r="H1474" s="58">
        <v>600000000</v>
      </c>
      <c r="I1474" s="59"/>
      <c r="J1474" s="58">
        <v>600000000</v>
      </c>
    </row>
    <row r="1475" spans="1:10" ht="46.8" x14ac:dyDescent="0.2">
      <c r="A1475" s="56">
        <v>12</v>
      </c>
      <c r="B1475" s="57" t="s">
        <v>3599</v>
      </c>
      <c r="C1475" s="57" t="s">
        <v>3600</v>
      </c>
      <c r="D1475" s="57" t="s">
        <v>1118</v>
      </c>
      <c r="E1475" s="57" t="s">
        <v>1621</v>
      </c>
      <c r="F1475" s="57" t="s">
        <v>1131</v>
      </c>
      <c r="G1475" s="57"/>
      <c r="H1475" s="58">
        <v>15000000</v>
      </c>
      <c r="I1475" s="59"/>
      <c r="J1475" s="58">
        <v>20000000</v>
      </c>
    </row>
    <row r="1476" spans="1:10" ht="46.8" x14ac:dyDescent="0.2">
      <c r="A1476" s="56">
        <v>13</v>
      </c>
      <c r="B1476" s="57" t="s">
        <v>3601</v>
      </c>
      <c r="C1476" s="57" t="s">
        <v>3602</v>
      </c>
      <c r="D1476" s="57" t="s">
        <v>1118</v>
      </c>
      <c r="E1476" s="57" t="s">
        <v>1621</v>
      </c>
      <c r="F1476" s="57" t="s">
        <v>1131</v>
      </c>
      <c r="G1476" s="57"/>
      <c r="H1476" s="58">
        <v>20000000</v>
      </c>
      <c r="I1476" s="59"/>
      <c r="J1476" s="58">
        <v>20000000</v>
      </c>
    </row>
    <row r="1477" spans="1:10" ht="15.6" x14ac:dyDescent="0.2">
      <c r="A1477" s="158">
        <v>51700800100</v>
      </c>
      <c r="B1477" s="158"/>
      <c r="C1477" s="159" t="s">
        <v>644</v>
      </c>
      <c r="D1477" s="159"/>
      <c r="E1477" s="159"/>
      <c r="F1477" s="159"/>
      <c r="G1477" s="159"/>
      <c r="H1477" s="159"/>
      <c r="I1477" s="159"/>
      <c r="J1477" s="159"/>
    </row>
    <row r="1478" spans="1:10" ht="15.6" x14ac:dyDescent="0.2">
      <c r="A1478" s="160" t="s">
        <v>1</v>
      </c>
      <c r="B1478" s="160" t="s">
        <v>1109</v>
      </c>
      <c r="C1478" s="160" t="s">
        <v>1110</v>
      </c>
      <c r="D1478" s="160" t="s">
        <v>1111</v>
      </c>
      <c r="E1478" s="160" t="s">
        <v>1112</v>
      </c>
      <c r="F1478" s="160" t="s">
        <v>1113</v>
      </c>
      <c r="G1478" s="53">
        <v>2021</v>
      </c>
      <c r="H1478" s="53">
        <v>2022</v>
      </c>
      <c r="I1478" s="53">
        <v>2022</v>
      </c>
      <c r="J1478" s="53">
        <v>2023</v>
      </c>
    </row>
    <row r="1479" spans="1:10" ht="31.2" x14ac:dyDescent="0.2">
      <c r="A1479" s="160"/>
      <c r="B1479" s="160"/>
      <c r="C1479" s="160"/>
      <c r="D1479" s="160"/>
      <c r="E1479" s="160"/>
      <c r="F1479" s="160"/>
      <c r="G1479" s="53" t="s">
        <v>1114</v>
      </c>
      <c r="H1479" s="53" t="s">
        <v>1115</v>
      </c>
      <c r="I1479" s="53" t="s">
        <v>4412</v>
      </c>
      <c r="J1479" s="53" t="s">
        <v>760</v>
      </c>
    </row>
    <row r="1480" spans="1:10" ht="15.6" x14ac:dyDescent="0.2">
      <c r="A1480" s="161" t="s">
        <v>1106</v>
      </c>
      <c r="B1480" s="161"/>
      <c r="C1480" s="161"/>
      <c r="D1480" s="161"/>
      <c r="E1480" s="161"/>
      <c r="F1480" s="161"/>
      <c r="G1480" s="54">
        <v>0</v>
      </c>
      <c r="H1480" s="55">
        <v>20000000</v>
      </c>
      <c r="I1480" s="54">
        <v>0</v>
      </c>
      <c r="J1480" s="55">
        <v>48500000</v>
      </c>
    </row>
    <row r="1481" spans="1:10" ht="31.2" x14ac:dyDescent="0.2">
      <c r="A1481" s="56">
        <v>1</v>
      </c>
      <c r="B1481" s="57" t="s">
        <v>3603</v>
      </c>
      <c r="C1481" s="57" t="s">
        <v>3604</v>
      </c>
      <c r="D1481" s="57" t="s">
        <v>1594</v>
      </c>
      <c r="E1481" s="57" t="s">
        <v>2043</v>
      </c>
      <c r="F1481" s="57" t="s">
        <v>1131</v>
      </c>
      <c r="G1481" s="57"/>
      <c r="H1481" s="59">
        <v>0</v>
      </c>
      <c r="I1481" s="59"/>
      <c r="J1481" s="58">
        <v>20000000</v>
      </c>
    </row>
    <row r="1482" spans="1:10" ht="31.2" x14ac:dyDescent="0.2">
      <c r="A1482" s="56">
        <v>2</v>
      </c>
      <c r="B1482" s="57" t="s">
        <v>3605</v>
      </c>
      <c r="C1482" s="57" t="s">
        <v>3606</v>
      </c>
      <c r="D1482" s="57" t="s">
        <v>3328</v>
      </c>
      <c r="E1482" s="57" t="s">
        <v>2043</v>
      </c>
      <c r="F1482" s="57" t="s">
        <v>1356</v>
      </c>
      <c r="G1482" s="57"/>
      <c r="H1482" s="59">
        <v>0</v>
      </c>
      <c r="I1482" s="59"/>
      <c r="J1482" s="58">
        <v>6500000</v>
      </c>
    </row>
    <row r="1483" spans="1:10" ht="31.2" x14ac:dyDescent="0.2">
      <c r="A1483" s="56">
        <v>3</v>
      </c>
      <c r="B1483" s="57" t="s">
        <v>3607</v>
      </c>
      <c r="C1483" s="57" t="s">
        <v>3608</v>
      </c>
      <c r="D1483" s="57" t="s">
        <v>1200</v>
      </c>
      <c r="E1483" s="57" t="s">
        <v>2043</v>
      </c>
      <c r="F1483" s="57" t="s">
        <v>1141</v>
      </c>
      <c r="G1483" s="57"/>
      <c r="H1483" s="59">
        <v>0</v>
      </c>
      <c r="I1483" s="59"/>
      <c r="J1483" s="58">
        <v>500000</v>
      </c>
    </row>
    <row r="1484" spans="1:10" ht="31.2" x14ac:dyDescent="0.2">
      <c r="A1484" s="56">
        <v>4</v>
      </c>
      <c r="B1484" s="57" t="s">
        <v>3609</v>
      </c>
      <c r="C1484" s="57" t="s">
        <v>3610</v>
      </c>
      <c r="D1484" s="57" t="s">
        <v>1192</v>
      </c>
      <c r="E1484" s="57" t="s">
        <v>2043</v>
      </c>
      <c r="F1484" s="57" t="s">
        <v>1141</v>
      </c>
      <c r="G1484" s="57"/>
      <c r="H1484" s="59">
        <v>0</v>
      </c>
      <c r="I1484" s="59"/>
      <c r="J1484" s="58">
        <v>900000</v>
      </c>
    </row>
    <row r="1485" spans="1:10" ht="46.8" x14ac:dyDescent="0.2">
      <c r="A1485" s="56">
        <v>5</v>
      </c>
      <c r="B1485" s="57" t="s">
        <v>3611</v>
      </c>
      <c r="C1485" s="57" t="s">
        <v>3612</v>
      </c>
      <c r="D1485" s="57" t="s">
        <v>1118</v>
      </c>
      <c r="E1485" s="57" t="s">
        <v>2043</v>
      </c>
      <c r="F1485" s="57" t="s">
        <v>1645</v>
      </c>
      <c r="G1485" s="57"/>
      <c r="H1485" s="58">
        <v>3000000</v>
      </c>
      <c r="I1485" s="59"/>
      <c r="J1485" s="58">
        <v>3000000</v>
      </c>
    </row>
    <row r="1486" spans="1:10" ht="31.2" x14ac:dyDescent="0.2">
      <c r="A1486" s="56">
        <v>6</v>
      </c>
      <c r="B1486" s="57" t="s">
        <v>3613</v>
      </c>
      <c r="C1486" s="57" t="s">
        <v>3614</v>
      </c>
      <c r="D1486" s="57" t="s">
        <v>1149</v>
      </c>
      <c r="E1486" s="57" t="s">
        <v>2043</v>
      </c>
      <c r="F1486" s="57" t="s">
        <v>1131</v>
      </c>
      <c r="G1486" s="57"/>
      <c r="H1486" s="58">
        <v>2000000</v>
      </c>
      <c r="I1486" s="59"/>
      <c r="J1486" s="58">
        <v>5000000</v>
      </c>
    </row>
    <row r="1487" spans="1:10" ht="46.8" x14ac:dyDescent="0.2">
      <c r="A1487" s="56">
        <v>7</v>
      </c>
      <c r="B1487" s="57" t="s">
        <v>3615</v>
      </c>
      <c r="C1487" s="57" t="s">
        <v>3616</v>
      </c>
      <c r="D1487" s="57" t="s">
        <v>1118</v>
      </c>
      <c r="E1487" s="57" t="s">
        <v>2077</v>
      </c>
      <c r="F1487" s="57" t="s">
        <v>1645</v>
      </c>
      <c r="G1487" s="57"/>
      <c r="H1487" s="58">
        <v>2000000</v>
      </c>
      <c r="I1487" s="59"/>
      <c r="J1487" s="59">
        <v>0</v>
      </c>
    </row>
    <row r="1488" spans="1:10" ht="78" x14ac:dyDescent="0.2">
      <c r="A1488" s="56">
        <v>8</v>
      </c>
      <c r="B1488" s="57" t="s">
        <v>3617</v>
      </c>
      <c r="C1488" s="57" t="s">
        <v>3618</v>
      </c>
      <c r="D1488" s="57" t="s">
        <v>1118</v>
      </c>
      <c r="E1488" s="57" t="s">
        <v>2043</v>
      </c>
      <c r="F1488" s="57" t="s">
        <v>1141</v>
      </c>
      <c r="G1488" s="57"/>
      <c r="H1488" s="58">
        <v>10000000</v>
      </c>
      <c r="I1488" s="59"/>
      <c r="J1488" s="58">
        <v>11700000</v>
      </c>
    </row>
    <row r="1489" spans="1:10" ht="46.8" x14ac:dyDescent="0.2">
      <c r="A1489" s="56">
        <v>9</v>
      </c>
      <c r="B1489" s="57" t="s">
        <v>3619</v>
      </c>
      <c r="C1489" s="57" t="s">
        <v>3620</v>
      </c>
      <c r="D1489" s="57" t="s">
        <v>1149</v>
      </c>
      <c r="E1489" s="57" t="s">
        <v>2043</v>
      </c>
      <c r="F1489" s="57" t="s">
        <v>1356</v>
      </c>
      <c r="G1489" s="57"/>
      <c r="H1489" s="58">
        <v>2000000</v>
      </c>
      <c r="I1489" s="59"/>
      <c r="J1489" s="58">
        <v>900000</v>
      </c>
    </row>
    <row r="1490" spans="1:10" ht="62.4" x14ac:dyDescent="0.2">
      <c r="A1490" s="56">
        <v>10</v>
      </c>
      <c r="B1490" s="57" t="s">
        <v>3621</v>
      </c>
      <c r="C1490" s="57" t="s">
        <v>3622</v>
      </c>
      <c r="D1490" s="57" t="s">
        <v>1146</v>
      </c>
      <c r="E1490" s="57" t="s">
        <v>2077</v>
      </c>
      <c r="F1490" s="57" t="s">
        <v>1645</v>
      </c>
      <c r="G1490" s="57"/>
      <c r="H1490" s="58">
        <v>1000000</v>
      </c>
      <c r="I1490" s="59"/>
      <c r="J1490" s="59">
        <v>0</v>
      </c>
    </row>
    <row r="1491" spans="1:10" ht="15.6" x14ac:dyDescent="0.2">
      <c r="A1491" s="158">
        <v>22000200100</v>
      </c>
      <c r="B1491" s="158"/>
      <c r="C1491" s="159" t="s">
        <v>485</v>
      </c>
      <c r="D1491" s="159"/>
      <c r="E1491" s="159"/>
      <c r="F1491" s="159"/>
      <c r="G1491" s="159"/>
      <c r="H1491" s="159"/>
      <c r="I1491" s="159"/>
      <c r="J1491" s="159"/>
    </row>
    <row r="1492" spans="1:10" ht="15.6" x14ac:dyDescent="0.2">
      <c r="A1492" s="160" t="s">
        <v>1</v>
      </c>
      <c r="B1492" s="160" t="s">
        <v>1109</v>
      </c>
      <c r="C1492" s="160" t="s">
        <v>1110</v>
      </c>
      <c r="D1492" s="160" t="s">
        <v>1111</v>
      </c>
      <c r="E1492" s="160" t="s">
        <v>1112</v>
      </c>
      <c r="F1492" s="160" t="s">
        <v>1113</v>
      </c>
      <c r="G1492" s="53">
        <v>2021</v>
      </c>
      <c r="H1492" s="53">
        <v>2022</v>
      </c>
      <c r="I1492" s="53">
        <v>2022</v>
      </c>
      <c r="J1492" s="53">
        <v>2023</v>
      </c>
    </row>
    <row r="1493" spans="1:10" ht="31.2" x14ac:dyDescent="0.2">
      <c r="A1493" s="160"/>
      <c r="B1493" s="160"/>
      <c r="C1493" s="160"/>
      <c r="D1493" s="160"/>
      <c r="E1493" s="160"/>
      <c r="F1493" s="160"/>
      <c r="G1493" s="53" t="s">
        <v>1114</v>
      </c>
      <c r="H1493" s="53" t="s">
        <v>1115</v>
      </c>
      <c r="I1493" s="53" t="s">
        <v>4412</v>
      </c>
      <c r="J1493" s="53" t="s">
        <v>760</v>
      </c>
    </row>
    <row r="1494" spans="1:10" ht="15.6" x14ac:dyDescent="0.2">
      <c r="A1494" s="161" t="s">
        <v>1106</v>
      </c>
      <c r="B1494" s="161"/>
      <c r="C1494" s="161"/>
      <c r="D1494" s="161"/>
      <c r="E1494" s="161"/>
      <c r="F1494" s="161"/>
      <c r="G1494" s="54">
        <v>0</v>
      </c>
      <c r="H1494" s="55">
        <v>10829000</v>
      </c>
      <c r="I1494" s="54">
        <v>0</v>
      </c>
      <c r="J1494" s="55">
        <v>10000000</v>
      </c>
    </row>
    <row r="1495" spans="1:10" ht="31.2" x14ac:dyDescent="0.2">
      <c r="A1495" s="56">
        <v>1</v>
      </c>
      <c r="B1495" s="57" t="s">
        <v>3623</v>
      </c>
      <c r="C1495" s="57" t="s">
        <v>3624</v>
      </c>
      <c r="D1495" s="57" t="s">
        <v>1178</v>
      </c>
      <c r="E1495" s="57" t="s">
        <v>2117</v>
      </c>
      <c r="F1495" s="57" t="s">
        <v>1131</v>
      </c>
      <c r="G1495" s="57"/>
      <c r="H1495" s="59">
        <v>0</v>
      </c>
      <c r="I1495" s="59"/>
      <c r="J1495" s="58">
        <v>5000000</v>
      </c>
    </row>
    <row r="1496" spans="1:10" ht="31.2" x14ac:dyDescent="0.2">
      <c r="A1496" s="56">
        <v>2</v>
      </c>
      <c r="B1496" s="57" t="s">
        <v>3625</v>
      </c>
      <c r="C1496" s="57" t="s">
        <v>3626</v>
      </c>
      <c r="D1496" s="57" t="s">
        <v>1146</v>
      </c>
      <c r="E1496" s="57" t="s">
        <v>2117</v>
      </c>
      <c r="F1496" s="57" t="s">
        <v>1131</v>
      </c>
      <c r="G1496" s="57"/>
      <c r="H1496" s="59">
        <v>0</v>
      </c>
      <c r="I1496" s="59"/>
      <c r="J1496" s="58">
        <v>2000000</v>
      </c>
    </row>
    <row r="1497" spans="1:10" ht="31.2" x14ac:dyDescent="0.2">
      <c r="A1497" s="56">
        <v>3</v>
      </c>
      <c r="B1497" s="57" t="s">
        <v>3627</v>
      </c>
      <c r="C1497" s="57" t="s">
        <v>1921</v>
      </c>
      <c r="D1497" s="57" t="s">
        <v>1130</v>
      </c>
      <c r="E1497" s="57" t="s">
        <v>2117</v>
      </c>
      <c r="F1497" s="57" t="s">
        <v>1131</v>
      </c>
      <c r="G1497" s="57"/>
      <c r="H1497" s="58">
        <v>10829000</v>
      </c>
      <c r="I1497" s="59"/>
      <c r="J1497" s="59">
        <v>0</v>
      </c>
    </row>
    <row r="1498" spans="1:10" ht="31.2" x14ac:dyDescent="0.2">
      <c r="A1498" s="56">
        <v>6</v>
      </c>
      <c r="B1498" s="57" t="s">
        <v>3628</v>
      </c>
      <c r="C1498" s="57" t="s">
        <v>3626</v>
      </c>
      <c r="D1498" s="57" t="s">
        <v>1149</v>
      </c>
      <c r="E1498" s="57" t="s">
        <v>2117</v>
      </c>
      <c r="F1498" s="57" t="s">
        <v>1131</v>
      </c>
      <c r="G1498" s="57"/>
      <c r="H1498" s="59">
        <v>0</v>
      </c>
      <c r="I1498" s="59"/>
      <c r="J1498" s="58">
        <v>3000000</v>
      </c>
    </row>
    <row r="1499" spans="1:10" ht="15.6" x14ac:dyDescent="0.2">
      <c r="A1499" s="158">
        <v>22000700100</v>
      </c>
      <c r="B1499" s="158"/>
      <c r="C1499" s="159" t="s">
        <v>487</v>
      </c>
      <c r="D1499" s="159"/>
      <c r="E1499" s="159"/>
      <c r="F1499" s="159"/>
      <c r="G1499" s="159"/>
      <c r="H1499" s="159"/>
      <c r="I1499" s="159"/>
      <c r="J1499" s="159"/>
    </row>
    <row r="1500" spans="1:10" ht="15.6" x14ac:dyDescent="0.2">
      <c r="A1500" s="160" t="s">
        <v>1</v>
      </c>
      <c r="B1500" s="160" t="s">
        <v>1109</v>
      </c>
      <c r="C1500" s="160" t="s">
        <v>1110</v>
      </c>
      <c r="D1500" s="160" t="s">
        <v>1111</v>
      </c>
      <c r="E1500" s="160" t="s">
        <v>1112</v>
      </c>
      <c r="F1500" s="160" t="s">
        <v>1113</v>
      </c>
      <c r="G1500" s="53">
        <v>2021</v>
      </c>
      <c r="H1500" s="53">
        <v>2022</v>
      </c>
      <c r="I1500" s="53">
        <v>2022</v>
      </c>
      <c r="J1500" s="53">
        <v>2023</v>
      </c>
    </row>
    <row r="1501" spans="1:10" ht="31.2" x14ac:dyDescent="0.2">
      <c r="A1501" s="160"/>
      <c r="B1501" s="160"/>
      <c r="C1501" s="160"/>
      <c r="D1501" s="160"/>
      <c r="E1501" s="160"/>
      <c r="F1501" s="160"/>
      <c r="G1501" s="53" t="s">
        <v>1114</v>
      </c>
      <c r="H1501" s="53" t="s">
        <v>1115</v>
      </c>
      <c r="I1501" s="53" t="s">
        <v>4412</v>
      </c>
      <c r="J1501" s="53" t="s">
        <v>760</v>
      </c>
    </row>
    <row r="1502" spans="1:10" ht="15.6" x14ac:dyDescent="0.2">
      <c r="A1502" s="161" t="s">
        <v>1106</v>
      </c>
      <c r="B1502" s="161"/>
      <c r="C1502" s="161"/>
      <c r="D1502" s="161"/>
      <c r="E1502" s="161"/>
      <c r="F1502" s="161"/>
      <c r="G1502" s="54">
        <v>0</v>
      </c>
      <c r="H1502" s="55">
        <v>173500000</v>
      </c>
      <c r="I1502" s="54">
        <v>0</v>
      </c>
      <c r="J1502" s="55">
        <v>250000000</v>
      </c>
    </row>
    <row r="1503" spans="1:10" ht="46.8" x14ac:dyDescent="0.2">
      <c r="A1503" s="56">
        <v>1</v>
      </c>
      <c r="B1503" s="57" t="s">
        <v>3629</v>
      </c>
      <c r="C1503" s="57" t="s">
        <v>3630</v>
      </c>
      <c r="D1503" s="57" t="s">
        <v>1138</v>
      </c>
      <c r="E1503" s="57" t="s">
        <v>2117</v>
      </c>
      <c r="F1503" s="57" t="s">
        <v>1131</v>
      </c>
      <c r="G1503" s="57"/>
      <c r="H1503" s="58">
        <v>8500000</v>
      </c>
      <c r="I1503" s="59"/>
      <c r="J1503" s="58">
        <v>8500000</v>
      </c>
    </row>
    <row r="1504" spans="1:10" ht="31.2" x14ac:dyDescent="0.2">
      <c r="A1504" s="56">
        <v>2</v>
      </c>
      <c r="B1504" s="57" t="s">
        <v>3631</v>
      </c>
      <c r="C1504" s="57" t="s">
        <v>3632</v>
      </c>
      <c r="D1504" s="57" t="s">
        <v>1146</v>
      </c>
      <c r="E1504" s="57" t="s">
        <v>2117</v>
      </c>
      <c r="F1504" s="57" t="s">
        <v>1141</v>
      </c>
      <c r="G1504" s="57"/>
      <c r="H1504" s="58">
        <v>10000000</v>
      </c>
      <c r="I1504" s="59"/>
      <c r="J1504" s="58">
        <v>8000000</v>
      </c>
    </row>
    <row r="1505" spans="1:10" ht="31.2" x14ac:dyDescent="0.2">
      <c r="A1505" s="56">
        <v>3</v>
      </c>
      <c r="B1505" s="57" t="s">
        <v>3633</v>
      </c>
      <c r="C1505" s="57" t="s">
        <v>3634</v>
      </c>
      <c r="D1505" s="57" t="s">
        <v>1130</v>
      </c>
      <c r="E1505" s="57" t="s">
        <v>2117</v>
      </c>
      <c r="F1505" s="57" t="s">
        <v>1141</v>
      </c>
      <c r="G1505" s="57"/>
      <c r="H1505" s="58">
        <v>12000000</v>
      </c>
      <c r="I1505" s="59"/>
      <c r="J1505" s="58">
        <v>10000000</v>
      </c>
    </row>
    <row r="1506" spans="1:10" ht="31.2" x14ac:dyDescent="0.2">
      <c r="A1506" s="56">
        <v>4</v>
      </c>
      <c r="B1506" s="57" t="s">
        <v>3635</v>
      </c>
      <c r="C1506" s="57" t="s">
        <v>3636</v>
      </c>
      <c r="D1506" s="57" t="s">
        <v>2056</v>
      </c>
      <c r="E1506" s="57" t="s">
        <v>2117</v>
      </c>
      <c r="F1506" s="57" t="s">
        <v>1252</v>
      </c>
      <c r="G1506" s="57"/>
      <c r="H1506" s="58">
        <v>7500000</v>
      </c>
      <c r="I1506" s="59"/>
      <c r="J1506" s="58">
        <v>7500000</v>
      </c>
    </row>
    <row r="1507" spans="1:10" ht="62.4" x14ac:dyDescent="0.2">
      <c r="A1507" s="56">
        <v>5</v>
      </c>
      <c r="B1507" s="57" t="s">
        <v>3637</v>
      </c>
      <c r="C1507" s="57" t="s">
        <v>3638</v>
      </c>
      <c r="D1507" s="57" t="s">
        <v>1118</v>
      </c>
      <c r="E1507" s="57" t="s">
        <v>2117</v>
      </c>
      <c r="F1507" s="57" t="s">
        <v>1131</v>
      </c>
      <c r="G1507" s="57"/>
      <c r="H1507" s="58">
        <v>8500000</v>
      </c>
      <c r="I1507" s="59"/>
      <c r="J1507" s="58">
        <v>8500000</v>
      </c>
    </row>
    <row r="1508" spans="1:10" ht="46.8" x14ac:dyDescent="0.2">
      <c r="A1508" s="56">
        <v>6</v>
      </c>
      <c r="B1508" s="57" t="s">
        <v>3639</v>
      </c>
      <c r="C1508" s="57" t="s">
        <v>3640</v>
      </c>
      <c r="D1508" s="57" t="s">
        <v>2056</v>
      </c>
      <c r="E1508" s="57" t="s">
        <v>2117</v>
      </c>
      <c r="F1508" s="57" t="s">
        <v>1131</v>
      </c>
      <c r="G1508" s="57"/>
      <c r="H1508" s="58">
        <v>10000000</v>
      </c>
      <c r="I1508" s="59"/>
      <c r="J1508" s="58">
        <v>6000000</v>
      </c>
    </row>
    <row r="1509" spans="1:10" ht="62.4" x14ac:dyDescent="0.2">
      <c r="A1509" s="56">
        <v>7</v>
      </c>
      <c r="B1509" s="57" t="s">
        <v>3641</v>
      </c>
      <c r="C1509" s="57" t="s">
        <v>3642</v>
      </c>
      <c r="D1509" s="57" t="s">
        <v>2056</v>
      </c>
      <c r="E1509" s="57" t="s">
        <v>2117</v>
      </c>
      <c r="F1509" s="57" t="s">
        <v>1141</v>
      </c>
      <c r="G1509" s="57"/>
      <c r="H1509" s="58">
        <v>8000000</v>
      </c>
      <c r="I1509" s="59"/>
      <c r="J1509" s="58">
        <v>108000000</v>
      </c>
    </row>
    <row r="1510" spans="1:10" ht="31.2" x14ac:dyDescent="0.2">
      <c r="A1510" s="56">
        <v>8</v>
      </c>
      <c r="B1510" s="57" t="s">
        <v>3643</v>
      </c>
      <c r="C1510" s="57" t="s">
        <v>3644</v>
      </c>
      <c r="D1510" s="57" t="s">
        <v>1594</v>
      </c>
      <c r="E1510" s="57" t="s">
        <v>2117</v>
      </c>
      <c r="F1510" s="57" t="s">
        <v>1141</v>
      </c>
      <c r="G1510" s="57"/>
      <c r="H1510" s="58">
        <v>20000000</v>
      </c>
      <c r="I1510" s="59"/>
      <c r="J1510" s="58">
        <v>20000000</v>
      </c>
    </row>
    <row r="1511" spans="1:10" ht="46.8" x14ac:dyDescent="0.2">
      <c r="A1511" s="56">
        <v>9</v>
      </c>
      <c r="B1511" s="57" t="s">
        <v>3645</v>
      </c>
      <c r="C1511" s="57" t="s">
        <v>3646</v>
      </c>
      <c r="D1511" s="57" t="s">
        <v>1118</v>
      </c>
      <c r="E1511" s="57" t="s">
        <v>2117</v>
      </c>
      <c r="F1511" s="57" t="s">
        <v>1131</v>
      </c>
      <c r="G1511" s="57"/>
      <c r="H1511" s="58">
        <v>15000000</v>
      </c>
      <c r="I1511" s="59"/>
      <c r="J1511" s="58">
        <v>10000000</v>
      </c>
    </row>
    <row r="1512" spans="1:10" ht="31.2" x14ac:dyDescent="0.2">
      <c r="A1512" s="56">
        <v>10</v>
      </c>
      <c r="B1512" s="57" t="s">
        <v>3647</v>
      </c>
      <c r="C1512" s="57" t="s">
        <v>3648</v>
      </c>
      <c r="D1512" s="57" t="s">
        <v>1130</v>
      </c>
      <c r="E1512" s="57" t="s">
        <v>2117</v>
      </c>
      <c r="F1512" s="57" t="s">
        <v>1141</v>
      </c>
      <c r="G1512" s="57"/>
      <c r="H1512" s="58">
        <v>1000000</v>
      </c>
      <c r="I1512" s="59"/>
      <c r="J1512" s="58">
        <v>1000000</v>
      </c>
    </row>
    <row r="1513" spans="1:10" ht="46.8" x14ac:dyDescent="0.2">
      <c r="A1513" s="56">
        <v>11</v>
      </c>
      <c r="B1513" s="57" t="s">
        <v>3649</v>
      </c>
      <c r="C1513" s="57" t="s">
        <v>3650</v>
      </c>
      <c r="D1513" s="57" t="s">
        <v>1130</v>
      </c>
      <c r="E1513" s="57" t="s">
        <v>2117</v>
      </c>
      <c r="F1513" s="57" t="s">
        <v>1252</v>
      </c>
      <c r="G1513" s="57"/>
      <c r="H1513" s="58">
        <v>8000000</v>
      </c>
      <c r="I1513" s="59"/>
      <c r="J1513" s="58">
        <v>8000000</v>
      </c>
    </row>
    <row r="1514" spans="1:10" ht="62.4" x14ac:dyDescent="0.2">
      <c r="A1514" s="56">
        <v>12</v>
      </c>
      <c r="B1514" s="57" t="s">
        <v>3651</v>
      </c>
      <c r="C1514" s="57" t="s">
        <v>3652</v>
      </c>
      <c r="D1514" s="57" t="s">
        <v>1178</v>
      </c>
      <c r="E1514" s="57" t="s">
        <v>2117</v>
      </c>
      <c r="F1514" s="57" t="s">
        <v>1252</v>
      </c>
      <c r="G1514" s="57"/>
      <c r="H1514" s="58">
        <v>15000000</v>
      </c>
      <c r="I1514" s="59"/>
      <c r="J1514" s="58">
        <v>10500000</v>
      </c>
    </row>
    <row r="1515" spans="1:10" ht="31.2" x14ac:dyDescent="0.2">
      <c r="A1515" s="56">
        <v>13</v>
      </c>
      <c r="B1515" s="57" t="s">
        <v>3653</v>
      </c>
      <c r="C1515" s="57" t="s">
        <v>3654</v>
      </c>
      <c r="D1515" s="57" t="s">
        <v>1138</v>
      </c>
      <c r="E1515" s="57" t="s">
        <v>2117</v>
      </c>
      <c r="F1515" s="57" t="s">
        <v>1131</v>
      </c>
      <c r="G1515" s="57"/>
      <c r="H1515" s="58">
        <v>10000000</v>
      </c>
      <c r="I1515" s="59"/>
      <c r="J1515" s="58">
        <v>4000000</v>
      </c>
    </row>
    <row r="1516" spans="1:10" ht="31.2" x14ac:dyDescent="0.2">
      <c r="A1516" s="56">
        <v>14</v>
      </c>
      <c r="B1516" s="57" t="s">
        <v>3655</v>
      </c>
      <c r="C1516" s="57" t="s">
        <v>3656</v>
      </c>
      <c r="D1516" s="57" t="s">
        <v>1164</v>
      </c>
      <c r="E1516" s="57" t="s">
        <v>2117</v>
      </c>
      <c r="F1516" s="57" t="s">
        <v>1141</v>
      </c>
      <c r="G1516" s="57"/>
      <c r="H1516" s="58">
        <v>40000000</v>
      </c>
      <c r="I1516" s="59"/>
      <c r="J1516" s="58">
        <v>40000000</v>
      </c>
    </row>
    <row r="1517" spans="1:10" ht="15.6" x14ac:dyDescent="0.2">
      <c r="A1517" s="158">
        <v>21511000100</v>
      </c>
      <c r="B1517" s="158"/>
      <c r="C1517" s="159" t="s">
        <v>465</v>
      </c>
      <c r="D1517" s="159"/>
      <c r="E1517" s="159"/>
      <c r="F1517" s="159"/>
      <c r="G1517" s="159"/>
      <c r="H1517" s="159"/>
      <c r="I1517" s="159"/>
      <c r="J1517" s="159"/>
    </row>
    <row r="1518" spans="1:10" ht="15.6" x14ac:dyDescent="0.2">
      <c r="A1518" s="160" t="s">
        <v>1</v>
      </c>
      <c r="B1518" s="160" t="s">
        <v>1109</v>
      </c>
      <c r="C1518" s="160" t="s">
        <v>1110</v>
      </c>
      <c r="D1518" s="160" t="s">
        <v>1111</v>
      </c>
      <c r="E1518" s="160" t="s">
        <v>1112</v>
      </c>
      <c r="F1518" s="160" t="s">
        <v>1113</v>
      </c>
      <c r="G1518" s="53">
        <v>2021</v>
      </c>
      <c r="H1518" s="53">
        <v>2022</v>
      </c>
      <c r="I1518" s="53">
        <v>2022</v>
      </c>
      <c r="J1518" s="53">
        <v>2023</v>
      </c>
    </row>
    <row r="1519" spans="1:10" ht="31.2" x14ac:dyDescent="0.2">
      <c r="A1519" s="160"/>
      <c r="B1519" s="160"/>
      <c r="C1519" s="160"/>
      <c r="D1519" s="160"/>
      <c r="E1519" s="160"/>
      <c r="F1519" s="160"/>
      <c r="G1519" s="53" t="s">
        <v>1114</v>
      </c>
      <c r="H1519" s="53" t="s">
        <v>1115</v>
      </c>
      <c r="I1519" s="53" t="s">
        <v>4412</v>
      </c>
      <c r="J1519" s="53" t="s">
        <v>760</v>
      </c>
    </row>
    <row r="1520" spans="1:10" ht="15.6" x14ac:dyDescent="0.2">
      <c r="A1520" s="161" t="s">
        <v>1106</v>
      </c>
      <c r="B1520" s="161"/>
      <c r="C1520" s="161"/>
      <c r="D1520" s="161"/>
      <c r="E1520" s="161"/>
      <c r="F1520" s="161"/>
      <c r="G1520" s="54">
        <v>0</v>
      </c>
      <c r="H1520" s="55">
        <v>50000000</v>
      </c>
      <c r="I1520" s="54">
        <v>0</v>
      </c>
      <c r="J1520" s="55">
        <v>72000000</v>
      </c>
    </row>
    <row r="1521" spans="1:10" ht="46.8" x14ac:dyDescent="0.2">
      <c r="A1521" s="56">
        <v>1</v>
      </c>
      <c r="B1521" s="57" t="s">
        <v>3657</v>
      </c>
      <c r="C1521" s="57" t="s">
        <v>3658</v>
      </c>
      <c r="D1521" s="57" t="s">
        <v>1130</v>
      </c>
      <c r="E1521" s="57" t="s">
        <v>2540</v>
      </c>
      <c r="F1521" s="57" t="s">
        <v>1141</v>
      </c>
      <c r="G1521" s="57"/>
      <c r="H1521" s="58">
        <v>6000000</v>
      </c>
      <c r="I1521" s="59"/>
      <c r="J1521" s="58">
        <v>30000000</v>
      </c>
    </row>
    <row r="1522" spans="1:10" ht="46.8" x14ac:dyDescent="0.2">
      <c r="A1522" s="56">
        <v>2</v>
      </c>
      <c r="B1522" s="57" t="s">
        <v>3659</v>
      </c>
      <c r="C1522" s="57" t="s">
        <v>3660</v>
      </c>
      <c r="D1522" s="57" t="s">
        <v>1274</v>
      </c>
      <c r="E1522" s="57" t="s">
        <v>2540</v>
      </c>
      <c r="F1522" s="57" t="s">
        <v>1131</v>
      </c>
      <c r="G1522" s="57"/>
      <c r="H1522" s="58">
        <v>2500000</v>
      </c>
      <c r="I1522" s="59"/>
      <c r="J1522" s="58">
        <v>2000000</v>
      </c>
    </row>
    <row r="1523" spans="1:10" ht="46.8" x14ac:dyDescent="0.2">
      <c r="A1523" s="56">
        <v>3</v>
      </c>
      <c r="B1523" s="57" t="s">
        <v>3661</v>
      </c>
      <c r="C1523" s="57" t="s">
        <v>3662</v>
      </c>
      <c r="D1523" s="57" t="s">
        <v>1250</v>
      </c>
      <c r="E1523" s="57" t="s">
        <v>2540</v>
      </c>
      <c r="F1523" s="57" t="s">
        <v>1131</v>
      </c>
      <c r="G1523" s="57"/>
      <c r="H1523" s="58">
        <v>3000000</v>
      </c>
      <c r="I1523" s="59"/>
      <c r="J1523" s="58">
        <v>1000000</v>
      </c>
    </row>
    <row r="1524" spans="1:10" ht="78" x14ac:dyDescent="0.2">
      <c r="A1524" s="56">
        <v>4</v>
      </c>
      <c r="B1524" s="57" t="s">
        <v>3663</v>
      </c>
      <c r="C1524" s="57" t="s">
        <v>3664</v>
      </c>
      <c r="D1524" s="57" t="s">
        <v>2714</v>
      </c>
      <c r="E1524" s="57" t="s">
        <v>2540</v>
      </c>
      <c r="F1524" s="57" t="s">
        <v>1131</v>
      </c>
      <c r="G1524" s="57"/>
      <c r="H1524" s="58">
        <v>2000000</v>
      </c>
      <c r="I1524" s="59"/>
      <c r="J1524" s="58">
        <v>1000000</v>
      </c>
    </row>
    <row r="1525" spans="1:10" ht="46.8" x14ac:dyDescent="0.2">
      <c r="A1525" s="56">
        <v>5</v>
      </c>
      <c r="B1525" s="57" t="s">
        <v>3665</v>
      </c>
      <c r="C1525" s="57" t="s">
        <v>3666</v>
      </c>
      <c r="D1525" s="57" t="s">
        <v>1118</v>
      </c>
      <c r="E1525" s="57" t="s">
        <v>2540</v>
      </c>
      <c r="F1525" s="57" t="s">
        <v>1131</v>
      </c>
      <c r="G1525" s="57"/>
      <c r="H1525" s="58">
        <v>2000000</v>
      </c>
      <c r="I1525" s="59"/>
      <c r="J1525" s="58">
        <v>2000000</v>
      </c>
    </row>
    <row r="1526" spans="1:10" ht="46.8" x14ac:dyDescent="0.2">
      <c r="A1526" s="56">
        <v>6</v>
      </c>
      <c r="B1526" s="57" t="s">
        <v>3667</v>
      </c>
      <c r="C1526" s="57" t="s">
        <v>3668</v>
      </c>
      <c r="D1526" s="57" t="s">
        <v>2714</v>
      </c>
      <c r="E1526" s="57" t="s">
        <v>2540</v>
      </c>
      <c r="F1526" s="57" t="s">
        <v>1131</v>
      </c>
      <c r="G1526" s="57"/>
      <c r="H1526" s="58">
        <v>4000000</v>
      </c>
      <c r="I1526" s="59"/>
      <c r="J1526" s="58">
        <v>3000000</v>
      </c>
    </row>
    <row r="1527" spans="1:10" ht="46.8" x14ac:dyDescent="0.2">
      <c r="A1527" s="56">
        <v>7</v>
      </c>
      <c r="B1527" s="57" t="s">
        <v>3669</v>
      </c>
      <c r="C1527" s="57" t="s">
        <v>3670</v>
      </c>
      <c r="D1527" s="57" t="s">
        <v>2714</v>
      </c>
      <c r="E1527" s="57" t="s">
        <v>2540</v>
      </c>
      <c r="F1527" s="57" t="s">
        <v>1131</v>
      </c>
      <c r="G1527" s="57"/>
      <c r="H1527" s="58">
        <v>3000000</v>
      </c>
      <c r="I1527" s="59"/>
      <c r="J1527" s="58">
        <v>2000000</v>
      </c>
    </row>
    <row r="1528" spans="1:10" ht="62.4" x14ac:dyDescent="0.2">
      <c r="A1528" s="56">
        <v>8</v>
      </c>
      <c r="B1528" s="57" t="s">
        <v>3671</v>
      </c>
      <c r="C1528" s="57" t="s">
        <v>3672</v>
      </c>
      <c r="D1528" s="57" t="s">
        <v>2714</v>
      </c>
      <c r="E1528" s="57" t="s">
        <v>2540</v>
      </c>
      <c r="F1528" s="57" t="s">
        <v>1131</v>
      </c>
      <c r="G1528" s="57"/>
      <c r="H1528" s="58">
        <v>2000000</v>
      </c>
      <c r="I1528" s="59"/>
      <c r="J1528" s="58">
        <v>2000000</v>
      </c>
    </row>
    <row r="1529" spans="1:10" ht="46.8" x14ac:dyDescent="0.2">
      <c r="A1529" s="56">
        <v>9</v>
      </c>
      <c r="B1529" s="57" t="s">
        <v>3673</v>
      </c>
      <c r="C1529" s="57" t="s">
        <v>3674</v>
      </c>
      <c r="D1529" s="57" t="s">
        <v>2714</v>
      </c>
      <c r="E1529" s="57" t="s">
        <v>2540</v>
      </c>
      <c r="F1529" s="57" t="s">
        <v>1131</v>
      </c>
      <c r="G1529" s="57"/>
      <c r="H1529" s="58">
        <v>6500000</v>
      </c>
      <c r="I1529" s="59"/>
      <c r="J1529" s="58">
        <v>10000000</v>
      </c>
    </row>
    <row r="1530" spans="1:10" ht="46.8" x14ac:dyDescent="0.2">
      <c r="A1530" s="56">
        <v>10</v>
      </c>
      <c r="B1530" s="57" t="s">
        <v>3675</v>
      </c>
      <c r="C1530" s="57" t="s">
        <v>3676</v>
      </c>
      <c r="D1530" s="57" t="s">
        <v>2714</v>
      </c>
      <c r="E1530" s="57" t="s">
        <v>2540</v>
      </c>
      <c r="F1530" s="57" t="s">
        <v>1141</v>
      </c>
      <c r="G1530" s="57"/>
      <c r="H1530" s="58">
        <v>13000000</v>
      </c>
      <c r="I1530" s="59"/>
      <c r="J1530" s="58">
        <v>15000000</v>
      </c>
    </row>
    <row r="1531" spans="1:10" ht="46.8" x14ac:dyDescent="0.2">
      <c r="A1531" s="56">
        <v>11</v>
      </c>
      <c r="B1531" s="57" t="s">
        <v>3677</v>
      </c>
      <c r="C1531" s="57" t="s">
        <v>3678</v>
      </c>
      <c r="D1531" s="57" t="s">
        <v>1118</v>
      </c>
      <c r="E1531" s="57" t="s">
        <v>2540</v>
      </c>
      <c r="F1531" s="57" t="s">
        <v>1131</v>
      </c>
      <c r="G1531" s="57"/>
      <c r="H1531" s="58">
        <v>2000000</v>
      </c>
      <c r="I1531" s="59"/>
      <c r="J1531" s="58">
        <v>1000000</v>
      </c>
    </row>
    <row r="1532" spans="1:10" ht="46.8" x14ac:dyDescent="0.2">
      <c r="A1532" s="56">
        <v>12</v>
      </c>
      <c r="B1532" s="57" t="s">
        <v>3679</v>
      </c>
      <c r="C1532" s="57" t="s">
        <v>3680</v>
      </c>
      <c r="D1532" s="57" t="s">
        <v>1250</v>
      </c>
      <c r="E1532" s="57" t="s">
        <v>2540</v>
      </c>
      <c r="F1532" s="57" t="s">
        <v>1131</v>
      </c>
      <c r="G1532" s="57"/>
      <c r="H1532" s="58">
        <v>2000000</v>
      </c>
      <c r="I1532" s="59"/>
      <c r="J1532" s="58">
        <v>2000000</v>
      </c>
    </row>
    <row r="1533" spans="1:10" ht="46.8" x14ac:dyDescent="0.2">
      <c r="A1533" s="56">
        <v>13</v>
      </c>
      <c r="B1533" s="57" t="s">
        <v>3681</v>
      </c>
      <c r="C1533" s="57" t="s">
        <v>3682</v>
      </c>
      <c r="D1533" s="57" t="s">
        <v>2714</v>
      </c>
      <c r="E1533" s="57" t="s">
        <v>2540</v>
      </c>
      <c r="F1533" s="57" t="s">
        <v>1131</v>
      </c>
      <c r="G1533" s="57"/>
      <c r="H1533" s="58">
        <v>2000000</v>
      </c>
      <c r="I1533" s="59"/>
      <c r="J1533" s="58">
        <v>1000000</v>
      </c>
    </row>
    <row r="1534" spans="1:10" ht="15.6" x14ac:dyDescent="0.2">
      <c r="A1534" s="158">
        <v>52111700100</v>
      </c>
      <c r="B1534" s="158"/>
      <c r="C1534" s="159" t="s">
        <v>685</v>
      </c>
      <c r="D1534" s="159"/>
      <c r="E1534" s="159"/>
      <c r="F1534" s="159"/>
      <c r="G1534" s="159"/>
      <c r="H1534" s="159"/>
      <c r="I1534" s="159"/>
      <c r="J1534" s="159"/>
    </row>
    <row r="1535" spans="1:10" ht="15.6" x14ac:dyDescent="0.2">
      <c r="A1535" s="160" t="s">
        <v>1</v>
      </c>
      <c r="B1535" s="160" t="s">
        <v>1109</v>
      </c>
      <c r="C1535" s="160" t="s">
        <v>1110</v>
      </c>
      <c r="D1535" s="160" t="s">
        <v>1111</v>
      </c>
      <c r="E1535" s="160" t="s">
        <v>1112</v>
      </c>
      <c r="F1535" s="160" t="s">
        <v>1113</v>
      </c>
      <c r="G1535" s="53">
        <v>2021</v>
      </c>
      <c r="H1535" s="53">
        <v>2022</v>
      </c>
      <c r="I1535" s="53">
        <v>2022</v>
      </c>
      <c r="J1535" s="53">
        <v>2023</v>
      </c>
    </row>
    <row r="1536" spans="1:10" ht="31.2" x14ac:dyDescent="0.2">
      <c r="A1536" s="160"/>
      <c r="B1536" s="160"/>
      <c r="C1536" s="160"/>
      <c r="D1536" s="160"/>
      <c r="E1536" s="160"/>
      <c r="F1536" s="160"/>
      <c r="G1536" s="53" t="s">
        <v>1114</v>
      </c>
      <c r="H1536" s="53" t="s">
        <v>1115</v>
      </c>
      <c r="I1536" s="53" t="s">
        <v>4412</v>
      </c>
      <c r="J1536" s="53" t="s">
        <v>760</v>
      </c>
    </row>
    <row r="1537" spans="1:10" ht="15.6" x14ac:dyDescent="0.2">
      <c r="A1537" s="161" t="s">
        <v>1106</v>
      </c>
      <c r="B1537" s="161"/>
      <c r="C1537" s="161"/>
      <c r="D1537" s="161"/>
      <c r="E1537" s="161"/>
      <c r="F1537" s="161"/>
      <c r="G1537" s="54">
        <v>0</v>
      </c>
      <c r="H1537" s="55">
        <v>10000000</v>
      </c>
      <c r="I1537" s="54">
        <v>0</v>
      </c>
      <c r="J1537" s="55">
        <v>12000000</v>
      </c>
    </row>
    <row r="1538" spans="1:10" ht="46.8" x14ac:dyDescent="0.2">
      <c r="A1538" s="56">
        <v>1</v>
      </c>
      <c r="B1538" s="57" t="s">
        <v>3683</v>
      </c>
      <c r="C1538" s="57" t="s">
        <v>3684</v>
      </c>
      <c r="D1538" s="57" t="s">
        <v>1473</v>
      </c>
      <c r="E1538" s="57" t="s">
        <v>2510</v>
      </c>
      <c r="F1538" s="57" t="s">
        <v>1131</v>
      </c>
      <c r="G1538" s="57"/>
      <c r="H1538" s="58">
        <v>10000000</v>
      </c>
      <c r="I1538" s="59"/>
      <c r="J1538" s="58">
        <v>9000000</v>
      </c>
    </row>
    <row r="1539" spans="1:10" ht="46.8" x14ac:dyDescent="0.2">
      <c r="A1539" s="56">
        <v>2</v>
      </c>
      <c r="B1539" s="57" t="s">
        <v>3685</v>
      </c>
      <c r="C1539" s="57" t="s">
        <v>3686</v>
      </c>
      <c r="D1539" s="57" t="s">
        <v>1130</v>
      </c>
      <c r="E1539" s="57" t="s">
        <v>2510</v>
      </c>
      <c r="F1539" s="57" t="s">
        <v>1131</v>
      </c>
      <c r="G1539" s="57"/>
      <c r="H1539" s="59">
        <v>0</v>
      </c>
      <c r="I1539" s="59"/>
      <c r="J1539" s="58">
        <v>1000000</v>
      </c>
    </row>
    <row r="1540" spans="1:10" ht="31.2" x14ac:dyDescent="0.2">
      <c r="A1540" s="56">
        <v>3</v>
      </c>
      <c r="B1540" s="57" t="s">
        <v>3687</v>
      </c>
      <c r="C1540" s="57" t="s">
        <v>3688</v>
      </c>
      <c r="D1540" s="57" t="s">
        <v>1130</v>
      </c>
      <c r="E1540" s="57" t="s">
        <v>2510</v>
      </c>
      <c r="F1540" s="57" t="s">
        <v>1131</v>
      </c>
      <c r="G1540" s="57"/>
      <c r="H1540" s="59">
        <v>0</v>
      </c>
      <c r="I1540" s="59"/>
      <c r="J1540" s="58">
        <v>2000000</v>
      </c>
    </row>
    <row r="1541" spans="1:10" ht="15.6" x14ac:dyDescent="0.2">
      <c r="A1541" s="158">
        <v>26400100100</v>
      </c>
      <c r="B1541" s="158"/>
      <c r="C1541" s="159" t="s">
        <v>525</v>
      </c>
      <c r="D1541" s="159"/>
      <c r="E1541" s="159"/>
      <c r="F1541" s="159"/>
      <c r="G1541" s="159"/>
      <c r="H1541" s="159"/>
      <c r="I1541" s="159"/>
      <c r="J1541" s="159"/>
    </row>
    <row r="1542" spans="1:10" ht="15.6" x14ac:dyDescent="0.2">
      <c r="A1542" s="160" t="s">
        <v>1</v>
      </c>
      <c r="B1542" s="160" t="s">
        <v>1109</v>
      </c>
      <c r="C1542" s="160" t="s">
        <v>1110</v>
      </c>
      <c r="D1542" s="160" t="s">
        <v>1111</v>
      </c>
      <c r="E1542" s="160" t="s">
        <v>1112</v>
      </c>
      <c r="F1542" s="160" t="s">
        <v>1113</v>
      </c>
      <c r="G1542" s="53">
        <v>2021</v>
      </c>
      <c r="H1542" s="53">
        <v>2022</v>
      </c>
      <c r="I1542" s="53">
        <v>2022</v>
      </c>
      <c r="J1542" s="53">
        <v>2023</v>
      </c>
    </row>
    <row r="1543" spans="1:10" ht="31.2" x14ac:dyDescent="0.2">
      <c r="A1543" s="160"/>
      <c r="B1543" s="160"/>
      <c r="C1543" s="160"/>
      <c r="D1543" s="160"/>
      <c r="E1543" s="160"/>
      <c r="F1543" s="160"/>
      <c r="G1543" s="53" t="s">
        <v>1114</v>
      </c>
      <c r="H1543" s="53" t="s">
        <v>1115</v>
      </c>
      <c r="I1543" s="53" t="s">
        <v>4412</v>
      </c>
      <c r="J1543" s="53" t="s">
        <v>760</v>
      </c>
    </row>
    <row r="1544" spans="1:10" ht="15.6" x14ac:dyDescent="0.2">
      <c r="A1544" s="161" t="s">
        <v>1106</v>
      </c>
      <c r="B1544" s="161"/>
      <c r="C1544" s="161"/>
      <c r="D1544" s="161"/>
      <c r="E1544" s="161"/>
      <c r="F1544" s="161"/>
      <c r="G1544" s="54">
        <v>0</v>
      </c>
      <c r="H1544" s="55">
        <v>1580000000</v>
      </c>
      <c r="I1544" s="54">
        <v>0</v>
      </c>
      <c r="J1544" s="55">
        <v>150000000</v>
      </c>
    </row>
    <row r="1545" spans="1:10" ht="46.8" x14ac:dyDescent="0.2">
      <c r="A1545" s="56">
        <v>1</v>
      </c>
      <c r="B1545" s="57" t="s">
        <v>3689</v>
      </c>
      <c r="C1545" s="57" t="s">
        <v>3690</v>
      </c>
      <c r="D1545" s="57" t="s">
        <v>1598</v>
      </c>
      <c r="E1545" s="57" t="s">
        <v>1359</v>
      </c>
      <c r="F1545" s="57" t="s">
        <v>1131</v>
      </c>
      <c r="G1545" s="57"/>
      <c r="H1545" s="59">
        <v>0</v>
      </c>
      <c r="I1545" s="59"/>
      <c r="J1545" s="58">
        <v>24000000</v>
      </c>
    </row>
    <row r="1546" spans="1:10" ht="31.2" x14ac:dyDescent="0.2">
      <c r="A1546" s="56">
        <v>2</v>
      </c>
      <c r="B1546" s="57" t="s">
        <v>3691</v>
      </c>
      <c r="C1546" s="57" t="s">
        <v>3692</v>
      </c>
      <c r="D1546" s="57" t="s">
        <v>1598</v>
      </c>
      <c r="E1546" s="57" t="s">
        <v>1359</v>
      </c>
      <c r="F1546" s="57" t="s">
        <v>1131</v>
      </c>
      <c r="G1546" s="57"/>
      <c r="H1546" s="59">
        <v>0</v>
      </c>
      <c r="I1546" s="59"/>
      <c r="J1546" s="58">
        <v>10000000</v>
      </c>
    </row>
    <row r="1547" spans="1:10" ht="31.2" x14ac:dyDescent="0.2">
      <c r="A1547" s="56">
        <v>3</v>
      </c>
      <c r="B1547" s="57" t="s">
        <v>3693</v>
      </c>
      <c r="C1547" s="57" t="s">
        <v>3694</v>
      </c>
      <c r="D1547" s="57" t="s">
        <v>1427</v>
      </c>
      <c r="E1547" s="57" t="s">
        <v>1359</v>
      </c>
      <c r="F1547" s="57" t="s">
        <v>1131</v>
      </c>
      <c r="G1547" s="57"/>
      <c r="H1547" s="58">
        <v>8000000</v>
      </c>
      <c r="I1547" s="59"/>
      <c r="J1547" s="58">
        <v>20000000</v>
      </c>
    </row>
    <row r="1548" spans="1:10" ht="46.8" x14ac:dyDescent="0.2">
      <c r="A1548" s="56">
        <v>4</v>
      </c>
      <c r="B1548" s="57" t="s">
        <v>3695</v>
      </c>
      <c r="C1548" s="57" t="s">
        <v>3696</v>
      </c>
      <c r="D1548" s="57" t="s">
        <v>1118</v>
      </c>
      <c r="E1548" s="57" t="s">
        <v>1359</v>
      </c>
      <c r="F1548" s="57" t="s">
        <v>1131</v>
      </c>
      <c r="G1548" s="57"/>
      <c r="H1548" s="58">
        <v>145000000</v>
      </c>
      <c r="I1548" s="59"/>
      <c r="J1548" s="58">
        <v>68000000</v>
      </c>
    </row>
    <row r="1549" spans="1:10" ht="31.2" x14ac:dyDescent="0.2">
      <c r="A1549" s="56">
        <v>5</v>
      </c>
      <c r="B1549" s="57" t="s">
        <v>3697</v>
      </c>
      <c r="C1549" s="57" t="s">
        <v>3698</v>
      </c>
      <c r="D1549" s="57" t="s">
        <v>1250</v>
      </c>
      <c r="E1549" s="57" t="s">
        <v>1359</v>
      </c>
      <c r="F1549" s="57" t="s">
        <v>1404</v>
      </c>
      <c r="G1549" s="57"/>
      <c r="H1549" s="58">
        <v>20000000</v>
      </c>
      <c r="I1549" s="59"/>
      <c r="J1549" s="58">
        <v>25000000</v>
      </c>
    </row>
    <row r="1550" spans="1:10" ht="31.2" x14ac:dyDescent="0.2">
      <c r="A1550" s="56">
        <v>6</v>
      </c>
      <c r="B1550" s="57" t="s">
        <v>3699</v>
      </c>
      <c r="C1550" s="57" t="s">
        <v>3700</v>
      </c>
      <c r="D1550" s="57" t="s">
        <v>1250</v>
      </c>
      <c r="E1550" s="57" t="s">
        <v>1359</v>
      </c>
      <c r="F1550" s="57" t="s">
        <v>1131</v>
      </c>
      <c r="G1550" s="57"/>
      <c r="H1550" s="58">
        <v>2000000</v>
      </c>
      <c r="I1550" s="59"/>
      <c r="J1550" s="58">
        <v>2000000</v>
      </c>
    </row>
    <row r="1551" spans="1:10" ht="31.2" x14ac:dyDescent="0.2">
      <c r="A1551" s="56">
        <v>7</v>
      </c>
      <c r="B1551" s="57" t="s">
        <v>3701</v>
      </c>
      <c r="C1551" s="57" t="s">
        <v>3702</v>
      </c>
      <c r="D1551" s="57" t="s">
        <v>1250</v>
      </c>
      <c r="E1551" s="57" t="s">
        <v>1359</v>
      </c>
      <c r="F1551" s="57" t="s">
        <v>1131</v>
      </c>
      <c r="G1551" s="57"/>
      <c r="H1551" s="58">
        <v>5000000</v>
      </c>
      <c r="I1551" s="59"/>
      <c r="J1551" s="58">
        <v>1000000</v>
      </c>
    </row>
    <row r="1552" spans="1:10" ht="31.2" x14ac:dyDescent="0.2">
      <c r="A1552" s="56">
        <v>8</v>
      </c>
      <c r="B1552" s="57" t="s">
        <v>3703</v>
      </c>
      <c r="C1552" s="57" t="s">
        <v>3704</v>
      </c>
      <c r="D1552" s="57" t="s">
        <v>1192</v>
      </c>
      <c r="E1552" s="57" t="s">
        <v>1359</v>
      </c>
      <c r="F1552" s="57" t="s">
        <v>1131</v>
      </c>
      <c r="G1552" s="57"/>
      <c r="H1552" s="58">
        <v>1400000000</v>
      </c>
      <c r="I1552" s="59"/>
      <c r="J1552" s="59">
        <v>0</v>
      </c>
    </row>
    <row r="1553" spans="1:10" ht="15.6" x14ac:dyDescent="0.2">
      <c r="A1553" s="158">
        <v>14000100100</v>
      </c>
      <c r="B1553" s="158"/>
      <c r="C1553" s="159" t="s">
        <v>440</v>
      </c>
      <c r="D1553" s="159"/>
      <c r="E1553" s="159"/>
      <c r="F1553" s="159"/>
      <c r="G1553" s="159"/>
      <c r="H1553" s="159"/>
      <c r="I1553" s="159"/>
      <c r="J1553" s="159"/>
    </row>
    <row r="1554" spans="1:10" ht="15.6" x14ac:dyDescent="0.2">
      <c r="A1554" s="160" t="s">
        <v>1</v>
      </c>
      <c r="B1554" s="160" t="s">
        <v>1109</v>
      </c>
      <c r="C1554" s="160" t="s">
        <v>1110</v>
      </c>
      <c r="D1554" s="160" t="s">
        <v>1111</v>
      </c>
      <c r="E1554" s="160" t="s">
        <v>1112</v>
      </c>
      <c r="F1554" s="160" t="s">
        <v>1113</v>
      </c>
      <c r="G1554" s="53">
        <v>2021</v>
      </c>
      <c r="H1554" s="53">
        <v>2022</v>
      </c>
      <c r="I1554" s="53">
        <v>2022</v>
      </c>
      <c r="J1554" s="53">
        <v>2023</v>
      </c>
    </row>
    <row r="1555" spans="1:10" ht="31.2" x14ac:dyDescent="0.2">
      <c r="A1555" s="160"/>
      <c r="B1555" s="160"/>
      <c r="C1555" s="160"/>
      <c r="D1555" s="160"/>
      <c r="E1555" s="160"/>
      <c r="F1555" s="160"/>
      <c r="G1555" s="53" t="s">
        <v>1114</v>
      </c>
      <c r="H1555" s="53" t="s">
        <v>1115</v>
      </c>
      <c r="I1555" s="53" t="s">
        <v>4412</v>
      </c>
      <c r="J1555" s="53" t="s">
        <v>760</v>
      </c>
    </row>
    <row r="1556" spans="1:10" ht="15.6" x14ac:dyDescent="0.2">
      <c r="A1556" s="161" t="s">
        <v>1106</v>
      </c>
      <c r="B1556" s="161"/>
      <c r="C1556" s="161"/>
      <c r="D1556" s="161"/>
      <c r="E1556" s="161"/>
      <c r="F1556" s="161"/>
      <c r="G1556" s="54">
        <v>0</v>
      </c>
      <c r="H1556" s="55">
        <v>8000000</v>
      </c>
      <c r="I1556" s="54">
        <v>0</v>
      </c>
      <c r="J1556" s="55">
        <v>15000000</v>
      </c>
    </row>
    <row r="1557" spans="1:10" ht="46.8" x14ac:dyDescent="0.2">
      <c r="A1557" s="56">
        <v>1</v>
      </c>
      <c r="B1557" s="57" t="s">
        <v>3705</v>
      </c>
      <c r="C1557" s="57" t="s">
        <v>3706</v>
      </c>
      <c r="D1557" s="57" t="s">
        <v>1130</v>
      </c>
      <c r="E1557" s="57" t="s">
        <v>2117</v>
      </c>
      <c r="F1557" s="57" t="s">
        <v>1131</v>
      </c>
      <c r="G1557" s="57"/>
      <c r="H1557" s="58">
        <v>1000000</v>
      </c>
      <c r="I1557" s="59"/>
      <c r="J1557" s="58">
        <v>1875000</v>
      </c>
    </row>
    <row r="1558" spans="1:10" ht="31.2" x14ac:dyDescent="0.2">
      <c r="A1558" s="56">
        <v>2</v>
      </c>
      <c r="B1558" s="57" t="s">
        <v>3707</v>
      </c>
      <c r="C1558" s="57" t="s">
        <v>3708</v>
      </c>
      <c r="D1558" s="57" t="s">
        <v>1130</v>
      </c>
      <c r="E1558" s="57" t="s">
        <v>2117</v>
      </c>
      <c r="F1558" s="57" t="s">
        <v>1127</v>
      </c>
      <c r="G1558" s="57"/>
      <c r="H1558" s="58">
        <v>5000000</v>
      </c>
      <c r="I1558" s="59"/>
      <c r="J1558" s="58">
        <v>9375000</v>
      </c>
    </row>
    <row r="1559" spans="1:10" ht="31.2" x14ac:dyDescent="0.2">
      <c r="A1559" s="56">
        <v>3</v>
      </c>
      <c r="B1559" s="57" t="s">
        <v>3709</v>
      </c>
      <c r="C1559" s="57" t="s">
        <v>3710</v>
      </c>
      <c r="D1559" s="57" t="s">
        <v>1130</v>
      </c>
      <c r="E1559" s="57" t="s">
        <v>2117</v>
      </c>
      <c r="F1559" s="57" t="s">
        <v>3711</v>
      </c>
      <c r="G1559" s="57"/>
      <c r="H1559" s="58">
        <v>2000000</v>
      </c>
      <c r="I1559" s="59"/>
      <c r="J1559" s="58">
        <v>3750000</v>
      </c>
    </row>
    <row r="1560" spans="1:10" ht="15.6" x14ac:dyDescent="0.2">
      <c r="A1560" s="158">
        <v>23800100500</v>
      </c>
      <c r="B1560" s="158"/>
      <c r="C1560" s="159" t="s">
        <v>612</v>
      </c>
      <c r="D1560" s="159"/>
      <c r="E1560" s="159"/>
      <c r="F1560" s="159"/>
      <c r="G1560" s="159"/>
      <c r="H1560" s="159"/>
      <c r="I1560" s="159"/>
      <c r="J1560" s="159"/>
    </row>
    <row r="1561" spans="1:10" ht="15.6" x14ac:dyDescent="0.2">
      <c r="A1561" s="160" t="s">
        <v>1</v>
      </c>
      <c r="B1561" s="160" t="s">
        <v>1109</v>
      </c>
      <c r="C1561" s="160" t="s">
        <v>1110</v>
      </c>
      <c r="D1561" s="160" t="s">
        <v>1111</v>
      </c>
      <c r="E1561" s="160" t="s">
        <v>1112</v>
      </c>
      <c r="F1561" s="160" t="s">
        <v>1113</v>
      </c>
      <c r="G1561" s="53">
        <v>2021</v>
      </c>
      <c r="H1561" s="53">
        <v>2022</v>
      </c>
      <c r="I1561" s="53">
        <v>2022</v>
      </c>
      <c r="J1561" s="53">
        <v>2023</v>
      </c>
    </row>
    <row r="1562" spans="1:10" ht="31.2" x14ac:dyDescent="0.2">
      <c r="A1562" s="160"/>
      <c r="B1562" s="160"/>
      <c r="C1562" s="160"/>
      <c r="D1562" s="160"/>
      <c r="E1562" s="160"/>
      <c r="F1562" s="160"/>
      <c r="G1562" s="53" t="s">
        <v>1114</v>
      </c>
      <c r="H1562" s="53" t="s">
        <v>1115</v>
      </c>
      <c r="I1562" s="53" t="s">
        <v>4412</v>
      </c>
      <c r="J1562" s="53" t="s">
        <v>760</v>
      </c>
    </row>
    <row r="1563" spans="1:10" ht="15.6" x14ac:dyDescent="0.2">
      <c r="A1563" s="161" t="s">
        <v>1106</v>
      </c>
      <c r="B1563" s="161"/>
      <c r="C1563" s="161"/>
      <c r="D1563" s="161"/>
      <c r="E1563" s="161"/>
      <c r="F1563" s="161"/>
      <c r="G1563" s="54">
        <v>0</v>
      </c>
      <c r="H1563" s="55">
        <v>240000000</v>
      </c>
      <c r="I1563" s="54">
        <v>0</v>
      </c>
      <c r="J1563" s="55">
        <v>290000000</v>
      </c>
    </row>
    <row r="1564" spans="1:10" ht="46.8" x14ac:dyDescent="0.2">
      <c r="A1564" s="56">
        <v>1</v>
      </c>
      <c r="B1564" s="57" t="s">
        <v>3712</v>
      </c>
      <c r="C1564" s="57" t="s">
        <v>3713</v>
      </c>
      <c r="D1564" s="57" t="s">
        <v>1118</v>
      </c>
      <c r="E1564" s="57" t="s">
        <v>1681</v>
      </c>
      <c r="F1564" s="57" t="s">
        <v>1131</v>
      </c>
      <c r="G1564" s="57"/>
      <c r="H1564" s="58">
        <v>200000000</v>
      </c>
      <c r="I1564" s="59"/>
      <c r="J1564" s="58">
        <v>250000000</v>
      </c>
    </row>
    <row r="1565" spans="1:10" ht="46.8" x14ac:dyDescent="0.2">
      <c r="A1565" s="56">
        <v>2</v>
      </c>
      <c r="B1565" s="57" t="s">
        <v>3714</v>
      </c>
      <c r="C1565" s="57" t="s">
        <v>3715</v>
      </c>
      <c r="D1565" s="57" t="s">
        <v>1118</v>
      </c>
      <c r="E1565" s="57" t="s">
        <v>1681</v>
      </c>
      <c r="F1565" s="57" t="s">
        <v>1131</v>
      </c>
      <c r="G1565" s="57"/>
      <c r="H1565" s="58">
        <v>40000000</v>
      </c>
      <c r="I1565" s="59"/>
      <c r="J1565" s="58">
        <v>40000000</v>
      </c>
    </row>
    <row r="1566" spans="1:10" ht="15.6" x14ac:dyDescent="0.2">
      <c r="A1566" s="158">
        <v>25305300100</v>
      </c>
      <c r="B1566" s="158"/>
      <c r="C1566" s="159" t="s">
        <v>512</v>
      </c>
      <c r="D1566" s="159"/>
      <c r="E1566" s="159"/>
      <c r="F1566" s="159"/>
      <c r="G1566" s="159"/>
      <c r="H1566" s="159"/>
      <c r="I1566" s="159"/>
      <c r="J1566" s="159"/>
    </row>
    <row r="1567" spans="1:10" ht="15.6" x14ac:dyDescent="0.2">
      <c r="A1567" s="160" t="s">
        <v>1</v>
      </c>
      <c r="B1567" s="160" t="s">
        <v>1109</v>
      </c>
      <c r="C1567" s="160" t="s">
        <v>1110</v>
      </c>
      <c r="D1567" s="160" t="s">
        <v>1111</v>
      </c>
      <c r="E1567" s="160" t="s">
        <v>1112</v>
      </c>
      <c r="F1567" s="160" t="s">
        <v>1113</v>
      </c>
      <c r="G1567" s="53">
        <v>2021</v>
      </c>
      <c r="H1567" s="53">
        <v>2022</v>
      </c>
      <c r="I1567" s="53">
        <v>2022</v>
      </c>
      <c r="J1567" s="53">
        <v>2023</v>
      </c>
    </row>
    <row r="1568" spans="1:10" ht="31.2" x14ac:dyDescent="0.2">
      <c r="A1568" s="160"/>
      <c r="B1568" s="160"/>
      <c r="C1568" s="160"/>
      <c r="D1568" s="160"/>
      <c r="E1568" s="160"/>
      <c r="F1568" s="160"/>
      <c r="G1568" s="53" t="s">
        <v>1114</v>
      </c>
      <c r="H1568" s="53" t="s">
        <v>1115</v>
      </c>
      <c r="I1568" s="53" t="s">
        <v>4412</v>
      </c>
      <c r="J1568" s="53" t="s">
        <v>760</v>
      </c>
    </row>
    <row r="1569" spans="1:10" ht="15.6" x14ac:dyDescent="0.2">
      <c r="A1569" s="161" t="s">
        <v>1106</v>
      </c>
      <c r="B1569" s="161"/>
      <c r="C1569" s="161"/>
      <c r="D1569" s="161"/>
      <c r="E1569" s="161"/>
      <c r="F1569" s="161"/>
      <c r="G1569" s="54">
        <v>0</v>
      </c>
      <c r="H1569" s="55">
        <v>45000000</v>
      </c>
      <c r="I1569" s="54">
        <v>0</v>
      </c>
      <c r="J1569" s="55">
        <v>40000000</v>
      </c>
    </row>
    <row r="1570" spans="1:10" ht="31.2" x14ac:dyDescent="0.2">
      <c r="A1570" s="56">
        <v>1</v>
      </c>
      <c r="B1570" s="57" t="s">
        <v>3716</v>
      </c>
      <c r="C1570" s="57" t="s">
        <v>3717</v>
      </c>
      <c r="D1570" s="57" t="s">
        <v>1130</v>
      </c>
      <c r="E1570" s="57" t="s">
        <v>3485</v>
      </c>
      <c r="F1570" s="57" t="s">
        <v>2677</v>
      </c>
      <c r="G1570" s="57"/>
      <c r="H1570" s="58">
        <v>25000000</v>
      </c>
      <c r="I1570" s="59"/>
      <c r="J1570" s="58">
        <v>20000000</v>
      </c>
    </row>
    <row r="1571" spans="1:10" ht="31.2" x14ac:dyDescent="0.2">
      <c r="A1571" s="56">
        <v>2</v>
      </c>
      <c r="B1571" s="57" t="s">
        <v>3718</v>
      </c>
      <c r="C1571" s="57" t="s">
        <v>3719</v>
      </c>
      <c r="D1571" s="57" t="s">
        <v>1806</v>
      </c>
      <c r="E1571" s="57" t="s">
        <v>3485</v>
      </c>
      <c r="F1571" s="57" t="s">
        <v>1141</v>
      </c>
      <c r="G1571" s="57"/>
      <c r="H1571" s="58">
        <v>20000000</v>
      </c>
      <c r="I1571" s="59"/>
      <c r="J1571" s="58">
        <v>20000000</v>
      </c>
    </row>
    <row r="1572" spans="1:10" ht="15.6" x14ac:dyDescent="0.2">
      <c r="A1572" s="158">
        <v>11101700100</v>
      </c>
      <c r="B1572" s="158"/>
      <c r="C1572" s="159" t="s">
        <v>356</v>
      </c>
      <c r="D1572" s="159"/>
      <c r="E1572" s="159"/>
      <c r="F1572" s="159"/>
      <c r="G1572" s="159"/>
      <c r="H1572" s="159"/>
      <c r="I1572" s="159"/>
      <c r="J1572" s="159"/>
    </row>
    <row r="1573" spans="1:10" ht="15.6" x14ac:dyDescent="0.2">
      <c r="A1573" s="160" t="s">
        <v>1</v>
      </c>
      <c r="B1573" s="160" t="s">
        <v>1109</v>
      </c>
      <c r="C1573" s="160" t="s">
        <v>1110</v>
      </c>
      <c r="D1573" s="160" t="s">
        <v>1111</v>
      </c>
      <c r="E1573" s="160" t="s">
        <v>1112</v>
      </c>
      <c r="F1573" s="160" t="s">
        <v>1113</v>
      </c>
      <c r="G1573" s="53">
        <v>2021</v>
      </c>
      <c r="H1573" s="53">
        <v>2022</v>
      </c>
      <c r="I1573" s="53">
        <v>2022</v>
      </c>
      <c r="J1573" s="53">
        <v>2023</v>
      </c>
    </row>
    <row r="1574" spans="1:10" ht="31.2" x14ac:dyDescent="0.2">
      <c r="A1574" s="160"/>
      <c r="B1574" s="160"/>
      <c r="C1574" s="160"/>
      <c r="D1574" s="160"/>
      <c r="E1574" s="160"/>
      <c r="F1574" s="160"/>
      <c r="G1574" s="53" t="s">
        <v>1114</v>
      </c>
      <c r="H1574" s="53" t="s">
        <v>1115</v>
      </c>
      <c r="I1574" s="53" t="s">
        <v>4412</v>
      </c>
      <c r="J1574" s="53" t="s">
        <v>760</v>
      </c>
    </row>
    <row r="1575" spans="1:10" ht="15.6" x14ac:dyDescent="0.2">
      <c r="A1575" s="161" t="s">
        <v>1106</v>
      </c>
      <c r="B1575" s="161"/>
      <c r="C1575" s="161"/>
      <c r="D1575" s="161"/>
      <c r="E1575" s="161"/>
      <c r="F1575" s="161"/>
      <c r="G1575" s="54">
        <v>0</v>
      </c>
      <c r="H1575" s="55">
        <v>11000000</v>
      </c>
      <c r="I1575" s="54">
        <v>0</v>
      </c>
      <c r="J1575" s="55">
        <v>13500000</v>
      </c>
    </row>
    <row r="1576" spans="1:10" ht="31.2" x14ac:dyDescent="0.2">
      <c r="A1576" s="56">
        <v>1</v>
      </c>
      <c r="B1576" s="57" t="s">
        <v>3720</v>
      </c>
      <c r="C1576" s="57" t="s">
        <v>3721</v>
      </c>
      <c r="D1576" s="57" t="s">
        <v>1183</v>
      </c>
      <c r="E1576" s="57" t="s">
        <v>1119</v>
      </c>
      <c r="F1576" s="57" t="s">
        <v>1131</v>
      </c>
      <c r="G1576" s="57"/>
      <c r="H1576" s="59">
        <v>0</v>
      </c>
      <c r="I1576" s="59"/>
      <c r="J1576" s="58">
        <v>1500000</v>
      </c>
    </row>
    <row r="1577" spans="1:10" ht="31.2" x14ac:dyDescent="0.2">
      <c r="A1577" s="56">
        <v>2</v>
      </c>
      <c r="B1577" s="57" t="s">
        <v>3722</v>
      </c>
      <c r="C1577" s="57" t="s">
        <v>3723</v>
      </c>
      <c r="D1577" s="57" t="s">
        <v>1130</v>
      </c>
      <c r="E1577" s="57" t="s">
        <v>1119</v>
      </c>
      <c r="F1577" s="57" t="s">
        <v>1131</v>
      </c>
      <c r="G1577" s="57"/>
      <c r="H1577" s="59">
        <v>0</v>
      </c>
      <c r="I1577" s="59"/>
      <c r="J1577" s="58">
        <v>300000</v>
      </c>
    </row>
    <row r="1578" spans="1:10" ht="31.2" x14ac:dyDescent="0.2">
      <c r="A1578" s="56">
        <v>3</v>
      </c>
      <c r="B1578" s="57" t="s">
        <v>3724</v>
      </c>
      <c r="C1578" s="57" t="s">
        <v>3725</v>
      </c>
      <c r="D1578" s="57" t="s">
        <v>1130</v>
      </c>
      <c r="E1578" s="57" t="s">
        <v>1119</v>
      </c>
      <c r="F1578" s="57" t="s">
        <v>1131</v>
      </c>
      <c r="G1578" s="57"/>
      <c r="H1578" s="59">
        <v>0</v>
      </c>
      <c r="I1578" s="59"/>
      <c r="J1578" s="58">
        <v>400000</v>
      </c>
    </row>
    <row r="1579" spans="1:10" ht="31.2" x14ac:dyDescent="0.2">
      <c r="A1579" s="56">
        <v>4</v>
      </c>
      <c r="B1579" s="57" t="s">
        <v>3726</v>
      </c>
      <c r="C1579" s="57" t="s">
        <v>3727</v>
      </c>
      <c r="D1579" s="57" t="s">
        <v>1170</v>
      </c>
      <c r="E1579" s="57" t="s">
        <v>1119</v>
      </c>
      <c r="F1579" s="57" t="s">
        <v>1131</v>
      </c>
      <c r="G1579" s="57"/>
      <c r="H1579" s="59">
        <v>0</v>
      </c>
      <c r="I1579" s="59"/>
      <c r="J1579" s="58">
        <v>1500000</v>
      </c>
    </row>
    <row r="1580" spans="1:10" ht="31.2" x14ac:dyDescent="0.2">
      <c r="A1580" s="56">
        <v>5</v>
      </c>
      <c r="B1580" s="57" t="s">
        <v>3728</v>
      </c>
      <c r="C1580" s="57" t="s">
        <v>3729</v>
      </c>
      <c r="D1580" s="57" t="s">
        <v>1146</v>
      </c>
      <c r="E1580" s="57" t="s">
        <v>1119</v>
      </c>
      <c r="F1580" s="57" t="s">
        <v>1131</v>
      </c>
      <c r="G1580" s="57"/>
      <c r="H1580" s="58">
        <v>1500000</v>
      </c>
      <c r="I1580" s="59"/>
      <c r="J1580" s="58">
        <v>1000000</v>
      </c>
    </row>
    <row r="1581" spans="1:10" ht="31.2" x14ac:dyDescent="0.2">
      <c r="A1581" s="56">
        <v>6</v>
      </c>
      <c r="B1581" s="57" t="s">
        <v>3730</v>
      </c>
      <c r="C1581" s="57" t="s">
        <v>3731</v>
      </c>
      <c r="D1581" s="57" t="s">
        <v>1149</v>
      </c>
      <c r="E1581" s="57" t="s">
        <v>1119</v>
      </c>
      <c r="F1581" s="57" t="s">
        <v>1131</v>
      </c>
      <c r="G1581" s="57"/>
      <c r="H1581" s="58">
        <v>1500000</v>
      </c>
      <c r="I1581" s="59"/>
      <c r="J1581" s="58">
        <v>1200000</v>
      </c>
    </row>
    <row r="1582" spans="1:10" ht="46.8" x14ac:dyDescent="0.2">
      <c r="A1582" s="56">
        <v>7</v>
      </c>
      <c r="B1582" s="57" t="s">
        <v>3732</v>
      </c>
      <c r="C1582" s="57" t="s">
        <v>3733</v>
      </c>
      <c r="D1582" s="57" t="s">
        <v>1178</v>
      </c>
      <c r="E1582" s="57" t="s">
        <v>1119</v>
      </c>
      <c r="F1582" s="57" t="s">
        <v>1131</v>
      </c>
      <c r="G1582" s="57"/>
      <c r="H1582" s="58">
        <v>6000000</v>
      </c>
      <c r="I1582" s="59"/>
      <c r="J1582" s="58">
        <v>3000000</v>
      </c>
    </row>
    <row r="1583" spans="1:10" ht="46.8" x14ac:dyDescent="0.2">
      <c r="A1583" s="56">
        <v>8</v>
      </c>
      <c r="B1583" s="57" t="s">
        <v>3734</v>
      </c>
      <c r="C1583" s="57" t="s">
        <v>3735</v>
      </c>
      <c r="D1583" s="57" t="s">
        <v>1178</v>
      </c>
      <c r="E1583" s="57" t="s">
        <v>1119</v>
      </c>
      <c r="F1583" s="57" t="s">
        <v>1131</v>
      </c>
      <c r="G1583" s="57"/>
      <c r="H1583" s="58">
        <v>2000000</v>
      </c>
      <c r="I1583" s="59"/>
      <c r="J1583" s="58">
        <v>3000000</v>
      </c>
    </row>
    <row r="1584" spans="1:10" ht="31.2" x14ac:dyDescent="0.2">
      <c r="A1584" s="56">
        <v>9</v>
      </c>
      <c r="B1584" s="57" t="s">
        <v>3736</v>
      </c>
      <c r="C1584" s="57" t="s">
        <v>3737</v>
      </c>
      <c r="D1584" s="57" t="s">
        <v>1138</v>
      </c>
      <c r="E1584" s="57" t="s">
        <v>1119</v>
      </c>
      <c r="F1584" s="57" t="s">
        <v>1131</v>
      </c>
      <c r="G1584" s="57"/>
      <c r="H1584" s="59">
        <v>0</v>
      </c>
      <c r="I1584" s="59"/>
      <c r="J1584" s="58">
        <v>200000</v>
      </c>
    </row>
    <row r="1585" spans="1:10" ht="31.2" x14ac:dyDescent="0.2">
      <c r="A1585" s="56">
        <v>10</v>
      </c>
      <c r="B1585" s="57" t="s">
        <v>3738</v>
      </c>
      <c r="C1585" s="57" t="s">
        <v>3739</v>
      </c>
      <c r="D1585" s="57" t="s">
        <v>1373</v>
      </c>
      <c r="E1585" s="57" t="s">
        <v>1119</v>
      </c>
      <c r="F1585" s="57" t="s">
        <v>1131</v>
      </c>
      <c r="G1585" s="57"/>
      <c r="H1585" s="59">
        <v>0</v>
      </c>
      <c r="I1585" s="59"/>
      <c r="J1585" s="58">
        <v>1400000</v>
      </c>
    </row>
    <row r="1586" spans="1:10" ht="15.6" x14ac:dyDescent="0.2">
      <c r="A1586" s="158">
        <v>52111500100</v>
      </c>
      <c r="B1586" s="158"/>
      <c r="C1586" s="159" t="s">
        <v>680</v>
      </c>
      <c r="D1586" s="159"/>
      <c r="E1586" s="159"/>
      <c r="F1586" s="159"/>
      <c r="G1586" s="159"/>
      <c r="H1586" s="159"/>
      <c r="I1586" s="159"/>
      <c r="J1586" s="159"/>
    </row>
    <row r="1587" spans="1:10" ht="15.6" x14ac:dyDescent="0.2">
      <c r="A1587" s="160" t="s">
        <v>1</v>
      </c>
      <c r="B1587" s="160" t="s">
        <v>1109</v>
      </c>
      <c r="C1587" s="160" t="s">
        <v>1110</v>
      </c>
      <c r="D1587" s="160" t="s">
        <v>1111</v>
      </c>
      <c r="E1587" s="160" t="s">
        <v>1112</v>
      </c>
      <c r="F1587" s="160" t="s">
        <v>1113</v>
      </c>
      <c r="G1587" s="53">
        <v>2021</v>
      </c>
      <c r="H1587" s="53">
        <v>2022</v>
      </c>
      <c r="I1587" s="53">
        <v>2022</v>
      </c>
      <c r="J1587" s="53">
        <v>2023</v>
      </c>
    </row>
    <row r="1588" spans="1:10" ht="31.2" x14ac:dyDescent="0.2">
      <c r="A1588" s="160"/>
      <c r="B1588" s="160"/>
      <c r="C1588" s="160"/>
      <c r="D1588" s="160"/>
      <c r="E1588" s="160"/>
      <c r="F1588" s="160"/>
      <c r="G1588" s="53" t="s">
        <v>1114</v>
      </c>
      <c r="H1588" s="53" t="s">
        <v>1115</v>
      </c>
      <c r="I1588" s="53" t="s">
        <v>4412</v>
      </c>
      <c r="J1588" s="53" t="s">
        <v>760</v>
      </c>
    </row>
    <row r="1589" spans="1:10" ht="15.6" x14ac:dyDescent="0.2">
      <c r="A1589" s="161" t="s">
        <v>1106</v>
      </c>
      <c r="B1589" s="161"/>
      <c r="C1589" s="161"/>
      <c r="D1589" s="161"/>
      <c r="E1589" s="161"/>
      <c r="F1589" s="161"/>
      <c r="G1589" s="54">
        <v>0</v>
      </c>
      <c r="H1589" s="55">
        <v>23276000</v>
      </c>
      <c r="I1589" s="54">
        <v>0</v>
      </c>
      <c r="J1589" s="55">
        <v>162000000</v>
      </c>
    </row>
    <row r="1590" spans="1:10" ht="46.8" x14ac:dyDescent="0.2">
      <c r="A1590" s="56">
        <v>1</v>
      </c>
      <c r="B1590" s="57" t="s">
        <v>3740</v>
      </c>
      <c r="C1590" s="57" t="s">
        <v>3741</v>
      </c>
      <c r="D1590" s="57" t="s">
        <v>1118</v>
      </c>
      <c r="E1590" s="57" t="s">
        <v>1359</v>
      </c>
      <c r="F1590" s="57" t="s">
        <v>1120</v>
      </c>
      <c r="G1590" s="57"/>
      <c r="H1590" s="58">
        <v>1267000</v>
      </c>
      <c r="I1590" s="59"/>
      <c r="J1590" s="58">
        <v>1500000</v>
      </c>
    </row>
    <row r="1591" spans="1:10" ht="46.8" x14ac:dyDescent="0.2">
      <c r="A1591" s="56">
        <v>2</v>
      </c>
      <c r="B1591" s="57" t="s">
        <v>3742</v>
      </c>
      <c r="C1591" s="57" t="s">
        <v>3743</v>
      </c>
      <c r="D1591" s="57" t="s">
        <v>1118</v>
      </c>
      <c r="E1591" s="57" t="s">
        <v>1359</v>
      </c>
      <c r="F1591" s="57" t="s">
        <v>1356</v>
      </c>
      <c r="G1591" s="57"/>
      <c r="H1591" s="58">
        <v>1500000</v>
      </c>
      <c r="I1591" s="59"/>
      <c r="J1591" s="58">
        <v>2000000</v>
      </c>
    </row>
    <row r="1592" spans="1:10" ht="46.8" x14ac:dyDescent="0.2">
      <c r="A1592" s="56">
        <v>3</v>
      </c>
      <c r="B1592" s="57" t="s">
        <v>3744</v>
      </c>
      <c r="C1592" s="57" t="s">
        <v>3745</v>
      </c>
      <c r="D1592" s="57" t="s">
        <v>1211</v>
      </c>
      <c r="E1592" s="57" t="s">
        <v>1359</v>
      </c>
      <c r="F1592" s="57" t="s">
        <v>1141</v>
      </c>
      <c r="G1592" s="57"/>
      <c r="H1592" s="58">
        <v>4000000</v>
      </c>
      <c r="I1592" s="59"/>
      <c r="J1592" s="58">
        <v>157000000</v>
      </c>
    </row>
    <row r="1593" spans="1:10" ht="46.8" x14ac:dyDescent="0.2">
      <c r="A1593" s="56">
        <v>4</v>
      </c>
      <c r="B1593" s="57" t="s">
        <v>3746</v>
      </c>
      <c r="C1593" s="57" t="s">
        <v>3747</v>
      </c>
      <c r="D1593" s="57" t="s">
        <v>1118</v>
      </c>
      <c r="E1593" s="57" t="s">
        <v>1359</v>
      </c>
      <c r="F1593" s="57" t="s">
        <v>1141</v>
      </c>
      <c r="G1593" s="57"/>
      <c r="H1593" s="58">
        <v>500000</v>
      </c>
      <c r="I1593" s="59"/>
      <c r="J1593" s="58">
        <v>500000</v>
      </c>
    </row>
    <row r="1594" spans="1:10" ht="46.8" x14ac:dyDescent="0.2">
      <c r="A1594" s="56">
        <v>5</v>
      </c>
      <c r="B1594" s="57" t="s">
        <v>3748</v>
      </c>
      <c r="C1594" s="57" t="s">
        <v>3749</v>
      </c>
      <c r="D1594" s="57" t="s">
        <v>1118</v>
      </c>
      <c r="E1594" s="57" t="s">
        <v>1359</v>
      </c>
      <c r="F1594" s="57" t="s">
        <v>1141</v>
      </c>
      <c r="G1594" s="57"/>
      <c r="H1594" s="58">
        <v>2509000</v>
      </c>
      <c r="I1594" s="59"/>
      <c r="J1594" s="58">
        <v>1000000</v>
      </c>
    </row>
    <row r="1595" spans="1:10" ht="46.8" x14ac:dyDescent="0.2">
      <c r="A1595" s="56">
        <v>6</v>
      </c>
      <c r="B1595" s="57" t="s">
        <v>3750</v>
      </c>
      <c r="C1595" s="57" t="s">
        <v>3751</v>
      </c>
      <c r="D1595" s="57" t="s">
        <v>1473</v>
      </c>
      <c r="E1595" s="57" t="s">
        <v>1359</v>
      </c>
      <c r="F1595" s="57" t="s">
        <v>1131</v>
      </c>
      <c r="G1595" s="57"/>
      <c r="H1595" s="58">
        <v>13500000</v>
      </c>
      <c r="I1595" s="59"/>
      <c r="J1595" s="59">
        <v>0</v>
      </c>
    </row>
    <row r="1596" spans="1:10" ht="15.6" x14ac:dyDescent="0.2">
      <c r="A1596" s="158">
        <v>14000200100</v>
      </c>
      <c r="B1596" s="158"/>
      <c r="C1596" s="159" t="s">
        <v>442</v>
      </c>
      <c r="D1596" s="159"/>
      <c r="E1596" s="159"/>
      <c r="F1596" s="159"/>
      <c r="G1596" s="159"/>
      <c r="H1596" s="159"/>
      <c r="I1596" s="159"/>
      <c r="J1596" s="159"/>
    </row>
    <row r="1597" spans="1:10" ht="15.6" x14ac:dyDescent="0.2">
      <c r="A1597" s="160" t="s">
        <v>1</v>
      </c>
      <c r="B1597" s="160" t="s">
        <v>1109</v>
      </c>
      <c r="C1597" s="160" t="s">
        <v>1110</v>
      </c>
      <c r="D1597" s="160" t="s">
        <v>1111</v>
      </c>
      <c r="E1597" s="160" t="s">
        <v>1112</v>
      </c>
      <c r="F1597" s="160" t="s">
        <v>1113</v>
      </c>
      <c r="G1597" s="53">
        <v>2021</v>
      </c>
      <c r="H1597" s="53">
        <v>2022</v>
      </c>
      <c r="I1597" s="53">
        <v>2022</v>
      </c>
      <c r="J1597" s="53">
        <v>2023</v>
      </c>
    </row>
    <row r="1598" spans="1:10" ht="31.2" x14ac:dyDescent="0.2">
      <c r="A1598" s="160"/>
      <c r="B1598" s="160"/>
      <c r="C1598" s="160"/>
      <c r="D1598" s="160"/>
      <c r="E1598" s="160"/>
      <c r="F1598" s="160"/>
      <c r="G1598" s="53" t="s">
        <v>1114</v>
      </c>
      <c r="H1598" s="53" t="s">
        <v>1115</v>
      </c>
      <c r="I1598" s="53" t="s">
        <v>4412</v>
      </c>
      <c r="J1598" s="53" t="s">
        <v>760</v>
      </c>
    </row>
    <row r="1599" spans="1:10" ht="15.6" x14ac:dyDescent="0.2">
      <c r="A1599" s="161" t="s">
        <v>1106</v>
      </c>
      <c r="B1599" s="161"/>
      <c r="C1599" s="161"/>
      <c r="D1599" s="161"/>
      <c r="E1599" s="161"/>
      <c r="F1599" s="161"/>
      <c r="G1599" s="54">
        <v>0</v>
      </c>
      <c r="H1599" s="55">
        <v>5000000</v>
      </c>
      <c r="I1599" s="54">
        <v>0</v>
      </c>
      <c r="J1599" s="55">
        <v>5000000</v>
      </c>
    </row>
    <row r="1600" spans="1:10" ht="31.2" x14ac:dyDescent="0.2">
      <c r="A1600" s="56">
        <v>1</v>
      </c>
      <c r="B1600" s="57" t="s">
        <v>3752</v>
      </c>
      <c r="C1600" s="57" t="s">
        <v>3753</v>
      </c>
      <c r="D1600" s="57" t="s">
        <v>1146</v>
      </c>
      <c r="E1600" s="57" t="s">
        <v>2117</v>
      </c>
      <c r="F1600" s="57" t="s">
        <v>1131</v>
      </c>
      <c r="G1600" s="57"/>
      <c r="H1600" s="58">
        <v>800000</v>
      </c>
      <c r="I1600" s="59"/>
      <c r="J1600" s="58">
        <v>600000</v>
      </c>
    </row>
    <row r="1601" spans="1:10" ht="31.2" x14ac:dyDescent="0.2">
      <c r="A1601" s="56">
        <v>2</v>
      </c>
      <c r="B1601" s="57" t="s">
        <v>3754</v>
      </c>
      <c r="C1601" s="57" t="s">
        <v>3755</v>
      </c>
      <c r="D1601" s="57" t="s">
        <v>1149</v>
      </c>
      <c r="E1601" s="57" t="s">
        <v>2117</v>
      </c>
      <c r="F1601" s="57" t="s">
        <v>1131</v>
      </c>
      <c r="G1601" s="57"/>
      <c r="H1601" s="58">
        <v>1000000</v>
      </c>
      <c r="I1601" s="59"/>
      <c r="J1601" s="58">
        <v>800000</v>
      </c>
    </row>
    <row r="1602" spans="1:10" ht="46.8" x14ac:dyDescent="0.2">
      <c r="A1602" s="56">
        <v>3</v>
      </c>
      <c r="B1602" s="57" t="s">
        <v>3756</v>
      </c>
      <c r="C1602" s="57" t="s">
        <v>3757</v>
      </c>
      <c r="D1602" s="57" t="s">
        <v>1178</v>
      </c>
      <c r="E1602" s="57" t="s">
        <v>2117</v>
      </c>
      <c r="F1602" s="57" t="s">
        <v>1131</v>
      </c>
      <c r="G1602" s="57"/>
      <c r="H1602" s="58">
        <v>500000</v>
      </c>
      <c r="I1602" s="59"/>
      <c r="J1602" s="58">
        <v>800000</v>
      </c>
    </row>
    <row r="1603" spans="1:10" ht="31.2" x14ac:dyDescent="0.2">
      <c r="A1603" s="56">
        <v>4</v>
      </c>
      <c r="B1603" s="57" t="s">
        <v>3758</v>
      </c>
      <c r="C1603" s="57" t="s">
        <v>3759</v>
      </c>
      <c r="D1603" s="57" t="s">
        <v>1732</v>
      </c>
      <c r="E1603" s="57" t="s">
        <v>2117</v>
      </c>
      <c r="F1603" s="57" t="s">
        <v>1131</v>
      </c>
      <c r="G1603" s="57"/>
      <c r="H1603" s="58">
        <v>700000</v>
      </c>
      <c r="I1603" s="59"/>
      <c r="J1603" s="58">
        <v>800000</v>
      </c>
    </row>
    <row r="1604" spans="1:10" ht="31.2" x14ac:dyDescent="0.2">
      <c r="A1604" s="56">
        <v>5</v>
      </c>
      <c r="B1604" s="57" t="s">
        <v>3760</v>
      </c>
      <c r="C1604" s="57" t="s">
        <v>3761</v>
      </c>
      <c r="D1604" s="57" t="s">
        <v>1164</v>
      </c>
      <c r="E1604" s="57" t="s">
        <v>2117</v>
      </c>
      <c r="F1604" s="57" t="s">
        <v>1131</v>
      </c>
      <c r="G1604" s="57"/>
      <c r="H1604" s="58">
        <v>1000000</v>
      </c>
      <c r="I1604" s="59"/>
      <c r="J1604" s="58">
        <v>2000000</v>
      </c>
    </row>
    <row r="1605" spans="1:10" ht="15.6" x14ac:dyDescent="0.2">
      <c r="A1605" s="56">
        <v>6</v>
      </c>
      <c r="B1605" s="57" t="s">
        <v>1127</v>
      </c>
      <c r="C1605" s="57"/>
      <c r="D1605" s="57" t="s">
        <v>1127</v>
      </c>
      <c r="E1605" s="57" t="s">
        <v>1127</v>
      </c>
      <c r="F1605" s="57" t="s">
        <v>1127</v>
      </c>
      <c r="G1605" s="57"/>
      <c r="H1605" s="59">
        <v>0</v>
      </c>
      <c r="I1605" s="59"/>
      <c r="J1605" s="59">
        <v>0</v>
      </c>
    </row>
    <row r="1606" spans="1:10" ht="46.8" x14ac:dyDescent="0.2">
      <c r="A1606" s="56">
        <v>7</v>
      </c>
      <c r="B1606" s="57" t="s">
        <v>3762</v>
      </c>
      <c r="C1606" s="57" t="s">
        <v>3763</v>
      </c>
      <c r="D1606" s="57" t="s">
        <v>1118</v>
      </c>
      <c r="E1606" s="57" t="s">
        <v>2117</v>
      </c>
      <c r="F1606" s="57" t="s">
        <v>1131</v>
      </c>
      <c r="G1606" s="57"/>
      <c r="H1606" s="58">
        <v>1000000</v>
      </c>
      <c r="I1606" s="59"/>
      <c r="J1606" s="59">
        <v>0</v>
      </c>
    </row>
    <row r="1607" spans="1:10" ht="15.6" x14ac:dyDescent="0.2">
      <c r="A1607" s="158">
        <v>51702100200</v>
      </c>
      <c r="B1607" s="158"/>
      <c r="C1607" s="159" t="s">
        <v>720</v>
      </c>
      <c r="D1607" s="159"/>
      <c r="E1607" s="159"/>
      <c r="F1607" s="159"/>
      <c r="G1607" s="159"/>
      <c r="H1607" s="159"/>
      <c r="I1607" s="159"/>
      <c r="J1607" s="159"/>
    </row>
    <row r="1608" spans="1:10" ht="15.6" x14ac:dyDescent="0.2">
      <c r="A1608" s="160" t="s">
        <v>1</v>
      </c>
      <c r="B1608" s="160" t="s">
        <v>1109</v>
      </c>
      <c r="C1608" s="160" t="s">
        <v>1110</v>
      </c>
      <c r="D1608" s="160" t="s">
        <v>1111</v>
      </c>
      <c r="E1608" s="160" t="s">
        <v>1112</v>
      </c>
      <c r="F1608" s="160" t="s">
        <v>1113</v>
      </c>
      <c r="G1608" s="53">
        <v>2021</v>
      </c>
      <c r="H1608" s="53">
        <v>2022</v>
      </c>
      <c r="I1608" s="53">
        <v>2022</v>
      </c>
      <c r="J1608" s="53">
        <v>2023</v>
      </c>
    </row>
    <row r="1609" spans="1:10" ht="31.2" x14ac:dyDescent="0.2">
      <c r="A1609" s="160"/>
      <c r="B1609" s="160"/>
      <c r="C1609" s="160"/>
      <c r="D1609" s="160"/>
      <c r="E1609" s="160"/>
      <c r="F1609" s="160"/>
      <c r="G1609" s="53" t="s">
        <v>1114</v>
      </c>
      <c r="H1609" s="53" t="s">
        <v>1115</v>
      </c>
      <c r="I1609" s="53" t="s">
        <v>4412</v>
      </c>
      <c r="J1609" s="53" t="s">
        <v>760</v>
      </c>
    </row>
    <row r="1610" spans="1:10" ht="15.6" x14ac:dyDescent="0.2">
      <c r="A1610" s="161" t="s">
        <v>1106</v>
      </c>
      <c r="B1610" s="161"/>
      <c r="C1610" s="161"/>
      <c r="D1610" s="161"/>
      <c r="E1610" s="161"/>
      <c r="F1610" s="161"/>
      <c r="G1610" s="54">
        <v>0</v>
      </c>
      <c r="H1610" s="55">
        <v>80000000</v>
      </c>
      <c r="I1610" s="54">
        <v>0</v>
      </c>
      <c r="J1610" s="55">
        <v>700000000</v>
      </c>
    </row>
    <row r="1611" spans="1:10" ht="31.2" x14ac:dyDescent="0.2">
      <c r="A1611" s="56">
        <v>1</v>
      </c>
      <c r="B1611" s="57" t="s">
        <v>3764</v>
      </c>
      <c r="C1611" s="57" t="s">
        <v>3765</v>
      </c>
      <c r="D1611" s="57" t="s">
        <v>1130</v>
      </c>
      <c r="E1611" s="57" t="s">
        <v>1874</v>
      </c>
      <c r="F1611" s="57" t="s">
        <v>3766</v>
      </c>
      <c r="G1611" s="57"/>
      <c r="H1611" s="58">
        <v>30000000</v>
      </c>
      <c r="I1611" s="59"/>
      <c r="J1611" s="58">
        <v>100000000</v>
      </c>
    </row>
    <row r="1612" spans="1:10" ht="46.8" x14ac:dyDescent="0.2">
      <c r="A1612" s="56">
        <v>2</v>
      </c>
      <c r="B1612" s="57" t="s">
        <v>3767</v>
      </c>
      <c r="C1612" s="57" t="s">
        <v>3768</v>
      </c>
      <c r="D1612" s="57" t="s">
        <v>1118</v>
      </c>
      <c r="E1612" s="57" t="s">
        <v>1874</v>
      </c>
      <c r="F1612" s="57" t="s">
        <v>1131</v>
      </c>
      <c r="G1612" s="57"/>
      <c r="H1612" s="58">
        <v>50000000</v>
      </c>
      <c r="I1612" s="59"/>
      <c r="J1612" s="58">
        <v>250000000</v>
      </c>
    </row>
    <row r="1613" spans="1:10" ht="31.2" x14ac:dyDescent="0.2">
      <c r="A1613" s="56">
        <v>5</v>
      </c>
      <c r="B1613" s="57" t="s">
        <v>3769</v>
      </c>
      <c r="C1613" s="57" t="s">
        <v>3770</v>
      </c>
      <c r="D1613" s="57" t="s">
        <v>1615</v>
      </c>
      <c r="E1613" s="57" t="s">
        <v>1874</v>
      </c>
      <c r="F1613" s="57" t="s">
        <v>1131</v>
      </c>
      <c r="G1613" s="57"/>
      <c r="H1613" s="59">
        <v>0</v>
      </c>
      <c r="I1613" s="59"/>
      <c r="J1613" s="58">
        <v>350000000</v>
      </c>
    </row>
    <row r="1614" spans="1:10" ht="15.6" x14ac:dyDescent="0.2">
      <c r="A1614" s="158">
        <v>11111300400</v>
      </c>
      <c r="B1614" s="158"/>
      <c r="C1614" s="159" t="s">
        <v>370</v>
      </c>
      <c r="D1614" s="159"/>
      <c r="E1614" s="159"/>
      <c r="F1614" s="159"/>
      <c r="G1614" s="159"/>
      <c r="H1614" s="159"/>
      <c r="I1614" s="159"/>
      <c r="J1614" s="159"/>
    </row>
    <row r="1615" spans="1:10" ht="15.6" x14ac:dyDescent="0.2">
      <c r="A1615" s="160" t="s">
        <v>1</v>
      </c>
      <c r="B1615" s="160" t="s">
        <v>1109</v>
      </c>
      <c r="C1615" s="160" t="s">
        <v>1110</v>
      </c>
      <c r="D1615" s="160" t="s">
        <v>1111</v>
      </c>
      <c r="E1615" s="160" t="s">
        <v>1112</v>
      </c>
      <c r="F1615" s="160" t="s">
        <v>1113</v>
      </c>
      <c r="G1615" s="53">
        <v>2021</v>
      </c>
      <c r="H1615" s="53">
        <v>2022</v>
      </c>
      <c r="I1615" s="53">
        <v>2022</v>
      </c>
      <c r="J1615" s="53">
        <v>2023</v>
      </c>
    </row>
    <row r="1616" spans="1:10" ht="31.2" x14ac:dyDescent="0.2">
      <c r="A1616" s="160"/>
      <c r="B1616" s="160"/>
      <c r="C1616" s="160"/>
      <c r="D1616" s="160"/>
      <c r="E1616" s="160"/>
      <c r="F1616" s="160"/>
      <c r="G1616" s="53" t="s">
        <v>1114</v>
      </c>
      <c r="H1616" s="53" t="s">
        <v>1115</v>
      </c>
      <c r="I1616" s="53" t="s">
        <v>4412</v>
      </c>
      <c r="J1616" s="53" t="s">
        <v>760</v>
      </c>
    </row>
    <row r="1617" spans="1:10" ht="15.6" x14ac:dyDescent="0.2">
      <c r="A1617" s="161" t="s">
        <v>1106</v>
      </c>
      <c r="B1617" s="161"/>
      <c r="C1617" s="161"/>
      <c r="D1617" s="161"/>
      <c r="E1617" s="161"/>
      <c r="F1617" s="161"/>
      <c r="G1617" s="54">
        <v>0</v>
      </c>
      <c r="H1617" s="54">
        <v>0</v>
      </c>
      <c r="I1617" s="54">
        <v>0</v>
      </c>
      <c r="J1617" s="55">
        <v>250000000</v>
      </c>
    </row>
    <row r="1618" spans="1:10" ht="31.2" x14ac:dyDescent="0.2">
      <c r="A1618" s="56">
        <v>1</v>
      </c>
      <c r="B1618" s="57" t="s">
        <v>3771</v>
      </c>
      <c r="C1618" s="57" t="s">
        <v>3772</v>
      </c>
      <c r="D1618" s="57" t="s">
        <v>1126</v>
      </c>
      <c r="E1618" s="57" t="s">
        <v>1119</v>
      </c>
      <c r="F1618" s="57" t="s">
        <v>1131</v>
      </c>
      <c r="G1618" s="57"/>
      <c r="H1618" s="59">
        <v>0</v>
      </c>
      <c r="I1618" s="59"/>
      <c r="J1618" s="58">
        <v>250000000</v>
      </c>
    </row>
    <row r="1619" spans="1:10" ht="15.6" x14ac:dyDescent="0.2">
      <c r="A1619" s="158">
        <v>53905100100</v>
      </c>
      <c r="B1619" s="158"/>
      <c r="C1619" s="159" t="s">
        <v>699</v>
      </c>
      <c r="D1619" s="159"/>
      <c r="E1619" s="159"/>
      <c r="F1619" s="159"/>
      <c r="G1619" s="159"/>
      <c r="H1619" s="159"/>
      <c r="I1619" s="159"/>
      <c r="J1619" s="159"/>
    </row>
    <row r="1620" spans="1:10" ht="15.6" x14ac:dyDescent="0.2">
      <c r="A1620" s="160" t="s">
        <v>1</v>
      </c>
      <c r="B1620" s="160" t="s">
        <v>1109</v>
      </c>
      <c r="C1620" s="160" t="s">
        <v>1110</v>
      </c>
      <c r="D1620" s="160" t="s">
        <v>1111</v>
      </c>
      <c r="E1620" s="160" t="s">
        <v>1112</v>
      </c>
      <c r="F1620" s="160" t="s">
        <v>1113</v>
      </c>
      <c r="G1620" s="53">
        <v>2021</v>
      </c>
      <c r="H1620" s="53">
        <v>2022</v>
      </c>
      <c r="I1620" s="53">
        <v>2022</v>
      </c>
      <c r="J1620" s="53">
        <v>2023</v>
      </c>
    </row>
    <row r="1621" spans="1:10" ht="31.2" x14ac:dyDescent="0.2">
      <c r="A1621" s="160"/>
      <c r="B1621" s="160"/>
      <c r="C1621" s="160"/>
      <c r="D1621" s="160"/>
      <c r="E1621" s="160"/>
      <c r="F1621" s="160"/>
      <c r="G1621" s="53" t="s">
        <v>1114</v>
      </c>
      <c r="H1621" s="53" t="s">
        <v>1115</v>
      </c>
      <c r="I1621" s="53" t="s">
        <v>4412</v>
      </c>
      <c r="J1621" s="53" t="s">
        <v>760</v>
      </c>
    </row>
    <row r="1622" spans="1:10" ht="15.6" x14ac:dyDescent="0.2">
      <c r="A1622" s="161" t="s">
        <v>1106</v>
      </c>
      <c r="B1622" s="161"/>
      <c r="C1622" s="161"/>
      <c r="D1622" s="161"/>
      <c r="E1622" s="161"/>
      <c r="F1622" s="161"/>
      <c r="G1622" s="54">
        <v>0</v>
      </c>
      <c r="H1622" s="55">
        <v>218000000</v>
      </c>
      <c r="I1622" s="54">
        <v>0</v>
      </c>
      <c r="J1622" s="55">
        <v>900000000</v>
      </c>
    </row>
    <row r="1623" spans="1:10" ht="31.2" x14ac:dyDescent="0.2">
      <c r="A1623" s="56">
        <v>1</v>
      </c>
      <c r="B1623" s="57" t="s">
        <v>3773</v>
      </c>
      <c r="C1623" s="57" t="s">
        <v>3774</v>
      </c>
      <c r="D1623" s="57" t="s">
        <v>1130</v>
      </c>
      <c r="E1623" s="57" t="s">
        <v>3775</v>
      </c>
      <c r="F1623" s="57" t="s">
        <v>1141</v>
      </c>
      <c r="G1623" s="57"/>
      <c r="H1623" s="58">
        <v>202500000</v>
      </c>
      <c r="I1623" s="59"/>
      <c r="J1623" s="58">
        <v>850000000</v>
      </c>
    </row>
    <row r="1624" spans="1:10" ht="31.2" x14ac:dyDescent="0.2">
      <c r="A1624" s="56">
        <v>2</v>
      </c>
      <c r="B1624" s="57" t="s">
        <v>3776</v>
      </c>
      <c r="C1624" s="57" t="s">
        <v>3777</v>
      </c>
      <c r="D1624" s="57" t="s">
        <v>1130</v>
      </c>
      <c r="E1624" s="57" t="s">
        <v>3775</v>
      </c>
      <c r="F1624" s="57" t="s">
        <v>1141</v>
      </c>
      <c r="G1624" s="57"/>
      <c r="H1624" s="58">
        <v>7000000</v>
      </c>
      <c r="I1624" s="59"/>
      <c r="J1624" s="58">
        <v>10000000</v>
      </c>
    </row>
    <row r="1625" spans="1:10" ht="31.2" x14ac:dyDescent="0.2">
      <c r="A1625" s="56">
        <v>3</v>
      </c>
      <c r="B1625" s="57" t="s">
        <v>3778</v>
      </c>
      <c r="C1625" s="57" t="s">
        <v>3779</v>
      </c>
      <c r="D1625" s="57" t="s">
        <v>1126</v>
      </c>
      <c r="E1625" s="57" t="s">
        <v>3775</v>
      </c>
      <c r="F1625" s="57" t="s">
        <v>1141</v>
      </c>
      <c r="G1625" s="57"/>
      <c r="H1625" s="58">
        <v>3000000</v>
      </c>
      <c r="I1625" s="59"/>
      <c r="J1625" s="58">
        <v>5000000</v>
      </c>
    </row>
    <row r="1626" spans="1:10" ht="31.2" x14ac:dyDescent="0.2">
      <c r="A1626" s="56">
        <v>4</v>
      </c>
      <c r="B1626" s="57" t="s">
        <v>3780</v>
      </c>
      <c r="C1626" s="57" t="s">
        <v>3781</v>
      </c>
      <c r="D1626" s="57" t="s">
        <v>1130</v>
      </c>
      <c r="E1626" s="57" t="s">
        <v>3775</v>
      </c>
      <c r="F1626" s="57" t="s">
        <v>1141</v>
      </c>
      <c r="G1626" s="57"/>
      <c r="H1626" s="58">
        <v>2000000</v>
      </c>
      <c r="I1626" s="59"/>
      <c r="J1626" s="58">
        <v>2000000</v>
      </c>
    </row>
    <row r="1627" spans="1:10" ht="31.2" x14ac:dyDescent="0.2">
      <c r="A1627" s="56">
        <v>5</v>
      </c>
      <c r="B1627" s="57" t="s">
        <v>3782</v>
      </c>
      <c r="C1627" s="57" t="s">
        <v>3783</v>
      </c>
      <c r="D1627" s="57" t="s">
        <v>1146</v>
      </c>
      <c r="E1627" s="57" t="s">
        <v>3775</v>
      </c>
      <c r="F1627" s="57" t="s">
        <v>1141</v>
      </c>
      <c r="G1627" s="57"/>
      <c r="H1627" s="58">
        <v>1000000</v>
      </c>
      <c r="I1627" s="59"/>
      <c r="J1627" s="58">
        <v>10000000</v>
      </c>
    </row>
    <row r="1628" spans="1:10" ht="46.8" x14ac:dyDescent="0.2">
      <c r="A1628" s="56">
        <v>6</v>
      </c>
      <c r="B1628" s="57" t="s">
        <v>3784</v>
      </c>
      <c r="C1628" s="57" t="s">
        <v>3785</v>
      </c>
      <c r="D1628" s="57" t="s">
        <v>1170</v>
      </c>
      <c r="E1628" s="57" t="s">
        <v>3775</v>
      </c>
      <c r="F1628" s="57" t="s">
        <v>1141</v>
      </c>
      <c r="G1628" s="57"/>
      <c r="H1628" s="58">
        <v>1000000</v>
      </c>
      <c r="I1628" s="59"/>
      <c r="J1628" s="58">
        <v>5000000</v>
      </c>
    </row>
    <row r="1629" spans="1:10" ht="31.2" x14ac:dyDescent="0.2">
      <c r="A1629" s="56">
        <v>7</v>
      </c>
      <c r="B1629" s="57" t="s">
        <v>3786</v>
      </c>
      <c r="C1629" s="57" t="s">
        <v>3787</v>
      </c>
      <c r="D1629" s="57" t="s">
        <v>1164</v>
      </c>
      <c r="E1629" s="57" t="s">
        <v>3775</v>
      </c>
      <c r="F1629" s="57" t="s">
        <v>1141</v>
      </c>
      <c r="G1629" s="57"/>
      <c r="H1629" s="58">
        <v>1500000</v>
      </c>
      <c r="I1629" s="59"/>
      <c r="J1629" s="58">
        <v>10000000</v>
      </c>
    </row>
    <row r="1630" spans="1:10" ht="31.2" x14ac:dyDescent="0.2">
      <c r="A1630" s="56">
        <v>8</v>
      </c>
      <c r="B1630" s="57" t="s">
        <v>3788</v>
      </c>
      <c r="C1630" s="57" t="s">
        <v>3789</v>
      </c>
      <c r="D1630" s="57" t="s">
        <v>2030</v>
      </c>
      <c r="E1630" s="57" t="s">
        <v>3775</v>
      </c>
      <c r="F1630" s="57" t="s">
        <v>2635</v>
      </c>
      <c r="G1630" s="57"/>
      <c r="H1630" s="59">
        <v>0</v>
      </c>
      <c r="I1630" s="59"/>
      <c r="J1630" s="58">
        <v>8000000</v>
      </c>
    </row>
    <row r="1631" spans="1:10" ht="15.6" x14ac:dyDescent="0.2">
      <c r="A1631" s="158">
        <v>32600700100</v>
      </c>
      <c r="B1631" s="158"/>
      <c r="C1631" s="159" t="s">
        <v>589</v>
      </c>
      <c r="D1631" s="159"/>
      <c r="E1631" s="159"/>
      <c r="F1631" s="159"/>
      <c r="G1631" s="159"/>
      <c r="H1631" s="159"/>
      <c r="I1631" s="159"/>
      <c r="J1631" s="159"/>
    </row>
    <row r="1632" spans="1:10" ht="15.6" x14ac:dyDescent="0.2">
      <c r="A1632" s="160" t="s">
        <v>1</v>
      </c>
      <c r="B1632" s="160" t="s">
        <v>1109</v>
      </c>
      <c r="C1632" s="160" t="s">
        <v>1110</v>
      </c>
      <c r="D1632" s="160" t="s">
        <v>1111</v>
      </c>
      <c r="E1632" s="160" t="s">
        <v>1112</v>
      </c>
      <c r="F1632" s="160" t="s">
        <v>1113</v>
      </c>
      <c r="G1632" s="53">
        <v>2021</v>
      </c>
      <c r="H1632" s="53">
        <v>2022</v>
      </c>
      <c r="I1632" s="53">
        <v>2022</v>
      </c>
      <c r="J1632" s="53">
        <v>2023</v>
      </c>
    </row>
    <row r="1633" spans="1:10" ht="31.2" x14ac:dyDescent="0.2">
      <c r="A1633" s="160"/>
      <c r="B1633" s="160"/>
      <c r="C1633" s="160"/>
      <c r="D1633" s="160"/>
      <c r="E1633" s="160"/>
      <c r="F1633" s="160"/>
      <c r="G1633" s="53" t="s">
        <v>1114</v>
      </c>
      <c r="H1633" s="53" t="s">
        <v>1115</v>
      </c>
      <c r="I1633" s="53" t="s">
        <v>4412</v>
      </c>
      <c r="J1633" s="53" t="s">
        <v>760</v>
      </c>
    </row>
    <row r="1634" spans="1:10" ht="15.6" x14ac:dyDescent="0.2">
      <c r="A1634" s="161" t="s">
        <v>1106</v>
      </c>
      <c r="B1634" s="161"/>
      <c r="C1634" s="161"/>
      <c r="D1634" s="161"/>
      <c r="E1634" s="161"/>
      <c r="F1634" s="161"/>
      <c r="G1634" s="54">
        <v>0</v>
      </c>
      <c r="H1634" s="55">
        <v>4000000</v>
      </c>
      <c r="I1634" s="54">
        <v>0</v>
      </c>
      <c r="J1634" s="55">
        <v>4000000</v>
      </c>
    </row>
    <row r="1635" spans="1:10" ht="31.2" x14ac:dyDescent="0.2">
      <c r="A1635" s="56">
        <v>1</v>
      </c>
      <c r="B1635" s="57" t="s">
        <v>3790</v>
      </c>
      <c r="C1635" s="57" t="s">
        <v>3791</v>
      </c>
      <c r="D1635" s="57" t="s">
        <v>1130</v>
      </c>
      <c r="E1635" s="57" t="s">
        <v>1504</v>
      </c>
      <c r="F1635" s="57" t="s">
        <v>1131</v>
      </c>
      <c r="G1635" s="57"/>
      <c r="H1635" s="58">
        <v>2000000</v>
      </c>
      <c r="I1635" s="59"/>
      <c r="J1635" s="58">
        <v>2000000</v>
      </c>
    </row>
    <row r="1636" spans="1:10" ht="31.2" x14ac:dyDescent="0.2">
      <c r="A1636" s="56">
        <v>2</v>
      </c>
      <c r="B1636" s="57" t="s">
        <v>3792</v>
      </c>
      <c r="C1636" s="57" t="s">
        <v>3793</v>
      </c>
      <c r="D1636" s="57" t="s">
        <v>1373</v>
      </c>
      <c r="E1636" s="57" t="s">
        <v>1504</v>
      </c>
      <c r="F1636" s="57" t="s">
        <v>1131</v>
      </c>
      <c r="G1636" s="57"/>
      <c r="H1636" s="58">
        <v>500000</v>
      </c>
      <c r="I1636" s="59"/>
      <c r="J1636" s="58">
        <v>500000</v>
      </c>
    </row>
    <row r="1637" spans="1:10" ht="46.8" x14ac:dyDescent="0.2">
      <c r="A1637" s="56">
        <v>3</v>
      </c>
      <c r="B1637" s="57" t="s">
        <v>3794</v>
      </c>
      <c r="C1637" s="57" t="s">
        <v>3795</v>
      </c>
      <c r="D1637" s="57" t="s">
        <v>1149</v>
      </c>
      <c r="E1637" s="57" t="s">
        <v>1504</v>
      </c>
      <c r="F1637" s="57" t="s">
        <v>1131</v>
      </c>
      <c r="G1637" s="57"/>
      <c r="H1637" s="58">
        <v>1000000</v>
      </c>
      <c r="I1637" s="59"/>
      <c r="J1637" s="58">
        <v>1000000</v>
      </c>
    </row>
    <row r="1638" spans="1:10" ht="31.2" x14ac:dyDescent="0.2">
      <c r="A1638" s="56">
        <v>4</v>
      </c>
      <c r="B1638" s="57" t="s">
        <v>3796</v>
      </c>
      <c r="C1638" s="57" t="s">
        <v>3797</v>
      </c>
      <c r="D1638" s="57" t="s">
        <v>1146</v>
      </c>
      <c r="E1638" s="57" t="s">
        <v>1504</v>
      </c>
      <c r="F1638" s="57" t="s">
        <v>1131</v>
      </c>
      <c r="G1638" s="57"/>
      <c r="H1638" s="58">
        <v>500000</v>
      </c>
      <c r="I1638" s="59"/>
      <c r="J1638" s="58">
        <v>500000</v>
      </c>
    </row>
    <row r="1639" spans="1:10" ht="15.6" x14ac:dyDescent="0.2">
      <c r="A1639" s="158">
        <v>51400100200</v>
      </c>
      <c r="B1639" s="158"/>
      <c r="C1639" s="159" t="s">
        <v>622</v>
      </c>
      <c r="D1639" s="159"/>
      <c r="E1639" s="159"/>
      <c r="F1639" s="159"/>
      <c r="G1639" s="159"/>
      <c r="H1639" s="159"/>
      <c r="I1639" s="159"/>
      <c r="J1639" s="159"/>
    </row>
    <row r="1640" spans="1:10" ht="15.6" x14ac:dyDescent="0.2">
      <c r="A1640" s="160" t="s">
        <v>1</v>
      </c>
      <c r="B1640" s="160" t="s">
        <v>1109</v>
      </c>
      <c r="C1640" s="160" t="s">
        <v>1110</v>
      </c>
      <c r="D1640" s="160" t="s">
        <v>1111</v>
      </c>
      <c r="E1640" s="160" t="s">
        <v>1112</v>
      </c>
      <c r="F1640" s="160" t="s">
        <v>1113</v>
      </c>
      <c r="G1640" s="53">
        <v>2021</v>
      </c>
      <c r="H1640" s="53">
        <v>2022</v>
      </c>
      <c r="I1640" s="53">
        <v>2022</v>
      </c>
      <c r="J1640" s="53">
        <v>2023</v>
      </c>
    </row>
    <row r="1641" spans="1:10" ht="31.2" x14ac:dyDescent="0.2">
      <c r="A1641" s="160"/>
      <c r="B1641" s="160"/>
      <c r="C1641" s="160"/>
      <c r="D1641" s="160"/>
      <c r="E1641" s="160"/>
      <c r="F1641" s="160"/>
      <c r="G1641" s="53" t="s">
        <v>1114</v>
      </c>
      <c r="H1641" s="53" t="s">
        <v>1115</v>
      </c>
      <c r="I1641" s="53" t="s">
        <v>4412</v>
      </c>
      <c r="J1641" s="53" t="s">
        <v>760</v>
      </c>
    </row>
    <row r="1642" spans="1:10" ht="15.6" x14ac:dyDescent="0.2">
      <c r="A1642" s="161" t="s">
        <v>1106</v>
      </c>
      <c r="B1642" s="161"/>
      <c r="C1642" s="161"/>
      <c r="D1642" s="161"/>
      <c r="E1642" s="161"/>
      <c r="F1642" s="161"/>
      <c r="G1642" s="54">
        <v>0</v>
      </c>
      <c r="H1642" s="55">
        <v>13200000</v>
      </c>
      <c r="I1642" s="54">
        <v>0</v>
      </c>
      <c r="J1642" s="55">
        <v>40000000</v>
      </c>
    </row>
    <row r="1643" spans="1:10" ht="31.2" x14ac:dyDescent="0.2">
      <c r="A1643" s="56">
        <v>1</v>
      </c>
      <c r="B1643" s="57" t="s">
        <v>3798</v>
      </c>
      <c r="C1643" s="57" t="s">
        <v>3799</v>
      </c>
      <c r="D1643" s="57" t="s">
        <v>1149</v>
      </c>
      <c r="E1643" s="57" t="s">
        <v>3800</v>
      </c>
      <c r="F1643" s="57" t="s">
        <v>1252</v>
      </c>
      <c r="G1643" s="57"/>
      <c r="H1643" s="58">
        <v>1000000</v>
      </c>
      <c r="I1643" s="59"/>
      <c r="J1643" s="58">
        <v>1000000</v>
      </c>
    </row>
    <row r="1644" spans="1:10" ht="31.2" x14ac:dyDescent="0.2">
      <c r="A1644" s="56">
        <v>2</v>
      </c>
      <c r="B1644" s="57" t="s">
        <v>3801</v>
      </c>
      <c r="C1644" s="57" t="s">
        <v>3802</v>
      </c>
      <c r="D1644" s="57" t="s">
        <v>1149</v>
      </c>
      <c r="E1644" s="57" t="s">
        <v>3800</v>
      </c>
      <c r="F1644" s="57" t="s">
        <v>1120</v>
      </c>
      <c r="G1644" s="57"/>
      <c r="H1644" s="58">
        <v>500000</v>
      </c>
      <c r="I1644" s="59"/>
      <c r="J1644" s="58">
        <v>500000</v>
      </c>
    </row>
    <row r="1645" spans="1:10" ht="31.2" x14ac:dyDescent="0.2">
      <c r="A1645" s="56">
        <v>3</v>
      </c>
      <c r="B1645" s="57" t="s">
        <v>3803</v>
      </c>
      <c r="C1645" s="57" t="s">
        <v>3804</v>
      </c>
      <c r="D1645" s="57" t="s">
        <v>1130</v>
      </c>
      <c r="E1645" s="57" t="s">
        <v>3800</v>
      </c>
      <c r="F1645" s="57" t="s">
        <v>1252</v>
      </c>
      <c r="G1645" s="57"/>
      <c r="H1645" s="58">
        <v>2000000</v>
      </c>
      <c r="I1645" s="59"/>
      <c r="J1645" s="58">
        <v>3800000</v>
      </c>
    </row>
    <row r="1646" spans="1:10" ht="31.2" x14ac:dyDescent="0.2">
      <c r="A1646" s="56">
        <v>4</v>
      </c>
      <c r="B1646" s="57" t="s">
        <v>3805</v>
      </c>
      <c r="C1646" s="57" t="s">
        <v>3806</v>
      </c>
      <c r="D1646" s="57" t="s">
        <v>1178</v>
      </c>
      <c r="E1646" s="57" t="s">
        <v>3800</v>
      </c>
      <c r="F1646" s="57" t="s">
        <v>1252</v>
      </c>
      <c r="G1646" s="57"/>
      <c r="H1646" s="58">
        <v>1000000</v>
      </c>
      <c r="I1646" s="59"/>
      <c r="J1646" s="58">
        <v>1000000</v>
      </c>
    </row>
    <row r="1647" spans="1:10" ht="31.2" x14ac:dyDescent="0.2">
      <c r="A1647" s="56">
        <v>5</v>
      </c>
      <c r="B1647" s="57" t="s">
        <v>3807</v>
      </c>
      <c r="C1647" s="57" t="s">
        <v>3808</v>
      </c>
      <c r="D1647" s="57" t="s">
        <v>1626</v>
      </c>
      <c r="E1647" s="57" t="s">
        <v>3800</v>
      </c>
      <c r="F1647" s="57" t="s">
        <v>1252</v>
      </c>
      <c r="G1647" s="57"/>
      <c r="H1647" s="58">
        <v>3000000</v>
      </c>
      <c r="I1647" s="59"/>
      <c r="J1647" s="58">
        <v>3000000</v>
      </c>
    </row>
    <row r="1648" spans="1:10" ht="31.2" x14ac:dyDescent="0.2">
      <c r="A1648" s="56">
        <v>6</v>
      </c>
      <c r="B1648" s="57" t="s">
        <v>3809</v>
      </c>
      <c r="C1648" s="57" t="s">
        <v>3810</v>
      </c>
      <c r="D1648" s="57" t="s">
        <v>1164</v>
      </c>
      <c r="E1648" s="57" t="s">
        <v>3800</v>
      </c>
      <c r="F1648" s="57" t="s">
        <v>1252</v>
      </c>
      <c r="G1648" s="57"/>
      <c r="H1648" s="58">
        <v>1000000</v>
      </c>
      <c r="I1648" s="59"/>
      <c r="J1648" s="58">
        <v>1000000</v>
      </c>
    </row>
    <row r="1649" spans="1:10" ht="46.8" x14ac:dyDescent="0.2">
      <c r="A1649" s="56">
        <v>7</v>
      </c>
      <c r="B1649" s="57" t="s">
        <v>3811</v>
      </c>
      <c r="C1649" s="57" t="s">
        <v>3812</v>
      </c>
      <c r="D1649" s="57" t="s">
        <v>1138</v>
      </c>
      <c r="E1649" s="57" t="s">
        <v>3800</v>
      </c>
      <c r="F1649" s="57" t="s">
        <v>1131</v>
      </c>
      <c r="G1649" s="57"/>
      <c r="H1649" s="58">
        <v>4700000</v>
      </c>
      <c r="I1649" s="59"/>
      <c r="J1649" s="58">
        <v>4700000</v>
      </c>
    </row>
    <row r="1650" spans="1:10" ht="31.2" x14ac:dyDescent="0.2">
      <c r="A1650" s="56">
        <v>8</v>
      </c>
      <c r="B1650" s="57" t="s">
        <v>3813</v>
      </c>
      <c r="C1650" s="57" t="s">
        <v>3814</v>
      </c>
      <c r="D1650" s="57" t="s">
        <v>1626</v>
      </c>
      <c r="E1650" s="57" t="s">
        <v>3800</v>
      </c>
      <c r="F1650" s="57" t="s">
        <v>1131</v>
      </c>
      <c r="G1650" s="57"/>
      <c r="H1650" s="59">
        <v>0</v>
      </c>
      <c r="I1650" s="59"/>
      <c r="J1650" s="58">
        <v>25000000</v>
      </c>
    </row>
    <row r="1651" spans="1:10" ht="15.6" x14ac:dyDescent="0.2">
      <c r="A1651" s="158">
        <v>14700100100</v>
      </c>
      <c r="B1651" s="158"/>
      <c r="C1651" s="159" t="s">
        <v>444</v>
      </c>
      <c r="D1651" s="159"/>
      <c r="E1651" s="159"/>
      <c r="F1651" s="159"/>
      <c r="G1651" s="159"/>
      <c r="H1651" s="159"/>
      <c r="I1651" s="159"/>
      <c r="J1651" s="159"/>
    </row>
    <row r="1652" spans="1:10" ht="15.6" x14ac:dyDescent="0.2">
      <c r="A1652" s="160" t="s">
        <v>1</v>
      </c>
      <c r="B1652" s="160" t="s">
        <v>1109</v>
      </c>
      <c r="C1652" s="160" t="s">
        <v>1110</v>
      </c>
      <c r="D1652" s="160" t="s">
        <v>1111</v>
      </c>
      <c r="E1652" s="160" t="s">
        <v>1112</v>
      </c>
      <c r="F1652" s="160" t="s">
        <v>1113</v>
      </c>
      <c r="G1652" s="53">
        <v>2021</v>
      </c>
      <c r="H1652" s="53">
        <v>2022</v>
      </c>
      <c r="I1652" s="53">
        <v>2022</v>
      </c>
      <c r="J1652" s="53">
        <v>2023</v>
      </c>
    </row>
    <row r="1653" spans="1:10" ht="31.2" x14ac:dyDescent="0.2">
      <c r="A1653" s="160"/>
      <c r="B1653" s="160"/>
      <c r="C1653" s="160"/>
      <c r="D1653" s="160"/>
      <c r="E1653" s="160"/>
      <c r="F1653" s="160"/>
      <c r="G1653" s="53" t="s">
        <v>1114</v>
      </c>
      <c r="H1653" s="53" t="s">
        <v>1115</v>
      </c>
      <c r="I1653" s="53" t="s">
        <v>4412</v>
      </c>
      <c r="J1653" s="53" t="s">
        <v>760</v>
      </c>
    </row>
    <row r="1654" spans="1:10" ht="15.6" x14ac:dyDescent="0.2">
      <c r="A1654" s="161" t="s">
        <v>1106</v>
      </c>
      <c r="B1654" s="161"/>
      <c r="C1654" s="161"/>
      <c r="D1654" s="161"/>
      <c r="E1654" s="161"/>
      <c r="F1654" s="161"/>
      <c r="G1654" s="54">
        <v>0</v>
      </c>
      <c r="H1654" s="55">
        <v>20300000</v>
      </c>
      <c r="I1654" s="54">
        <v>0</v>
      </c>
      <c r="J1654" s="55">
        <v>40000000</v>
      </c>
    </row>
    <row r="1655" spans="1:10" ht="31.2" x14ac:dyDescent="0.2">
      <c r="A1655" s="56">
        <v>1</v>
      </c>
      <c r="B1655" s="57" t="s">
        <v>3815</v>
      </c>
      <c r="C1655" s="57" t="s">
        <v>3816</v>
      </c>
      <c r="D1655" s="57" t="s">
        <v>1130</v>
      </c>
      <c r="E1655" s="57" t="s">
        <v>2146</v>
      </c>
      <c r="F1655" s="57" t="s">
        <v>1131</v>
      </c>
      <c r="G1655" s="57"/>
      <c r="H1655" s="59">
        <v>0</v>
      </c>
      <c r="I1655" s="59"/>
      <c r="J1655" s="58">
        <v>860000</v>
      </c>
    </row>
    <row r="1656" spans="1:10" ht="31.2" x14ac:dyDescent="0.2">
      <c r="A1656" s="56">
        <v>2</v>
      </c>
      <c r="B1656" s="57" t="s">
        <v>3817</v>
      </c>
      <c r="C1656" s="57" t="s">
        <v>3818</v>
      </c>
      <c r="D1656" s="57" t="s">
        <v>1170</v>
      </c>
      <c r="E1656" s="57" t="s">
        <v>2146</v>
      </c>
      <c r="F1656" s="57" t="s">
        <v>1131</v>
      </c>
      <c r="G1656" s="57"/>
      <c r="H1656" s="59">
        <v>0</v>
      </c>
      <c r="I1656" s="59"/>
      <c r="J1656" s="58">
        <v>900000</v>
      </c>
    </row>
    <row r="1657" spans="1:10" ht="31.2" x14ac:dyDescent="0.2">
      <c r="A1657" s="56">
        <v>3</v>
      </c>
      <c r="B1657" s="57" t="s">
        <v>3819</v>
      </c>
      <c r="C1657" s="57" t="s">
        <v>3820</v>
      </c>
      <c r="D1657" s="57" t="s">
        <v>1167</v>
      </c>
      <c r="E1657" s="57" t="s">
        <v>2146</v>
      </c>
      <c r="F1657" s="57" t="s">
        <v>1131</v>
      </c>
      <c r="G1657" s="57"/>
      <c r="H1657" s="59">
        <v>0</v>
      </c>
      <c r="I1657" s="59"/>
      <c r="J1657" s="58">
        <v>540000</v>
      </c>
    </row>
    <row r="1658" spans="1:10" ht="31.2" x14ac:dyDescent="0.2">
      <c r="A1658" s="56">
        <v>4</v>
      </c>
      <c r="B1658" s="57" t="s">
        <v>3815</v>
      </c>
      <c r="C1658" s="57" t="s">
        <v>3821</v>
      </c>
      <c r="D1658" s="57" t="s">
        <v>1130</v>
      </c>
      <c r="E1658" s="57" t="s">
        <v>2146</v>
      </c>
      <c r="F1658" s="57" t="s">
        <v>1131</v>
      </c>
      <c r="G1658" s="57"/>
      <c r="H1658" s="59">
        <v>0</v>
      </c>
      <c r="I1658" s="59"/>
      <c r="J1658" s="58">
        <v>800000</v>
      </c>
    </row>
    <row r="1659" spans="1:10" ht="31.2" x14ac:dyDescent="0.2">
      <c r="A1659" s="56">
        <v>5</v>
      </c>
      <c r="B1659" s="57" t="s">
        <v>3822</v>
      </c>
      <c r="C1659" s="57" t="s">
        <v>3823</v>
      </c>
      <c r="D1659" s="57" t="s">
        <v>1138</v>
      </c>
      <c r="E1659" s="57" t="s">
        <v>2146</v>
      </c>
      <c r="F1659" s="57" t="s">
        <v>1131</v>
      </c>
      <c r="G1659" s="57"/>
      <c r="H1659" s="59">
        <v>0</v>
      </c>
      <c r="I1659" s="59"/>
      <c r="J1659" s="58">
        <v>1000000</v>
      </c>
    </row>
    <row r="1660" spans="1:10" ht="31.2" x14ac:dyDescent="0.2">
      <c r="A1660" s="56">
        <v>6</v>
      </c>
      <c r="B1660" s="57" t="s">
        <v>3824</v>
      </c>
      <c r="C1660" s="57" t="s">
        <v>3825</v>
      </c>
      <c r="D1660" s="57" t="s">
        <v>1130</v>
      </c>
      <c r="E1660" s="57" t="s">
        <v>2146</v>
      </c>
      <c r="F1660" s="57" t="s">
        <v>1131</v>
      </c>
      <c r="G1660" s="57"/>
      <c r="H1660" s="58">
        <v>4000000</v>
      </c>
      <c r="I1660" s="59"/>
      <c r="J1660" s="58">
        <v>4000000</v>
      </c>
    </row>
    <row r="1661" spans="1:10" ht="31.2" x14ac:dyDescent="0.2">
      <c r="A1661" s="56">
        <v>7</v>
      </c>
      <c r="B1661" s="57" t="s">
        <v>3826</v>
      </c>
      <c r="C1661" s="57" t="s">
        <v>3827</v>
      </c>
      <c r="D1661" s="57" t="s">
        <v>1373</v>
      </c>
      <c r="E1661" s="57" t="s">
        <v>2146</v>
      </c>
      <c r="F1661" s="57" t="s">
        <v>1120</v>
      </c>
      <c r="G1661" s="57"/>
      <c r="H1661" s="58">
        <v>2500000</v>
      </c>
      <c r="I1661" s="59"/>
      <c r="J1661" s="58">
        <v>8000000</v>
      </c>
    </row>
    <row r="1662" spans="1:10" ht="31.2" x14ac:dyDescent="0.2">
      <c r="A1662" s="56">
        <v>8</v>
      </c>
      <c r="B1662" s="57" t="s">
        <v>3828</v>
      </c>
      <c r="C1662" s="57" t="s">
        <v>3829</v>
      </c>
      <c r="D1662" s="57" t="s">
        <v>1373</v>
      </c>
      <c r="E1662" s="57" t="s">
        <v>2146</v>
      </c>
      <c r="F1662" s="57" t="s">
        <v>1120</v>
      </c>
      <c r="G1662" s="57"/>
      <c r="H1662" s="58">
        <v>1000000</v>
      </c>
      <c r="I1662" s="59"/>
      <c r="J1662" s="58">
        <v>2000000</v>
      </c>
    </row>
    <row r="1663" spans="1:10" ht="31.2" x14ac:dyDescent="0.2">
      <c r="A1663" s="56">
        <v>9</v>
      </c>
      <c r="B1663" s="57" t="s">
        <v>3830</v>
      </c>
      <c r="C1663" s="57" t="s">
        <v>3831</v>
      </c>
      <c r="D1663" s="57" t="s">
        <v>1178</v>
      </c>
      <c r="E1663" s="57" t="s">
        <v>2146</v>
      </c>
      <c r="F1663" s="57" t="s">
        <v>1131</v>
      </c>
      <c r="G1663" s="57"/>
      <c r="H1663" s="58">
        <v>1500000</v>
      </c>
      <c r="I1663" s="59"/>
      <c r="J1663" s="59">
        <v>0</v>
      </c>
    </row>
    <row r="1664" spans="1:10" ht="31.2" x14ac:dyDescent="0.2">
      <c r="A1664" s="56">
        <v>10</v>
      </c>
      <c r="B1664" s="57" t="s">
        <v>3832</v>
      </c>
      <c r="C1664" s="57" t="s">
        <v>3833</v>
      </c>
      <c r="D1664" s="57" t="s">
        <v>1138</v>
      </c>
      <c r="E1664" s="57" t="s">
        <v>2146</v>
      </c>
      <c r="F1664" s="57" t="s">
        <v>1120</v>
      </c>
      <c r="G1664" s="57"/>
      <c r="H1664" s="58">
        <v>500000</v>
      </c>
      <c r="I1664" s="59"/>
      <c r="J1664" s="59">
        <v>0</v>
      </c>
    </row>
    <row r="1665" spans="1:10" ht="31.2" x14ac:dyDescent="0.2">
      <c r="A1665" s="56">
        <v>11</v>
      </c>
      <c r="B1665" s="57" t="s">
        <v>3834</v>
      </c>
      <c r="C1665" s="57" t="s">
        <v>3835</v>
      </c>
      <c r="D1665" s="57" t="s">
        <v>1594</v>
      </c>
      <c r="E1665" s="57" t="s">
        <v>2146</v>
      </c>
      <c r="F1665" s="57" t="s">
        <v>1131</v>
      </c>
      <c r="G1665" s="57"/>
      <c r="H1665" s="58">
        <v>2000000</v>
      </c>
      <c r="I1665" s="59"/>
      <c r="J1665" s="58">
        <v>4000000</v>
      </c>
    </row>
    <row r="1666" spans="1:10" ht="31.2" x14ac:dyDescent="0.2">
      <c r="A1666" s="56">
        <v>12</v>
      </c>
      <c r="B1666" s="57" t="s">
        <v>3836</v>
      </c>
      <c r="C1666" s="57" t="s">
        <v>3837</v>
      </c>
      <c r="D1666" s="57" t="s">
        <v>1594</v>
      </c>
      <c r="E1666" s="57" t="s">
        <v>2146</v>
      </c>
      <c r="F1666" s="57" t="s">
        <v>1120</v>
      </c>
      <c r="G1666" s="57"/>
      <c r="H1666" s="58">
        <v>2000000</v>
      </c>
      <c r="I1666" s="59"/>
      <c r="J1666" s="58">
        <v>2000000</v>
      </c>
    </row>
    <row r="1667" spans="1:10" ht="31.2" x14ac:dyDescent="0.2">
      <c r="A1667" s="56">
        <v>13</v>
      </c>
      <c r="B1667" s="57" t="s">
        <v>3838</v>
      </c>
      <c r="C1667" s="57" t="s">
        <v>3839</v>
      </c>
      <c r="D1667" s="57" t="s">
        <v>1158</v>
      </c>
      <c r="E1667" s="57" t="s">
        <v>2146</v>
      </c>
      <c r="F1667" s="57" t="s">
        <v>1131</v>
      </c>
      <c r="G1667" s="57"/>
      <c r="H1667" s="59">
        <v>0</v>
      </c>
      <c r="I1667" s="59"/>
      <c r="J1667" s="58">
        <v>1100000</v>
      </c>
    </row>
    <row r="1668" spans="1:10" ht="31.2" x14ac:dyDescent="0.2">
      <c r="A1668" s="56">
        <v>14</v>
      </c>
      <c r="B1668" s="57" t="s">
        <v>3840</v>
      </c>
      <c r="C1668" s="57" t="s">
        <v>3841</v>
      </c>
      <c r="D1668" s="57" t="s">
        <v>1732</v>
      </c>
      <c r="E1668" s="57" t="s">
        <v>2146</v>
      </c>
      <c r="F1668" s="57" t="s">
        <v>1120</v>
      </c>
      <c r="G1668" s="57"/>
      <c r="H1668" s="58">
        <v>800000</v>
      </c>
      <c r="I1668" s="59"/>
      <c r="J1668" s="58">
        <v>900000</v>
      </c>
    </row>
    <row r="1669" spans="1:10" ht="46.8" x14ac:dyDescent="0.2">
      <c r="A1669" s="56">
        <v>15</v>
      </c>
      <c r="B1669" s="57" t="s">
        <v>3842</v>
      </c>
      <c r="C1669" s="57" t="s">
        <v>3843</v>
      </c>
      <c r="D1669" s="57" t="s">
        <v>1178</v>
      </c>
      <c r="E1669" s="57" t="s">
        <v>2146</v>
      </c>
      <c r="F1669" s="57" t="s">
        <v>1131</v>
      </c>
      <c r="G1669" s="57"/>
      <c r="H1669" s="59">
        <v>0</v>
      </c>
      <c r="I1669" s="59"/>
      <c r="J1669" s="58">
        <v>1750000</v>
      </c>
    </row>
    <row r="1670" spans="1:10" ht="31.2" x14ac:dyDescent="0.2">
      <c r="A1670" s="56">
        <v>16</v>
      </c>
      <c r="B1670" s="57" t="s">
        <v>3844</v>
      </c>
      <c r="C1670" s="57" t="s">
        <v>3845</v>
      </c>
      <c r="D1670" s="57" t="s">
        <v>1146</v>
      </c>
      <c r="E1670" s="57" t="s">
        <v>2146</v>
      </c>
      <c r="F1670" s="57" t="s">
        <v>1131</v>
      </c>
      <c r="G1670" s="57"/>
      <c r="H1670" s="59">
        <v>0</v>
      </c>
      <c r="I1670" s="59"/>
      <c r="J1670" s="58">
        <v>1500000</v>
      </c>
    </row>
    <row r="1671" spans="1:10" ht="31.2" x14ac:dyDescent="0.2">
      <c r="A1671" s="56">
        <v>17</v>
      </c>
      <c r="B1671" s="57" t="s">
        <v>3846</v>
      </c>
      <c r="C1671" s="57" t="s">
        <v>3847</v>
      </c>
      <c r="D1671" s="57" t="s">
        <v>1173</v>
      </c>
      <c r="E1671" s="57" t="s">
        <v>2146</v>
      </c>
      <c r="F1671" s="57" t="s">
        <v>1131</v>
      </c>
      <c r="G1671" s="57"/>
      <c r="H1671" s="58">
        <v>5000000</v>
      </c>
      <c r="I1671" s="59"/>
      <c r="J1671" s="58">
        <v>5000000</v>
      </c>
    </row>
    <row r="1672" spans="1:10" ht="31.2" x14ac:dyDescent="0.2">
      <c r="A1672" s="56">
        <v>18</v>
      </c>
      <c r="B1672" s="57" t="s">
        <v>3848</v>
      </c>
      <c r="C1672" s="57" t="s">
        <v>3849</v>
      </c>
      <c r="D1672" s="57" t="s">
        <v>1138</v>
      </c>
      <c r="E1672" s="57" t="s">
        <v>2146</v>
      </c>
      <c r="F1672" s="57" t="s">
        <v>1131</v>
      </c>
      <c r="G1672" s="57"/>
      <c r="H1672" s="58">
        <v>1000000</v>
      </c>
      <c r="I1672" s="59"/>
      <c r="J1672" s="59">
        <v>0</v>
      </c>
    </row>
    <row r="1673" spans="1:10" ht="31.2" x14ac:dyDescent="0.2">
      <c r="A1673" s="56">
        <v>19</v>
      </c>
      <c r="B1673" s="57" t="s">
        <v>3850</v>
      </c>
      <c r="C1673" s="57" t="s">
        <v>3851</v>
      </c>
      <c r="D1673" s="57" t="s">
        <v>1152</v>
      </c>
      <c r="E1673" s="57" t="s">
        <v>2146</v>
      </c>
      <c r="F1673" s="57" t="s">
        <v>1131</v>
      </c>
      <c r="G1673" s="57"/>
      <c r="H1673" s="59">
        <v>0</v>
      </c>
      <c r="I1673" s="59"/>
      <c r="J1673" s="58">
        <v>2750000</v>
      </c>
    </row>
    <row r="1674" spans="1:10" ht="31.2" x14ac:dyDescent="0.2">
      <c r="A1674" s="56">
        <v>20</v>
      </c>
      <c r="B1674" s="57" t="s">
        <v>3817</v>
      </c>
      <c r="C1674" s="57" t="s">
        <v>3852</v>
      </c>
      <c r="D1674" s="57" t="s">
        <v>1167</v>
      </c>
      <c r="E1674" s="57" t="s">
        <v>2146</v>
      </c>
      <c r="F1674" s="57" t="s">
        <v>1131</v>
      </c>
      <c r="G1674" s="57"/>
      <c r="H1674" s="59">
        <v>0</v>
      </c>
      <c r="I1674" s="59"/>
      <c r="J1674" s="58">
        <v>2000000</v>
      </c>
    </row>
    <row r="1675" spans="1:10" ht="31.2" x14ac:dyDescent="0.2">
      <c r="A1675" s="56">
        <v>21</v>
      </c>
      <c r="B1675" s="57" t="s">
        <v>3817</v>
      </c>
      <c r="C1675" s="57" t="s">
        <v>3853</v>
      </c>
      <c r="D1675" s="57" t="s">
        <v>1362</v>
      </c>
      <c r="E1675" s="57" t="s">
        <v>2146</v>
      </c>
      <c r="F1675" s="57" t="s">
        <v>1131</v>
      </c>
      <c r="G1675" s="57"/>
      <c r="H1675" s="59">
        <v>0</v>
      </c>
      <c r="I1675" s="59"/>
      <c r="J1675" s="58">
        <v>900000</v>
      </c>
    </row>
    <row r="1676" spans="1:10" ht="15.6" x14ac:dyDescent="0.2">
      <c r="A1676" s="158">
        <v>12500700100</v>
      </c>
      <c r="B1676" s="158"/>
      <c r="C1676" s="159" t="s">
        <v>430</v>
      </c>
      <c r="D1676" s="159"/>
      <c r="E1676" s="159"/>
      <c r="F1676" s="159"/>
      <c r="G1676" s="159"/>
      <c r="H1676" s="159"/>
      <c r="I1676" s="159"/>
      <c r="J1676" s="159"/>
    </row>
    <row r="1677" spans="1:10" ht="15.6" x14ac:dyDescent="0.2">
      <c r="A1677" s="160" t="s">
        <v>1</v>
      </c>
      <c r="B1677" s="160" t="s">
        <v>1109</v>
      </c>
      <c r="C1677" s="160" t="s">
        <v>1110</v>
      </c>
      <c r="D1677" s="160" t="s">
        <v>1111</v>
      </c>
      <c r="E1677" s="160" t="s">
        <v>1112</v>
      </c>
      <c r="F1677" s="160" t="s">
        <v>1113</v>
      </c>
      <c r="G1677" s="53">
        <v>2021</v>
      </c>
      <c r="H1677" s="53">
        <v>2022</v>
      </c>
      <c r="I1677" s="53">
        <v>2022</v>
      </c>
      <c r="J1677" s="53">
        <v>2023</v>
      </c>
    </row>
    <row r="1678" spans="1:10" ht="31.2" x14ac:dyDescent="0.2">
      <c r="A1678" s="160"/>
      <c r="B1678" s="160"/>
      <c r="C1678" s="160"/>
      <c r="D1678" s="160"/>
      <c r="E1678" s="160"/>
      <c r="F1678" s="160"/>
      <c r="G1678" s="53" t="s">
        <v>1114</v>
      </c>
      <c r="H1678" s="53" t="s">
        <v>1115</v>
      </c>
      <c r="I1678" s="53" t="s">
        <v>4412</v>
      </c>
      <c r="J1678" s="53" t="s">
        <v>760</v>
      </c>
    </row>
    <row r="1679" spans="1:10" ht="15.6" x14ac:dyDescent="0.2">
      <c r="A1679" s="161" t="s">
        <v>1106</v>
      </c>
      <c r="B1679" s="161"/>
      <c r="C1679" s="161"/>
      <c r="D1679" s="161"/>
      <c r="E1679" s="161"/>
      <c r="F1679" s="161"/>
      <c r="G1679" s="54">
        <v>0</v>
      </c>
      <c r="H1679" s="55">
        <v>4000000</v>
      </c>
      <c r="I1679" s="54">
        <v>0</v>
      </c>
      <c r="J1679" s="55">
        <v>8000000</v>
      </c>
    </row>
    <row r="1680" spans="1:10" ht="46.8" x14ac:dyDescent="0.2">
      <c r="A1680" s="56">
        <v>1</v>
      </c>
      <c r="B1680" s="57" t="s">
        <v>3854</v>
      </c>
      <c r="C1680" s="57" t="s">
        <v>3855</v>
      </c>
      <c r="D1680" s="57" t="s">
        <v>1732</v>
      </c>
      <c r="E1680" s="57" t="s">
        <v>2146</v>
      </c>
      <c r="F1680" s="57" t="s">
        <v>1141</v>
      </c>
      <c r="G1680" s="57"/>
      <c r="H1680" s="58">
        <v>1200000</v>
      </c>
      <c r="I1680" s="59"/>
      <c r="J1680" s="58">
        <v>1000000</v>
      </c>
    </row>
    <row r="1681" spans="1:10" ht="31.2" x14ac:dyDescent="0.2">
      <c r="A1681" s="56">
        <v>2</v>
      </c>
      <c r="B1681" s="57" t="s">
        <v>3856</v>
      </c>
      <c r="C1681" s="57" t="s">
        <v>3857</v>
      </c>
      <c r="D1681" s="57" t="s">
        <v>1196</v>
      </c>
      <c r="E1681" s="57" t="s">
        <v>2146</v>
      </c>
      <c r="F1681" s="57" t="s">
        <v>1131</v>
      </c>
      <c r="G1681" s="57"/>
      <c r="H1681" s="58">
        <v>800000</v>
      </c>
      <c r="I1681" s="59"/>
      <c r="J1681" s="58">
        <v>1000000</v>
      </c>
    </row>
    <row r="1682" spans="1:10" ht="78" x14ac:dyDescent="0.2">
      <c r="A1682" s="56">
        <v>3</v>
      </c>
      <c r="B1682" s="57" t="s">
        <v>3858</v>
      </c>
      <c r="C1682" s="57" t="s">
        <v>3859</v>
      </c>
      <c r="D1682" s="57" t="s">
        <v>1178</v>
      </c>
      <c r="E1682" s="57" t="s">
        <v>2146</v>
      </c>
      <c r="F1682" s="57" t="s">
        <v>1131</v>
      </c>
      <c r="G1682" s="57"/>
      <c r="H1682" s="58">
        <v>1000000</v>
      </c>
      <c r="I1682" s="59"/>
      <c r="J1682" s="58">
        <v>5000000</v>
      </c>
    </row>
    <row r="1683" spans="1:10" ht="31.2" x14ac:dyDescent="0.2">
      <c r="A1683" s="56">
        <v>4</v>
      </c>
      <c r="B1683" s="57" t="s">
        <v>3860</v>
      </c>
      <c r="C1683" s="57" t="s">
        <v>1689</v>
      </c>
      <c r="D1683" s="57" t="s">
        <v>1373</v>
      </c>
      <c r="E1683" s="57" t="s">
        <v>2146</v>
      </c>
      <c r="F1683" s="57" t="s">
        <v>1131</v>
      </c>
      <c r="G1683" s="57"/>
      <c r="H1683" s="58">
        <v>500000</v>
      </c>
      <c r="I1683" s="59"/>
      <c r="J1683" s="58">
        <v>500000</v>
      </c>
    </row>
    <row r="1684" spans="1:10" ht="46.8" x14ac:dyDescent="0.2">
      <c r="A1684" s="56">
        <v>5</v>
      </c>
      <c r="B1684" s="57" t="s">
        <v>3861</v>
      </c>
      <c r="C1684" s="57" t="s">
        <v>3862</v>
      </c>
      <c r="D1684" s="57" t="s">
        <v>1146</v>
      </c>
      <c r="E1684" s="57" t="s">
        <v>2146</v>
      </c>
      <c r="F1684" s="57" t="s">
        <v>1131</v>
      </c>
      <c r="G1684" s="57"/>
      <c r="H1684" s="58">
        <v>500000</v>
      </c>
      <c r="I1684" s="59"/>
      <c r="J1684" s="58">
        <v>500000</v>
      </c>
    </row>
    <row r="1685" spans="1:10" ht="15.6" x14ac:dyDescent="0.2">
      <c r="A1685" s="158">
        <v>22800700100</v>
      </c>
      <c r="B1685" s="158"/>
      <c r="C1685" s="159" t="s">
        <v>528</v>
      </c>
      <c r="D1685" s="159"/>
      <c r="E1685" s="159"/>
      <c r="F1685" s="159"/>
      <c r="G1685" s="159"/>
      <c r="H1685" s="159"/>
      <c r="I1685" s="159"/>
      <c r="J1685" s="159"/>
    </row>
    <row r="1686" spans="1:10" ht="15.6" x14ac:dyDescent="0.2">
      <c r="A1686" s="160" t="s">
        <v>1</v>
      </c>
      <c r="B1686" s="160" t="s">
        <v>1109</v>
      </c>
      <c r="C1686" s="160" t="s">
        <v>1110</v>
      </c>
      <c r="D1686" s="160" t="s">
        <v>1111</v>
      </c>
      <c r="E1686" s="160" t="s">
        <v>1112</v>
      </c>
      <c r="F1686" s="160" t="s">
        <v>1113</v>
      </c>
      <c r="G1686" s="53">
        <v>2021</v>
      </c>
      <c r="H1686" s="53">
        <v>2022</v>
      </c>
      <c r="I1686" s="53">
        <v>2022</v>
      </c>
      <c r="J1686" s="53">
        <v>2023</v>
      </c>
    </row>
    <row r="1687" spans="1:10" ht="31.2" x14ac:dyDescent="0.2">
      <c r="A1687" s="160"/>
      <c r="B1687" s="160"/>
      <c r="C1687" s="160"/>
      <c r="D1687" s="160"/>
      <c r="E1687" s="160"/>
      <c r="F1687" s="160"/>
      <c r="G1687" s="53" t="s">
        <v>1114</v>
      </c>
      <c r="H1687" s="53" t="s">
        <v>1115</v>
      </c>
      <c r="I1687" s="53" t="s">
        <v>4412</v>
      </c>
      <c r="J1687" s="53" t="s">
        <v>760</v>
      </c>
    </row>
    <row r="1688" spans="1:10" ht="15.6" x14ac:dyDescent="0.2">
      <c r="A1688" s="161" t="s">
        <v>1106</v>
      </c>
      <c r="B1688" s="161"/>
      <c r="C1688" s="161"/>
      <c r="D1688" s="161"/>
      <c r="E1688" s="161"/>
      <c r="F1688" s="161"/>
      <c r="G1688" s="54">
        <v>0</v>
      </c>
      <c r="H1688" s="55">
        <v>102500000</v>
      </c>
      <c r="I1688" s="54">
        <v>0</v>
      </c>
      <c r="J1688" s="55">
        <v>175000000</v>
      </c>
    </row>
    <row r="1689" spans="1:10" ht="31.2" x14ac:dyDescent="0.2">
      <c r="A1689" s="56">
        <v>1</v>
      </c>
      <c r="B1689" s="57" t="s">
        <v>3863</v>
      </c>
      <c r="C1689" s="57" t="s">
        <v>3864</v>
      </c>
      <c r="D1689" s="57" t="s">
        <v>1130</v>
      </c>
      <c r="E1689" s="57" t="s">
        <v>1359</v>
      </c>
      <c r="F1689" s="57" t="s">
        <v>1131</v>
      </c>
      <c r="G1689" s="57"/>
      <c r="H1689" s="58">
        <v>15100000</v>
      </c>
      <c r="I1689" s="59"/>
      <c r="J1689" s="58">
        <v>24200000</v>
      </c>
    </row>
    <row r="1690" spans="1:10" ht="46.8" x14ac:dyDescent="0.2">
      <c r="A1690" s="56">
        <v>2</v>
      </c>
      <c r="B1690" s="57" t="s">
        <v>3865</v>
      </c>
      <c r="C1690" s="57" t="s">
        <v>3866</v>
      </c>
      <c r="D1690" s="57" t="s">
        <v>1194</v>
      </c>
      <c r="E1690" s="57" t="s">
        <v>1359</v>
      </c>
      <c r="F1690" s="57" t="s">
        <v>1131</v>
      </c>
      <c r="G1690" s="57"/>
      <c r="H1690" s="58">
        <v>5000000</v>
      </c>
      <c r="I1690" s="59"/>
      <c r="J1690" s="58">
        <v>3500000</v>
      </c>
    </row>
    <row r="1691" spans="1:10" ht="46.8" x14ac:dyDescent="0.2">
      <c r="A1691" s="56">
        <v>3</v>
      </c>
      <c r="B1691" s="57" t="s">
        <v>3867</v>
      </c>
      <c r="C1691" s="57" t="s">
        <v>3868</v>
      </c>
      <c r="D1691" s="57" t="s">
        <v>1130</v>
      </c>
      <c r="E1691" s="57" t="s">
        <v>1359</v>
      </c>
      <c r="F1691" s="57" t="s">
        <v>1141</v>
      </c>
      <c r="G1691" s="57"/>
      <c r="H1691" s="58">
        <v>1500000</v>
      </c>
      <c r="I1691" s="59"/>
      <c r="J1691" s="58">
        <v>2500000</v>
      </c>
    </row>
    <row r="1692" spans="1:10" ht="31.2" x14ac:dyDescent="0.2">
      <c r="A1692" s="56">
        <v>4</v>
      </c>
      <c r="B1692" s="57" t="s">
        <v>3869</v>
      </c>
      <c r="C1692" s="57" t="s">
        <v>3870</v>
      </c>
      <c r="D1692" s="57" t="s">
        <v>1194</v>
      </c>
      <c r="E1692" s="57" t="s">
        <v>1359</v>
      </c>
      <c r="F1692" s="57" t="s">
        <v>1131</v>
      </c>
      <c r="G1692" s="57"/>
      <c r="H1692" s="58">
        <v>3000000</v>
      </c>
      <c r="I1692" s="59"/>
      <c r="J1692" s="58">
        <v>5000000</v>
      </c>
    </row>
    <row r="1693" spans="1:10" ht="93.6" x14ac:dyDescent="0.2">
      <c r="A1693" s="56">
        <v>5</v>
      </c>
      <c r="B1693" s="57" t="s">
        <v>3871</v>
      </c>
      <c r="C1693" s="57" t="s">
        <v>3872</v>
      </c>
      <c r="D1693" s="57" t="s">
        <v>2056</v>
      </c>
      <c r="E1693" s="57" t="s">
        <v>1359</v>
      </c>
      <c r="F1693" s="57" t="s">
        <v>1141</v>
      </c>
      <c r="G1693" s="57"/>
      <c r="H1693" s="58">
        <v>800000</v>
      </c>
      <c r="I1693" s="59"/>
      <c r="J1693" s="58">
        <v>500000</v>
      </c>
    </row>
    <row r="1694" spans="1:10" ht="46.8" x14ac:dyDescent="0.2">
      <c r="A1694" s="56">
        <v>6</v>
      </c>
      <c r="B1694" s="57" t="s">
        <v>3873</v>
      </c>
      <c r="C1694" s="57" t="s">
        <v>3874</v>
      </c>
      <c r="D1694" s="57" t="s">
        <v>1170</v>
      </c>
      <c r="E1694" s="57" t="s">
        <v>1359</v>
      </c>
      <c r="F1694" s="57" t="s">
        <v>1141</v>
      </c>
      <c r="G1694" s="57"/>
      <c r="H1694" s="58">
        <v>1500000</v>
      </c>
      <c r="I1694" s="59"/>
      <c r="J1694" s="58">
        <v>500000</v>
      </c>
    </row>
    <row r="1695" spans="1:10" ht="31.2" x14ac:dyDescent="0.2">
      <c r="A1695" s="56">
        <v>7</v>
      </c>
      <c r="B1695" s="57" t="s">
        <v>3875</v>
      </c>
      <c r="C1695" s="57" t="s">
        <v>2066</v>
      </c>
      <c r="D1695" s="57" t="s">
        <v>1250</v>
      </c>
      <c r="E1695" s="57" t="s">
        <v>1359</v>
      </c>
      <c r="F1695" s="57" t="s">
        <v>1131</v>
      </c>
      <c r="G1695" s="57"/>
      <c r="H1695" s="58">
        <v>7000000</v>
      </c>
      <c r="I1695" s="59"/>
      <c r="J1695" s="58">
        <v>6000000</v>
      </c>
    </row>
    <row r="1696" spans="1:10" ht="46.8" x14ac:dyDescent="0.2">
      <c r="A1696" s="56">
        <v>8</v>
      </c>
      <c r="B1696" s="57" t="s">
        <v>3876</v>
      </c>
      <c r="C1696" s="57" t="s">
        <v>3877</v>
      </c>
      <c r="D1696" s="57" t="s">
        <v>1118</v>
      </c>
      <c r="E1696" s="57" t="s">
        <v>1359</v>
      </c>
      <c r="F1696" s="57" t="s">
        <v>1141</v>
      </c>
      <c r="G1696" s="57"/>
      <c r="H1696" s="58">
        <v>800000</v>
      </c>
      <c r="I1696" s="59"/>
      <c r="J1696" s="58">
        <v>2000000</v>
      </c>
    </row>
    <row r="1697" spans="1:10" ht="31.2" x14ac:dyDescent="0.2">
      <c r="A1697" s="56">
        <v>9</v>
      </c>
      <c r="B1697" s="57" t="s">
        <v>3878</v>
      </c>
      <c r="C1697" s="57" t="s">
        <v>3879</v>
      </c>
      <c r="D1697" s="57" t="s">
        <v>1130</v>
      </c>
      <c r="E1697" s="57" t="s">
        <v>1359</v>
      </c>
      <c r="F1697" s="57" t="s">
        <v>1131</v>
      </c>
      <c r="G1697" s="57"/>
      <c r="H1697" s="58">
        <v>300000</v>
      </c>
      <c r="I1697" s="59"/>
      <c r="J1697" s="58">
        <v>300000</v>
      </c>
    </row>
    <row r="1698" spans="1:10" ht="31.2" x14ac:dyDescent="0.2">
      <c r="A1698" s="56">
        <v>10</v>
      </c>
      <c r="B1698" s="57" t="s">
        <v>3880</v>
      </c>
      <c r="C1698" s="57" t="s">
        <v>3881</v>
      </c>
      <c r="D1698" s="57" t="s">
        <v>1178</v>
      </c>
      <c r="E1698" s="57" t="s">
        <v>1359</v>
      </c>
      <c r="F1698" s="57" t="s">
        <v>1131</v>
      </c>
      <c r="G1698" s="57"/>
      <c r="H1698" s="58">
        <v>3250000</v>
      </c>
      <c r="I1698" s="59"/>
      <c r="J1698" s="58">
        <v>6500000</v>
      </c>
    </row>
    <row r="1699" spans="1:10" ht="31.2" x14ac:dyDescent="0.2">
      <c r="A1699" s="56">
        <v>11</v>
      </c>
      <c r="B1699" s="57" t="s">
        <v>3882</v>
      </c>
      <c r="C1699" s="57" t="s">
        <v>3883</v>
      </c>
      <c r="D1699" s="57" t="s">
        <v>1178</v>
      </c>
      <c r="E1699" s="57" t="s">
        <v>1359</v>
      </c>
      <c r="F1699" s="57" t="s">
        <v>1141</v>
      </c>
      <c r="G1699" s="57"/>
      <c r="H1699" s="58">
        <v>7550000</v>
      </c>
      <c r="I1699" s="59"/>
      <c r="J1699" s="58">
        <v>6000000</v>
      </c>
    </row>
    <row r="1700" spans="1:10" ht="31.2" x14ac:dyDescent="0.2">
      <c r="A1700" s="56">
        <v>12</v>
      </c>
      <c r="B1700" s="57" t="s">
        <v>3884</v>
      </c>
      <c r="C1700" s="57" t="s">
        <v>3885</v>
      </c>
      <c r="D1700" s="57" t="s">
        <v>1126</v>
      </c>
      <c r="E1700" s="57" t="s">
        <v>1359</v>
      </c>
      <c r="F1700" s="57" t="s">
        <v>1131</v>
      </c>
      <c r="G1700" s="57"/>
      <c r="H1700" s="58">
        <v>3500000</v>
      </c>
      <c r="I1700" s="59"/>
      <c r="J1700" s="58">
        <v>3500000</v>
      </c>
    </row>
    <row r="1701" spans="1:10" ht="31.2" x14ac:dyDescent="0.2">
      <c r="A1701" s="56">
        <v>13</v>
      </c>
      <c r="B1701" s="57" t="s">
        <v>3886</v>
      </c>
      <c r="C1701" s="57" t="s">
        <v>3887</v>
      </c>
      <c r="D1701" s="57" t="s">
        <v>1250</v>
      </c>
      <c r="E1701" s="57" t="s">
        <v>1359</v>
      </c>
      <c r="F1701" s="57" t="s">
        <v>1131</v>
      </c>
      <c r="G1701" s="57"/>
      <c r="H1701" s="58">
        <v>6000000</v>
      </c>
      <c r="I1701" s="59"/>
      <c r="J1701" s="58">
        <v>8000000</v>
      </c>
    </row>
    <row r="1702" spans="1:10" ht="31.2" x14ac:dyDescent="0.2">
      <c r="A1702" s="56">
        <v>14</v>
      </c>
      <c r="B1702" s="57" t="s">
        <v>3888</v>
      </c>
      <c r="C1702" s="57" t="s">
        <v>3889</v>
      </c>
      <c r="D1702" s="57" t="s">
        <v>2056</v>
      </c>
      <c r="E1702" s="57" t="s">
        <v>1359</v>
      </c>
      <c r="F1702" s="57" t="s">
        <v>1131</v>
      </c>
      <c r="G1702" s="57"/>
      <c r="H1702" s="58">
        <v>13600000</v>
      </c>
      <c r="I1702" s="59"/>
      <c r="J1702" s="58">
        <v>50000000</v>
      </c>
    </row>
    <row r="1703" spans="1:10" ht="46.8" x14ac:dyDescent="0.2">
      <c r="A1703" s="56">
        <v>15</v>
      </c>
      <c r="B1703" s="57" t="s">
        <v>3890</v>
      </c>
      <c r="C1703" s="57" t="s">
        <v>3891</v>
      </c>
      <c r="D1703" s="57" t="s">
        <v>1118</v>
      </c>
      <c r="E1703" s="57" t="s">
        <v>1359</v>
      </c>
      <c r="F1703" s="57" t="s">
        <v>1131</v>
      </c>
      <c r="G1703" s="57"/>
      <c r="H1703" s="58">
        <v>800000</v>
      </c>
      <c r="I1703" s="59"/>
      <c r="J1703" s="58">
        <v>1000000</v>
      </c>
    </row>
    <row r="1704" spans="1:10" ht="46.8" x14ac:dyDescent="0.2">
      <c r="A1704" s="56">
        <v>16</v>
      </c>
      <c r="B1704" s="57" t="s">
        <v>3892</v>
      </c>
      <c r="C1704" s="57" t="s">
        <v>3893</v>
      </c>
      <c r="D1704" s="57" t="s">
        <v>1158</v>
      </c>
      <c r="E1704" s="57" t="s">
        <v>1359</v>
      </c>
      <c r="F1704" s="57" t="s">
        <v>1141</v>
      </c>
      <c r="G1704" s="57"/>
      <c r="H1704" s="58">
        <v>15800000</v>
      </c>
      <c r="I1704" s="59"/>
      <c r="J1704" s="58">
        <v>20000000</v>
      </c>
    </row>
    <row r="1705" spans="1:10" ht="31.2" x14ac:dyDescent="0.2">
      <c r="A1705" s="56">
        <v>17</v>
      </c>
      <c r="B1705" s="57" t="s">
        <v>3894</v>
      </c>
      <c r="C1705" s="57" t="s">
        <v>3895</v>
      </c>
      <c r="D1705" s="57" t="s">
        <v>1594</v>
      </c>
      <c r="E1705" s="57" t="s">
        <v>1359</v>
      </c>
      <c r="F1705" s="57" t="s">
        <v>1131</v>
      </c>
      <c r="G1705" s="57"/>
      <c r="H1705" s="58">
        <v>1000000</v>
      </c>
      <c r="I1705" s="59"/>
      <c r="J1705" s="58">
        <v>1000000</v>
      </c>
    </row>
    <row r="1706" spans="1:10" ht="31.2" x14ac:dyDescent="0.2">
      <c r="A1706" s="56">
        <v>18</v>
      </c>
      <c r="B1706" s="57" t="s">
        <v>3896</v>
      </c>
      <c r="C1706" s="57" t="s">
        <v>3897</v>
      </c>
      <c r="D1706" s="57" t="s">
        <v>1594</v>
      </c>
      <c r="E1706" s="57" t="s">
        <v>1359</v>
      </c>
      <c r="F1706" s="57" t="s">
        <v>1131</v>
      </c>
      <c r="G1706" s="57"/>
      <c r="H1706" s="58">
        <v>2000000</v>
      </c>
      <c r="I1706" s="59"/>
      <c r="J1706" s="58">
        <v>2000000</v>
      </c>
    </row>
    <row r="1707" spans="1:10" ht="31.2" x14ac:dyDescent="0.2">
      <c r="A1707" s="56">
        <v>19</v>
      </c>
      <c r="B1707" s="57" t="s">
        <v>3898</v>
      </c>
      <c r="C1707" s="57" t="s">
        <v>3899</v>
      </c>
      <c r="D1707" s="57" t="s">
        <v>1194</v>
      </c>
      <c r="E1707" s="57" t="s">
        <v>1359</v>
      </c>
      <c r="F1707" s="57" t="s">
        <v>1131</v>
      </c>
      <c r="G1707" s="57"/>
      <c r="H1707" s="58">
        <v>1000000</v>
      </c>
      <c r="I1707" s="59"/>
      <c r="J1707" s="58">
        <v>1000000</v>
      </c>
    </row>
    <row r="1708" spans="1:10" ht="62.4" x14ac:dyDescent="0.2">
      <c r="A1708" s="56">
        <v>20</v>
      </c>
      <c r="B1708" s="57" t="s">
        <v>3900</v>
      </c>
      <c r="C1708" s="57" t="s">
        <v>3901</v>
      </c>
      <c r="D1708" s="57" t="s">
        <v>1178</v>
      </c>
      <c r="E1708" s="57" t="s">
        <v>1359</v>
      </c>
      <c r="F1708" s="57" t="s">
        <v>1131</v>
      </c>
      <c r="G1708" s="57"/>
      <c r="H1708" s="58">
        <v>500000</v>
      </c>
      <c r="I1708" s="59"/>
      <c r="J1708" s="58">
        <v>500000</v>
      </c>
    </row>
    <row r="1709" spans="1:10" ht="31.2" x14ac:dyDescent="0.2">
      <c r="A1709" s="56">
        <v>21</v>
      </c>
      <c r="B1709" s="57" t="s">
        <v>3902</v>
      </c>
      <c r="C1709" s="57" t="s">
        <v>3903</v>
      </c>
      <c r="D1709" s="57" t="s">
        <v>1158</v>
      </c>
      <c r="E1709" s="57" t="s">
        <v>1359</v>
      </c>
      <c r="F1709" s="57" t="s">
        <v>1131</v>
      </c>
      <c r="G1709" s="57"/>
      <c r="H1709" s="58">
        <v>12500000</v>
      </c>
      <c r="I1709" s="59"/>
      <c r="J1709" s="58">
        <v>31000000</v>
      </c>
    </row>
    <row r="1710" spans="1:10" ht="15.6" x14ac:dyDescent="0.2">
      <c r="A1710" s="158">
        <v>51705400900</v>
      </c>
      <c r="B1710" s="158"/>
      <c r="C1710" s="159" t="s">
        <v>740</v>
      </c>
      <c r="D1710" s="159"/>
      <c r="E1710" s="159"/>
      <c r="F1710" s="159"/>
      <c r="G1710" s="159"/>
      <c r="H1710" s="159"/>
      <c r="I1710" s="159"/>
      <c r="J1710" s="159"/>
    </row>
    <row r="1711" spans="1:10" ht="15.6" x14ac:dyDescent="0.2">
      <c r="A1711" s="160" t="s">
        <v>1</v>
      </c>
      <c r="B1711" s="160" t="s">
        <v>1109</v>
      </c>
      <c r="C1711" s="160" t="s">
        <v>1110</v>
      </c>
      <c r="D1711" s="160" t="s">
        <v>1111</v>
      </c>
      <c r="E1711" s="160" t="s">
        <v>1112</v>
      </c>
      <c r="F1711" s="160" t="s">
        <v>1113</v>
      </c>
      <c r="G1711" s="53">
        <v>2021</v>
      </c>
      <c r="H1711" s="53">
        <v>2022</v>
      </c>
      <c r="I1711" s="53">
        <v>2022</v>
      </c>
      <c r="J1711" s="53">
        <v>2023</v>
      </c>
    </row>
    <row r="1712" spans="1:10" ht="31.2" x14ac:dyDescent="0.2">
      <c r="A1712" s="160"/>
      <c r="B1712" s="160"/>
      <c r="C1712" s="160"/>
      <c r="D1712" s="160"/>
      <c r="E1712" s="160"/>
      <c r="F1712" s="160"/>
      <c r="G1712" s="53" t="s">
        <v>1114</v>
      </c>
      <c r="H1712" s="53" t="s">
        <v>1115</v>
      </c>
      <c r="I1712" s="53" t="s">
        <v>4412</v>
      </c>
      <c r="J1712" s="53" t="s">
        <v>760</v>
      </c>
    </row>
    <row r="1713" spans="1:10" ht="15.6" x14ac:dyDescent="0.2">
      <c r="A1713" s="161" t="s">
        <v>1106</v>
      </c>
      <c r="B1713" s="161"/>
      <c r="C1713" s="161"/>
      <c r="D1713" s="161"/>
      <c r="E1713" s="161"/>
      <c r="F1713" s="161"/>
      <c r="G1713" s="54">
        <v>0</v>
      </c>
      <c r="H1713" s="55">
        <v>1500000</v>
      </c>
      <c r="I1713" s="54">
        <v>0</v>
      </c>
      <c r="J1713" s="55">
        <v>1500000</v>
      </c>
    </row>
    <row r="1714" spans="1:10" ht="31.2" x14ac:dyDescent="0.2">
      <c r="A1714" s="56">
        <v>1</v>
      </c>
      <c r="B1714" s="57" t="s">
        <v>3904</v>
      </c>
      <c r="C1714" s="57" t="s">
        <v>3905</v>
      </c>
      <c r="D1714" s="57" t="s">
        <v>1178</v>
      </c>
      <c r="E1714" s="57" t="s">
        <v>2043</v>
      </c>
      <c r="F1714" s="57" t="s">
        <v>3906</v>
      </c>
      <c r="G1714" s="57"/>
      <c r="H1714" s="58">
        <v>500000</v>
      </c>
      <c r="I1714" s="59"/>
      <c r="J1714" s="58">
        <v>500000</v>
      </c>
    </row>
    <row r="1715" spans="1:10" ht="31.2" x14ac:dyDescent="0.2">
      <c r="A1715" s="56">
        <v>2</v>
      </c>
      <c r="B1715" s="57" t="s">
        <v>3907</v>
      </c>
      <c r="C1715" s="57" t="s">
        <v>3908</v>
      </c>
      <c r="D1715" s="57" t="s">
        <v>1149</v>
      </c>
      <c r="E1715" s="57" t="s">
        <v>2043</v>
      </c>
      <c r="F1715" s="57" t="s">
        <v>3906</v>
      </c>
      <c r="G1715" s="57"/>
      <c r="H1715" s="58">
        <v>500000</v>
      </c>
      <c r="I1715" s="59"/>
      <c r="J1715" s="58">
        <v>500000</v>
      </c>
    </row>
    <row r="1716" spans="1:10" ht="31.2" x14ac:dyDescent="0.2">
      <c r="A1716" s="56">
        <v>3</v>
      </c>
      <c r="B1716" s="57" t="s">
        <v>3909</v>
      </c>
      <c r="C1716" s="57" t="s">
        <v>3910</v>
      </c>
      <c r="D1716" s="57" t="s">
        <v>1146</v>
      </c>
      <c r="E1716" s="57" t="s">
        <v>2043</v>
      </c>
      <c r="F1716" s="57" t="s">
        <v>3906</v>
      </c>
      <c r="G1716" s="57"/>
      <c r="H1716" s="58">
        <v>500000</v>
      </c>
      <c r="I1716" s="59"/>
      <c r="J1716" s="58">
        <v>500000</v>
      </c>
    </row>
    <row r="1717" spans="1:10" ht="15.6" x14ac:dyDescent="0.2">
      <c r="A1717" s="158">
        <v>51705400200</v>
      </c>
      <c r="B1717" s="158"/>
      <c r="C1717" s="159" t="s">
        <v>725</v>
      </c>
      <c r="D1717" s="159"/>
      <c r="E1717" s="159"/>
      <c r="F1717" s="159"/>
      <c r="G1717" s="159"/>
      <c r="H1717" s="159"/>
      <c r="I1717" s="159"/>
      <c r="J1717" s="159"/>
    </row>
    <row r="1718" spans="1:10" ht="15.6" x14ac:dyDescent="0.2">
      <c r="A1718" s="160" t="s">
        <v>1</v>
      </c>
      <c r="B1718" s="160" t="s">
        <v>1109</v>
      </c>
      <c r="C1718" s="160" t="s">
        <v>1110</v>
      </c>
      <c r="D1718" s="160" t="s">
        <v>1111</v>
      </c>
      <c r="E1718" s="160" t="s">
        <v>1112</v>
      </c>
      <c r="F1718" s="160" t="s">
        <v>1113</v>
      </c>
      <c r="G1718" s="53">
        <v>2021</v>
      </c>
      <c r="H1718" s="53">
        <v>2022</v>
      </c>
      <c r="I1718" s="53">
        <v>2022</v>
      </c>
      <c r="J1718" s="53">
        <v>2023</v>
      </c>
    </row>
    <row r="1719" spans="1:10" ht="31.2" x14ac:dyDescent="0.2">
      <c r="A1719" s="160"/>
      <c r="B1719" s="160"/>
      <c r="C1719" s="160"/>
      <c r="D1719" s="160"/>
      <c r="E1719" s="160"/>
      <c r="F1719" s="160"/>
      <c r="G1719" s="53" t="s">
        <v>1114</v>
      </c>
      <c r="H1719" s="53" t="s">
        <v>1115</v>
      </c>
      <c r="I1719" s="53" t="s">
        <v>4412</v>
      </c>
      <c r="J1719" s="53" t="s">
        <v>760</v>
      </c>
    </row>
    <row r="1720" spans="1:10" ht="15.6" x14ac:dyDescent="0.2">
      <c r="A1720" s="161" t="s">
        <v>1106</v>
      </c>
      <c r="B1720" s="161"/>
      <c r="C1720" s="161"/>
      <c r="D1720" s="161"/>
      <c r="E1720" s="161"/>
      <c r="F1720" s="161"/>
      <c r="G1720" s="54">
        <v>0</v>
      </c>
      <c r="H1720" s="55">
        <v>1500000</v>
      </c>
      <c r="I1720" s="54">
        <v>0</v>
      </c>
      <c r="J1720" s="55">
        <v>1500000</v>
      </c>
    </row>
    <row r="1721" spans="1:10" ht="31.2" x14ac:dyDescent="0.2">
      <c r="A1721" s="56">
        <v>1</v>
      </c>
      <c r="B1721" s="57" t="s">
        <v>3911</v>
      </c>
      <c r="C1721" s="57" t="s">
        <v>3912</v>
      </c>
      <c r="D1721" s="57" t="s">
        <v>1194</v>
      </c>
      <c r="E1721" s="57" t="s">
        <v>2043</v>
      </c>
      <c r="F1721" s="57" t="s">
        <v>1141</v>
      </c>
      <c r="G1721" s="57"/>
      <c r="H1721" s="58">
        <v>1500000</v>
      </c>
      <c r="I1721" s="59"/>
      <c r="J1721" s="58">
        <v>1500000</v>
      </c>
    </row>
    <row r="1722" spans="1:10" ht="15.6" x14ac:dyDescent="0.2">
      <c r="A1722" s="158">
        <v>11103700100</v>
      </c>
      <c r="B1722" s="158"/>
      <c r="C1722" s="159" t="s">
        <v>360</v>
      </c>
      <c r="D1722" s="159"/>
      <c r="E1722" s="159"/>
      <c r="F1722" s="159"/>
      <c r="G1722" s="159"/>
      <c r="H1722" s="159"/>
      <c r="I1722" s="159"/>
      <c r="J1722" s="159"/>
    </row>
    <row r="1723" spans="1:10" ht="15.6" x14ac:dyDescent="0.2">
      <c r="A1723" s="160" t="s">
        <v>1</v>
      </c>
      <c r="B1723" s="160" t="s">
        <v>1109</v>
      </c>
      <c r="C1723" s="160" t="s">
        <v>1110</v>
      </c>
      <c r="D1723" s="160" t="s">
        <v>1111</v>
      </c>
      <c r="E1723" s="160" t="s">
        <v>1112</v>
      </c>
      <c r="F1723" s="160" t="s">
        <v>1113</v>
      </c>
      <c r="G1723" s="53">
        <v>2021</v>
      </c>
      <c r="H1723" s="53">
        <v>2022</v>
      </c>
      <c r="I1723" s="53">
        <v>2022</v>
      </c>
      <c r="J1723" s="53">
        <v>2023</v>
      </c>
    </row>
    <row r="1724" spans="1:10" ht="31.2" x14ac:dyDescent="0.2">
      <c r="A1724" s="160"/>
      <c r="B1724" s="160"/>
      <c r="C1724" s="160"/>
      <c r="D1724" s="160"/>
      <c r="E1724" s="160"/>
      <c r="F1724" s="160"/>
      <c r="G1724" s="53" t="s">
        <v>1114</v>
      </c>
      <c r="H1724" s="53" t="s">
        <v>1115</v>
      </c>
      <c r="I1724" s="53" t="s">
        <v>4412</v>
      </c>
      <c r="J1724" s="53" t="s">
        <v>760</v>
      </c>
    </row>
    <row r="1725" spans="1:10" ht="15.6" x14ac:dyDescent="0.2">
      <c r="A1725" s="161" t="s">
        <v>1106</v>
      </c>
      <c r="B1725" s="161"/>
      <c r="C1725" s="161"/>
      <c r="D1725" s="161"/>
      <c r="E1725" s="161"/>
      <c r="F1725" s="161"/>
      <c r="G1725" s="54">
        <v>0</v>
      </c>
      <c r="H1725" s="55">
        <v>12000000</v>
      </c>
      <c r="I1725" s="54">
        <v>0</v>
      </c>
      <c r="J1725" s="55">
        <v>10000000</v>
      </c>
    </row>
    <row r="1726" spans="1:10" ht="31.2" x14ac:dyDescent="0.2">
      <c r="A1726" s="56">
        <v>1</v>
      </c>
      <c r="B1726" s="57" t="s">
        <v>3913</v>
      </c>
      <c r="C1726" s="57" t="s">
        <v>3914</v>
      </c>
      <c r="D1726" s="57" t="s">
        <v>1130</v>
      </c>
      <c r="E1726" s="57" t="s">
        <v>1900</v>
      </c>
      <c r="F1726" s="57" t="s">
        <v>1131</v>
      </c>
      <c r="G1726" s="57"/>
      <c r="H1726" s="58">
        <v>5000000</v>
      </c>
      <c r="I1726" s="59"/>
      <c r="J1726" s="58">
        <v>5000000</v>
      </c>
    </row>
    <row r="1727" spans="1:10" ht="31.2" x14ac:dyDescent="0.2">
      <c r="A1727" s="56">
        <v>2</v>
      </c>
      <c r="B1727" s="57" t="s">
        <v>3915</v>
      </c>
      <c r="C1727" s="57" t="s">
        <v>3916</v>
      </c>
      <c r="D1727" s="57" t="s">
        <v>1626</v>
      </c>
      <c r="E1727" s="57" t="s">
        <v>1900</v>
      </c>
      <c r="F1727" s="57" t="s">
        <v>1131</v>
      </c>
      <c r="G1727" s="57"/>
      <c r="H1727" s="58">
        <v>5000000</v>
      </c>
      <c r="I1727" s="59"/>
      <c r="J1727" s="58">
        <v>5000000</v>
      </c>
    </row>
    <row r="1728" spans="1:10" ht="31.2" x14ac:dyDescent="0.2">
      <c r="A1728" s="56">
        <v>3</v>
      </c>
      <c r="B1728" s="57" t="s">
        <v>3917</v>
      </c>
      <c r="C1728" s="57" t="s">
        <v>3918</v>
      </c>
      <c r="D1728" s="57" t="s">
        <v>1146</v>
      </c>
      <c r="E1728" s="57" t="s">
        <v>1903</v>
      </c>
      <c r="F1728" s="57" t="s">
        <v>1141</v>
      </c>
      <c r="G1728" s="57"/>
      <c r="H1728" s="58">
        <v>2000000</v>
      </c>
      <c r="I1728" s="59"/>
      <c r="J1728" s="59">
        <v>0</v>
      </c>
    </row>
    <row r="1729" spans="1:10" ht="15.6" x14ac:dyDescent="0.2">
      <c r="A1729" s="158">
        <v>23800400100</v>
      </c>
      <c r="B1729" s="158"/>
      <c r="C1729" s="159" t="s">
        <v>625</v>
      </c>
      <c r="D1729" s="159"/>
      <c r="E1729" s="159"/>
      <c r="F1729" s="159"/>
      <c r="G1729" s="159"/>
      <c r="H1729" s="159"/>
      <c r="I1729" s="159"/>
      <c r="J1729" s="159"/>
    </row>
    <row r="1730" spans="1:10" ht="15.6" x14ac:dyDescent="0.2">
      <c r="A1730" s="160" t="s">
        <v>1</v>
      </c>
      <c r="B1730" s="160" t="s">
        <v>1109</v>
      </c>
      <c r="C1730" s="160" t="s">
        <v>1110</v>
      </c>
      <c r="D1730" s="160" t="s">
        <v>1111</v>
      </c>
      <c r="E1730" s="160" t="s">
        <v>1112</v>
      </c>
      <c r="F1730" s="160" t="s">
        <v>1113</v>
      </c>
      <c r="G1730" s="53">
        <v>2021</v>
      </c>
      <c r="H1730" s="53">
        <v>2022</v>
      </c>
      <c r="I1730" s="53">
        <v>2022</v>
      </c>
      <c r="J1730" s="53">
        <v>2023</v>
      </c>
    </row>
    <row r="1731" spans="1:10" ht="31.2" x14ac:dyDescent="0.2">
      <c r="A1731" s="160"/>
      <c r="B1731" s="160"/>
      <c r="C1731" s="160"/>
      <c r="D1731" s="160"/>
      <c r="E1731" s="160"/>
      <c r="F1731" s="160"/>
      <c r="G1731" s="53" t="s">
        <v>1114</v>
      </c>
      <c r="H1731" s="53" t="s">
        <v>1115</v>
      </c>
      <c r="I1731" s="53" t="s">
        <v>4412</v>
      </c>
      <c r="J1731" s="53" t="s">
        <v>760</v>
      </c>
    </row>
    <row r="1732" spans="1:10" ht="15.6" x14ac:dyDescent="0.2">
      <c r="A1732" s="161" t="s">
        <v>1106</v>
      </c>
      <c r="B1732" s="161"/>
      <c r="C1732" s="161"/>
      <c r="D1732" s="161"/>
      <c r="E1732" s="161"/>
      <c r="F1732" s="161"/>
      <c r="G1732" s="54">
        <v>0</v>
      </c>
      <c r="H1732" s="55">
        <v>130000000</v>
      </c>
      <c r="I1732" s="54">
        <v>0</v>
      </c>
      <c r="J1732" s="55">
        <v>170000000</v>
      </c>
    </row>
    <row r="1733" spans="1:10" ht="31.2" x14ac:dyDescent="0.2">
      <c r="A1733" s="56">
        <v>1</v>
      </c>
      <c r="B1733" s="57" t="s">
        <v>3919</v>
      </c>
      <c r="C1733" s="57" t="s">
        <v>3920</v>
      </c>
      <c r="D1733" s="57" t="s">
        <v>1164</v>
      </c>
      <c r="E1733" s="57" t="s">
        <v>1681</v>
      </c>
      <c r="F1733" s="57" t="s">
        <v>1131</v>
      </c>
      <c r="G1733" s="57"/>
      <c r="H1733" s="58">
        <v>30000000</v>
      </c>
      <c r="I1733" s="59"/>
      <c r="J1733" s="58">
        <v>30000000</v>
      </c>
    </row>
    <row r="1734" spans="1:10" ht="31.2" x14ac:dyDescent="0.2">
      <c r="A1734" s="56">
        <v>2</v>
      </c>
      <c r="B1734" s="57" t="s">
        <v>3921</v>
      </c>
      <c r="C1734" s="57" t="s">
        <v>3922</v>
      </c>
      <c r="D1734" s="57" t="s">
        <v>1158</v>
      </c>
      <c r="E1734" s="57" t="s">
        <v>1681</v>
      </c>
      <c r="F1734" s="57" t="s">
        <v>1141</v>
      </c>
      <c r="G1734" s="57"/>
      <c r="H1734" s="58">
        <v>1444000</v>
      </c>
      <c r="I1734" s="59"/>
      <c r="J1734" s="58">
        <v>1444000</v>
      </c>
    </row>
    <row r="1735" spans="1:10" ht="31.2" x14ac:dyDescent="0.2">
      <c r="A1735" s="56">
        <v>3</v>
      </c>
      <c r="B1735" s="57" t="s">
        <v>3923</v>
      </c>
      <c r="C1735" s="57" t="s">
        <v>3924</v>
      </c>
      <c r="D1735" s="57" t="s">
        <v>1130</v>
      </c>
      <c r="E1735" s="57" t="s">
        <v>1681</v>
      </c>
      <c r="F1735" s="57" t="s">
        <v>1141</v>
      </c>
      <c r="G1735" s="57"/>
      <c r="H1735" s="58">
        <v>6000000</v>
      </c>
      <c r="I1735" s="59"/>
      <c r="J1735" s="58">
        <v>6000000</v>
      </c>
    </row>
    <row r="1736" spans="1:10" ht="31.2" x14ac:dyDescent="0.2">
      <c r="A1736" s="56">
        <v>4</v>
      </c>
      <c r="B1736" s="57" t="s">
        <v>3925</v>
      </c>
      <c r="C1736" s="57" t="s">
        <v>3926</v>
      </c>
      <c r="D1736" s="57" t="s">
        <v>1373</v>
      </c>
      <c r="E1736" s="57" t="s">
        <v>1681</v>
      </c>
      <c r="F1736" s="57" t="s">
        <v>1131</v>
      </c>
      <c r="G1736" s="57"/>
      <c r="H1736" s="58">
        <v>1000000</v>
      </c>
      <c r="I1736" s="59"/>
      <c r="J1736" s="58">
        <v>1000000</v>
      </c>
    </row>
    <row r="1737" spans="1:10" ht="46.8" x14ac:dyDescent="0.2">
      <c r="A1737" s="56">
        <v>5</v>
      </c>
      <c r="B1737" s="57" t="s">
        <v>3927</v>
      </c>
      <c r="C1737" s="57" t="s">
        <v>3928</v>
      </c>
      <c r="D1737" s="57" t="s">
        <v>1118</v>
      </c>
      <c r="E1737" s="57" t="s">
        <v>1681</v>
      </c>
      <c r="F1737" s="57" t="s">
        <v>1141</v>
      </c>
      <c r="G1737" s="57"/>
      <c r="H1737" s="58">
        <v>9556000</v>
      </c>
      <c r="I1737" s="59"/>
      <c r="J1737" s="58">
        <v>10556000</v>
      </c>
    </row>
    <row r="1738" spans="1:10" ht="46.8" x14ac:dyDescent="0.2">
      <c r="A1738" s="56">
        <v>6</v>
      </c>
      <c r="B1738" s="57" t="s">
        <v>3929</v>
      </c>
      <c r="C1738" s="57" t="s">
        <v>3930</v>
      </c>
      <c r="D1738" s="57" t="s">
        <v>1118</v>
      </c>
      <c r="E1738" s="57" t="s">
        <v>1681</v>
      </c>
      <c r="F1738" s="57" t="s">
        <v>1131</v>
      </c>
      <c r="G1738" s="57"/>
      <c r="H1738" s="58">
        <v>60000000</v>
      </c>
      <c r="I1738" s="59"/>
      <c r="J1738" s="58">
        <v>100000000</v>
      </c>
    </row>
    <row r="1739" spans="1:10" ht="31.2" x14ac:dyDescent="0.2">
      <c r="A1739" s="56">
        <v>7</v>
      </c>
      <c r="B1739" s="57" t="s">
        <v>3931</v>
      </c>
      <c r="C1739" s="57" t="s">
        <v>3932</v>
      </c>
      <c r="D1739" s="57" t="s">
        <v>1130</v>
      </c>
      <c r="E1739" s="57" t="s">
        <v>1681</v>
      </c>
      <c r="F1739" s="57" t="s">
        <v>1131</v>
      </c>
      <c r="G1739" s="57"/>
      <c r="H1739" s="58">
        <v>10000000</v>
      </c>
      <c r="I1739" s="59"/>
      <c r="J1739" s="58">
        <v>10000000</v>
      </c>
    </row>
    <row r="1740" spans="1:10" ht="31.2" x14ac:dyDescent="0.2">
      <c r="A1740" s="56">
        <v>8</v>
      </c>
      <c r="B1740" s="57" t="s">
        <v>3933</v>
      </c>
      <c r="C1740" s="57" t="s">
        <v>1578</v>
      </c>
      <c r="D1740" s="57" t="s">
        <v>1149</v>
      </c>
      <c r="E1740" s="57" t="s">
        <v>1681</v>
      </c>
      <c r="F1740" s="57" t="s">
        <v>1131</v>
      </c>
      <c r="G1740" s="57"/>
      <c r="H1740" s="58">
        <v>2500000</v>
      </c>
      <c r="I1740" s="59"/>
      <c r="J1740" s="58">
        <v>2500000</v>
      </c>
    </row>
    <row r="1741" spans="1:10" ht="31.2" x14ac:dyDescent="0.2">
      <c r="A1741" s="56">
        <v>9</v>
      </c>
      <c r="B1741" s="57" t="s">
        <v>3934</v>
      </c>
      <c r="C1741" s="57" t="s">
        <v>2408</v>
      </c>
      <c r="D1741" s="57" t="s">
        <v>1146</v>
      </c>
      <c r="E1741" s="57" t="s">
        <v>1681</v>
      </c>
      <c r="F1741" s="57" t="s">
        <v>1131</v>
      </c>
      <c r="G1741" s="57"/>
      <c r="H1741" s="58">
        <v>2000000</v>
      </c>
      <c r="I1741" s="59"/>
      <c r="J1741" s="58">
        <v>2000000</v>
      </c>
    </row>
    <row r="1742" spans="1:10" ht="31.2" x14ac:dyDescent="0.2">
      <c r="A1742" s="56">
        <v>10</v>
      </c>
      <c r="B1742" s="57" t="s">
        <v>3935</v>
      </c>
      <c r="C1742" s="57" t="s">
        <v>3936</v>
      </c>
      <c r="D1742" s="57" t="s">
        <v>1158</v>
      </c>
      <c r="E1742" s="57" t="s">
        <v>1681</v>
      </c>
      <c r="F1742" s="57" t="s">
        <v>1131</v>
      </c>
      <c r="G1742" s="57"/>
      <c r="H1742" s="58">
        <v>600000</v>
      </c>
      <c r="I1742" s="59"/>
      <c r="J1742" s="58">
        <v>600000</v>
      </c>
    </row>
    <row r="1743" spans="1:10" ht="31.2" x14ac:dyDescent="0.2">
      <c r="A1743" s="56">
        <v>11</v>
      </c>
      <c r="B1743" s="57" t="s">
        <v>3937</v>
      </c>
      <c r="C1743" s="57" t="s">
        <v>3938</v>
      </c>
      <c r="D1743" s="57" t="s">
        <v>1170</v>
      </c>
      <c r="E1743" s="57" t="s">
        <v>1681</v>
      </c>
      <c r="F1743" s="57" t="s">
        <v>1131</v>
      </c>
      <c r="G1743" s="57"/>
      <c r="H1743" s="58">
        <v>1900000</v>
      </c>
      <c r="I1743" s="59"/>
      <c r="J1743" s="58">
        <v>1900000</v>
      </c>
    </row>
    <row r="1744" spans="1:10" ht="46.8" x14ac:dyDescent="0.2">
      <c r="A1744" s="56">
        <v>12</v>
      </c>
      <c r="B1744" s="57" t="s">
        <v>3939</v>
      </c>
      <c r="C1744" s="57" t="s">
        <v>3940</v>
      </c>
      <c r="D1744" s="57" t="s">
        <v>1178</v>
      </c>
      <c r="E1744" s="57" t="s">
        <v>1681</v>
      </c>
      <c r="F1744" s="57" t="s">
        <v>1131</v>
      </c>
      <c r="G1744" s="57"/>
      <c r="H1744" s="58">
        <v>5000000</v>
      </c>
      <c r="I1744" s="59"/>
      <c r="J1744" s="58">
        <v>4000000</v>
      </c>
    </row>
    <row r="1745" spans="1:10" ht="15.6" x14ac:dyDescent="0.2">
      <c r="A1745" s="158">
        <v>51405400200</v>
      </c>
      <c r="B1745" s="158"/>
      <c r="C1745" s="159" t="s">
        <v>710</v>
      </c>
      <c r="D1745" s="159"/>
      <c r="E1745" s="159"/>
      <c r="F1745" s="159"/>
      <c r="G1745" s="159"/>
      <c r="H1745" s="159"/>
      <c r="I1745" s="159"/>
      <c r="J1745" s="159"/>
    </row>
    <row r="1746" spans="1:10" ht="15.6" x14ac:dyDescent="0.2">
      <c r="A1746" s="160" t="s">
        <v>1</v>
      </c>
      <c r="B1746" s="160" t="s">
        <v>1109</v>
      </c>
      <c r="C1746" s="160" t="s">
        <v>1110</v>
      </c>
      <c r="D1746" s="160" t="s">
        <v>1111</v>
      </c>
      <c r="E1746" s="160" t="s">
        <v>1112</v>
      </c>
      <c r="F1746" s="160" t="s">
        <v>1113</v>
      </c>
      <c r="G1746" s="53">
        <v>2021</v>
      </c>
      <c r="H1746" s="53">
        <v>2022</v>
      </c>
      <c r="I1746" s="53">
        <v>2022</v>
      </c>
      <c r="J1746" s="53">
        <v>2023</v>
      </c>
    </row>
    <row r="1747" spans="1:10" ht="31.2" x14ac:dyDescent="0.2">
      <c r="A1747" s="160"/>
      <c r="B1747" s="160"/>
      <c r="C1747" s="160"/>
      <c r="D1747" s="160"/>
      <c r="E1747" s="160"/>
      <c r="F1747" s="160"/>
      <c r="G1747" s="53" t="s">
        <v>1114</v>
      </c>
      <c r="H1747" s="53" t="s">
        <v>1115</v>
      </c>
      <c r="I1747" s="53" t="s">
        <v>4412</v>
      </c>
      <c r="J1747" s="53" t="s">
        <v>760</v>
      </c>
    </row>
    <row r="1748" spans="1:10" ht="15.6" x14ac:dyDescent="0.2">
      <c r="A1748" s="161" t="s">
        <v>1106</v>
      </c>
      <c r="B1748" s="161"/>
      <c r="C1748" s="161"/>
      <c r="D1748" s="161"/>
      <c r="E1748" s="161"/>
      <c r="F1748" s="161"/>
      <c r="G1748" s="54">
        <v>0</v>
      </c>
      <c r="H1748" s="55">
        <v>73840000</v>
      </c>
      <c r="I1748" s="54">
        <v>0</v>
      </c>
      <c r="J1748" s="55">
        <v>135000000</v>
      </c>
    </row>
    <row r="1749" spans="1:10" ht="31.2" x14ac:dyDescent="0.2">
      <c r="A1749" s="56">
        <v>1</v>
      </c>
      <c r="B1749" s="57" t="s">
        <v>3941</v>
      </c>
      <c r="C1749" s="57" t="s">
        <v>3942</v>
      </c>
      <c r="D1749" s="57" t="s">
        <v>1130</v>
      </c>
      <c r="E1749" s="57" t="s">
        <v>1727</v>
      </c>
      <c r="F1749" s="57" t="s">
        <v>1131</v>
      </c>
      <c r="G1749" s="57"/>
      <c r="H1749" s="58">
        <v>20000000</v>
      </c>
      <c r="I1749" s="59"/>
      <c r="J1749" s="58">
        <v>20000000</v>
      </c>
    </row>
    <row r="1750" spans="1:10" ht="31.2" x14ac:dyDescent="0.2">
      <c r="A1750" s="56">
        <v>2</v>
      </c>
      <c r="B1750" s="57" t="s">
        <v>3943</v>
      </c>
      <c r="C1750" s="57" t="s">
        <v>3944</v>
      </c>
      <c r="D1750" s="57" t="s">
        <v>1410</v>
      </c>
      <c r="E1750" s="57" t="s">
        <v>1727</v>
      </c>
      <c r="F1750" s="57" t="s">
        <v>1131</v>
      </c>
      <c r="G1750" s="57"/>
      <c r="H1750" s="58">
        <v>30000000</v>
      </c>
      <c r="I1750" s="59"/>
      <c r="J1750" s="58">
        <v>26160000</v>
      </c>
    </row>
    <row r="1751" spans="1:10" ht="46.8" x14ac:dyDescent="0.2">
      <c r="A1751" s="56">
        <v>3</v>
      </c>
      <c r="B1751" s="57" t="s">
        <v>3945</v>
      </c>
      <c r="C1751" s="57" t="s">
        <v>3946</v>
      </c>
      <c r="D1751" s="57" t="s">
        <v>1118</v>
      </c>
      <c r="E1751" s="57" t="s">
        <v>1727</v>
      </c>
      <c r="F1751" s="57" t="s">
        <v>1131</v>
      </c>
      <c r="G1751" s="57"/>
      <c r="H1751" s="58">
        <v>10000000</v>
      </c>
      <c r="I1751" s="59"/>
      <c r="J1751" s="58">
        <v>10000000</v>
      </c>
    </row>
    <row r="1752" spans="1:10" ht="31.2" x14ac:dyDescent="0.2">
      <c r="A1752" s="56">
        <v>4</v>
      </c>
      <c r="B1752" s="57" t="s">
        <v>3947</v>
      </c>
      <c r="C1752" s="57" t="s">
        <v>3948</v>
      </c>
      <c r="D1752" s="57" t="s">
        <v>1194</v>
      </c>
      <c r="E1752" s="57" t="s">
        <v>1727</v>
      </c>
      <c r="F1752" s="57" t="s">
        <v>1131</v>
      </c>
      <c r="G1752" s="57"/>
      <c r="H1752" s="58">
        <v>500000</v>
      </c>
      <c r="I1752" s="59"/>
      <c r="J1752" s="58">
        <v>500000</v>
      </c>
    </row>
    <row r="1753" spans="1:10" ht="15.6" x14ac:dyDescent="0.2">
      <c r="A1753" s="56">
        <v>5</v>
      </c>
      <c r="B1753" s="57" t="s">
        <v>3949</v>
      </c>
      <c r="C1753" s="57" t="s">
        <v>3950</v>
      </c>
      <c r="D1753" s="57" t="s">
        <v>1200</v>
      </c>
      <c r="E1753" s="57" t="s">
        <v>1727</v>
      </c>
      <c r="F1753" s="57" t="s">
        <v>1131</v>
      </c>
      <c r="G1753" s="57"/>
      <c r="H1753" s="58">
        <v>150000</v>
      </c>
      <c r="I1753" s="59"/>
      <c r="J1753" s="58">
        <v>150000</v>
      </c>
    </row>
    <row r="1754" spans="1:10" ht="15.6" x14ac:dyDescent="0.2">
      <c r="A1754" s="56">
        <v>6</v>
      </c>
      <c r="B1754" s="57" t="s">
        <v>3951</v>
      </c>
      <c r="C1754" s="57" t="s">
        <v>3952</v>
      </c>
      <c r="D1754" s="57" t="s">
        <v>1155</v>
      </c>
      <c r="E1754" s="57" t="s">
        <v>1727</v>
      </c>
      <c r="F1754" s="57" t="s">
        <v>1131</v>
      </c>
      <c r="G1754" s="57"/>
      <c r="H1754" s="58">
        <v>150000</v>
      </c>
      <c r="I1754" s="59"/>
      <c r="J1754" s="58">
        <v>150000</v>
      </c>
    </row>
    <row r="1755" spans="1:10" ht="15.6" x14ac:dyDescent="0.2">
      <c r="A1755" s="56">
        <v>7</v>
      </c>
      <c r="B1755" s="57" t="s">
        <v>3953</v>
      </c>
      <c r="C1755" s="57" t="s">
        <v>3954</v>
      </c>
      <c r="D1755" s="57" t="s">
        <v>1149</v>
      </c>
      <c r="E1755" s="57" t="s">
        <v>1727</v>
      </c>
      <c r="F1755" s="57" t="s">
        <v>1131</v>
      </c>
      <c r="G1755" s="57"/>
      <c r="H1755" s="58">
        <v>1000000</v>
      </c>
      <c r="I1755" s="59"/>
      <c r="J1755" s="58">
        <v>1000000</v>
      </c>
    </row>
    <row r="1756" spans="1:10" ht="31.2" x14ac:dyDescent="0.2">
      <c r="A1756" s="56">
        <v>8</v>
      </c>
      <c r="B1756" s="57" t="s">
        <v>3955</v>
      </c>
      <c r="C1756" s="57" t="s">
        <v>3956</v>
      </c>
      <c r="D1756" s="57" t="s">
        <v>1146</v>
      </c>
      <c r="E1756" s="57" t="s">
        <v>1727</v>
      </c>
      <c r="F1756" s="57" t="s">
        <v>1131</v>
      </c>
      <c r="G1756" s="57"/>
      <c r="H1756" s="58">
        <v>800000</v>
      </c>
      <c r="I1756" s="59"/>
      <c r="J1756" s="58">
        <v>800000</v>
      </c>
    </row>
    <row r="1757" spans="1:10" ht="15.6" x14ac:dyDescent="0.2">
      <c r="A1757" s="56">
        <v>9</v>
      </c>
      <c r="B1757" s="57" t="s">
        <v>3957</v>
      </c>
      <c r="C1757" s="57" t="s">
        <v>2923</v>
      </c>
      <c r="D1757" s="57" t="s">
        <v>1183</v>
      </c>
      <c r="E1757" s="57" t="s">
        <v>1727</v>
      </c>
      <c r="F1757" s="57" t="s">
        <v>1131</v>
      </c>
      <c r="G1757" s="57"/>
      <c r="H1757" s="58">
        <v>350000</v>
      </c>
      <c r="I1757" s="59"/>
      <c r="J1757" s="58">
        <v>350000</v>
      </c>
    </row>
    <row r="1758" spans="1:10" ht="15.6" x14ac:dyDescent="0.2">
      <c r="A1758" s="56">
        <v>10</v>
      </c>
      <c r="B1758" s="57" t="s">
        <v>3958</v>
      </c>
      <c r="C1758" s="57" t="s">
        <v>3959</v>
      </c>
      <c r="D1758" s="57" t="s">
        <v>1198</v>
      </c>
      <c r="E1758" s="57" t="s">
        <v>1727</v>
      </c>
      <c r="F1758" s="57" t="s">
        <v>1131</v>
      </c>
      <c r="G1758" s="57"/>
      <c r="H1758" s="58">
        <v>750000</v>
      </c>
      <c r="I1758" s="59"/>
      <c r="J1758" s="58">
        <v>750000</v>
      </c>
    </row>
    <row r="1759" spans="1:10" ht="31.2" x14ac:dyDescent="0.2">
      <c r="A1759" s="56">
        <v>11</v>
      </c>
      <c r="B1759" s="57" t="s">
        <v>3960</v>
      </c>
      <c r="C1759" s="57" t="s">
        <v>3961</v>
      </c>
      <c r="D1759" s="57" t="s">
        <v>2056</v>
      </c>
      <c r="E1759" s="57" t="s">
        <v>1727</v>
      </c>
      <c r="F1759" s="57" t="s">
        <v>1131</v>
      </c>
      <c r="G1759" s="57"/>
      <c r="H1759" s="58">
        <v>90000</v>
      </c>
      <c r="I1759" s="59"/>
      <c r="J1759" s="58">
        <v>90000</v>
      </c>
    </row>
    <row r="1760" spans="1:10" ht="31.2" x14ac:dyDescent="0.2">
      <c r="A1760" s="56">
        <v>12</v>
      </c>
      <c r="B1760" s="57" t="s">
        <v>3962</v>
      </c>
      <c r="C1760" s="57" t="s">
        <v>3963</v>
      </c>
      <c r="D1760" s="57" t="s">
        <v>2056</v>
      </c>
      <c r="E1760" s="57" t="s">
        <v>1727</v>
      </c>
      <c r="F1760" s="57" t="s">
        <v>1131</v>
      </c>
      <c r="G1760" s="57"/>
      <c r="H1760" s="58">
        <v>50000</v>
      </c>
      <c r="I1760" s="59"/>
      <c r="J1760" s="58">
        <v>50000</v>
      </c>
    </row>
    <row r="1761" spans="1:10" ht="46.8" x14ac:dyDescent="0.2">
      <c r="A1761" s="56">
        <v>13</v>
      </c>
      <c r="B1761" s="57" t="s">
        <v>3964</v>
      </c>
      <c r="C1761" s="57" t="s">
        <v>3965</v>
      </c>
      <c r="D1761" s="57" t="s">
        <v>2721</v>
      </c>
      <c r="E1761" s="57" t="s">
        <v>1727</v>
      </c>
      <c r="F1761" s="57" t="s">
        <v>1131</v>
      </c>
      <c r="G1761" s="57"/>
      <c r="H1761" s="58">
        <v>70000</v>
      </c>
      <c r="I1761" s="59"/>
      <c r="J1761" s="58">
        <v>70000</v>
      </c>
    </row>
    <row r="1762" spans="1:10" ht="15.6" x14ac:dyDescent="0.2">
      <c r="A1762" s="56">
        <v>14</v>
      </c>
      <c r="B1762" s="57" t="s">
        <v>3966</v>
      </c>
      <c r="C1762" s="57" t="s">
        <v>3967</v>
      </c>
      <c r="D1762" s="57" t="s">
        <v>1192</v>
      </c>
      <c r="E1762" s="57" t="s">
        <v>1727</v>
      </c>
      <c r="F1762" s="57" t="s">
        <v>1131</v>
      </c>
      <c r="G1762" s="57"/>
      <c r="H1762" s="58">
        <v>90000</v>
      </c>
      <c r="I1762" s="59"/>
      <c r="J1762" s="58">
        <v>90000</v>
      </c>
    </row>
    <row r="1763" spans="1:10" ht="15.6" x14ac:dyDescent="0.2">
      <c r="A1763" s="56">
        <v>15</v>
      </c>
      <c r="B1763" s="57" t="s">
        <v>3968</v>
      </c>
      <c r="C1763" s="57" t="s">
        <v>3969</v>
      </c>
      <c r="D1763" s="57" t="s">
        <v>1952</v>
      </c>
      <c r="E1763" s="57" t="s">
        <v>1727</v>
      </c>
      <c r="F1763" s="57" t="s">
        <v>1131</v>
      </c>
      <c r="G1763" s="57"/>
      <c r="H1763" s="58">
        <v>250000</v>
      </c>
      <c r="I1763" s="59"/>
      <c r="J1763" s="58">
        <v>250000</v>
      </c>
    </row>
    <row r="1764" spans="1:10" ht="31.2" x14ac:dyDescent="0.2">
      <c r="A1764" s="56">
        <v>16</v>
      </c>
      <c r="B1764" s="57" t="s">
        <v>3970</v>
      </c>
      <c r="C1764" s="57" t="s">
        <v>3971</v>
      </c>
      <c r="D1764" s="57" t="s">
        <v>1158</v>
      </c>
      <c r="E1764" s="57" t="s">
        <v>1727</v>
      </c>
      <c r="F1764" s="57" t="s">
        <v>1131</v>
      </c>
      <c r="G1764" s="57"/>
      <c r="H1764" s="58">
        <v>550000</v>
      </c>
      <c r="I1764" s="59"/>
      <c r="J1764" s="58">
        <v>550000</v>
      </c>
    </row>
    <row r="1765" spans="1:10" ht="31.2" x14ac:dyDescent="0.2">
      <c r="A1765" s="56">
        <v>17</v>
      </c>
      <c r="B1765" s="57" t="s">
        <v>3972</v>
      </c>
      <c r="C1765" s="57" t="s">
        <v>3973</v>
      </c>
      <c r="D1765" s="57" t="s">
        <v>2056</v>
      </c>
      <c r="E1765" s="57" t="s">
        <v>1727</v>
      </c>
      <c r="F1765" s="57" t="s">
        <v>1616</v>
      </c>
      <c r="G1765" s="57"/>
      <c r="H1765" s="58">
        <v>2900000</v>
      </c>
      <c r="I1765" s="59"/>
      <c r="J1765" s="58">
        <v>2900000</v>
      </c>
    </row>
    <row r="1766" spans="1:10" ht="31.2" x14ac:dyDescent="0.2">
      <c r="A1766" s="56">
        <v>18</v>
      </c>
      <c r="B1766" s="57" t="s">
        <v>3974</v>
      </c>
      <c r="C1766" s="57" t="s">
        <v>3975</v>
      </c>
      <c r="D1766" s="57" t="s">
        <v>1178</v>
      </c>
      <c r="E1766" s="57" t="s">
        <v>1727</v>
      </c>
      <c r="F1766" s="57" t="s">
        <v>1131</v>
      </c>
      <c r="G1766" s="57"/>
      <c r="H1766" s="58">
        <v>3000000</v>
      </c>
      <c r="I1766" s="59"/>
      <c r="J1766" s="58">
        <v>3000000</v>
      </c>
    </row>
    <row r="1767" spans="1:10" ht="31.2" x14ac:dyDescent="0.2">
      <c r="A1767" s="56">
        <v>19</v>
      </c>
      <c r="B1767" s="57" t="s">
        <v>3976</v>
      </c>
      <c r="C1767" s="57" t="s">
        <v>3977</v>
      </c>
      <c r="D1767" s="57" t="s">
        <v>1149</v>
      </c>
      <c r="E1767" s="57" t="s">
        <v>1727</v>
      </c>
      <c r="F1767" s="57" t="s">
        <v>1131</v>
      </c>
      <c r="G1767" s="57"/>
      <c r="H1767" s="58">
        <v>1000000</v>
      </c>
      <c r="I1767" s="59"/>
      <c r="J1767" s="58">
        <v>1000000</v>
      </c>
    </row>
    <row r="1768" spans="1:10" ht="31.2" x14ac:dyDescent="0.2">
      <c r="A1768" s="56">
        <v>20</v>
      </c>
      <c r="B1768" s="57" t="s">
        <v>3978</v>
      </c>
      <c r="C1768" s="57" t="s">
        <v>3979</v>
      </c>
      <c r="D1768" s="57" t="s">
        <v>1138</v>
      </c>
      <c r="E1768" s="57" t="s">
        <v>1727</v>
      </c>
      <c r="F1768" s="57" t="s">
        <v>1131</v>
      </c>
      <c r="G1768" s="57"/>
      <c r="H1768" s="58">
        <v>500000</v>
      </c>
      <c r="I1768" s="59"/>
      <c r="J1768" s="58">
        <v>500000</v>
      </c>
    </row>
    <row r="1769" spans="1:10" ht="15.6" x14ac:dyDescent="0.2">
      <c r="A1769" s="56">
        <v>21</v>
      </c>
      <c r="B1769" s="57" t="s">
        <v>3980</v>
      </c>
      <c r="C1769" s="57" t="s">
        <v>3981</v>
      </c>
      <c r="D1769" s="57" t="s">
        <v>1167</v>
      </c>
      <c r="E1769" s="57" t="s">
        <v>1727</v>
      </c>
      <c r="F1769" s="57" t="s">
        <v>1131</v>
      </c>
      <c r="G1769" s="57"/>
      <c r="H1769" s="58">
        <v>250000</v>
      </c>
      <c r="I1769" s="59"/>
      <c r="J1769" s="58">
        <v>250000</v>
      </c>
    </row>
    <row r="1770" spans="1:10" ht="15.6" x14ac:dyDescent="0.2">
      <c r="A1770" s="56">
        <v>22</v>
      </c>
      <c r="B1770" s="57" t="s">
        <v>3982</v>
      </c>
      <c r="C1770" s="57" t="s">
        <v>3983</v>
      </c>
      <c r="D1770" s="57" t="s">
        <v>1170</v>
      </c>
      <c r="E1770" s="57" t="s">
        <v>1727</v>
      </c>
      <c r="F1770" s="57" t="s">
        <v>1131</v>
      </c>
      <c r="G1770" s="57"/>
      <c r="H1770" s="58">
        <v>600000</v>
      </c>
      <c r="I1770" s="59"/>
      <c r="J1770" s="58">
        <v>600000</v>
      </c>
    </row>
    <row r="1771" spans="1:10" ht="15.6" x14ac:dyDescent="0.2">
      <c r="A1771" s="56">
        <v>23</v>
      </c>
      <c r="B1771" s="57" t="s">
        <v>3984</v>
      </c>
      <c r="C1771" s="57" t="s">
        <v>3985</v>
      </c>
      <c r="D1771" s="57" t="s">
        <v>1934</v>
      </c>
      <c r="E1771" s="57" t="s">
        <v>1727</v>
      </c>
      <c r="F1771" s="57" t="s">
        <v>1131</v>
      </c>
      <c r="G1771" s="57"/>
      <c r="H1771" s="58">
        <v>50000</v>
      </c>
      <c r="I1771" s="59"/>
      <c r="J1771" s="58">
        <v>50000</v>
      </c>
    </row>
    <row r="1772" spans="1:10" ht="15.6" x14ac:dyDescent="0.2">
      <c r="A1772" s="56">
        <v>24</v>
      </c>
      <c r="B1772" s="57" t="s">
        <v>3986</v>
      </c>
      <c r="C1772" s="57" t="s">
        <v>3987</v>
      </c>
      <c r="D1772" s="57" t="s">
        <v>1362</v>
      </c>
      <c r="E1772" s="57" t="s">
        <v>1727</v>
      </c>
      <c r="F1772" s="57" t="s">
        <v>1131</v>
      </c>
      <c r="G1772" s="57"/>
      <c r="H1772" s="58">
        <v>40000</v>
      </c>
      <c r="I1772" s="59"/>
      <c r="J1772" s="58">
        <v>40000</v>
      </c>
    </row>
    <row r="1773" spans="1:10" ht="15.6" x14ac:dyDescent="0.2">
      <c r="A1773" s="56">
        <v>25</v>
      </c>
      <c r="B1773" s="57" t="s">
        <v>3988</v>
      </c>
      <c r="C1773" s="57" t="s">
        <v>1202</v>
      </c>
      <c r="D1773" s="57" t="s">
        <v>1373</v>
      </c>
      <c r="E1773" s="57" t="s">
        <v>1727</v>
      </c>
      <c r="F1773" s="57" t="s">
        <v>1131</v>
      </c>
      <c r="G1773" s="57"/>
      <c r="H1773" s="58">
        <v>300000</v>
      </c>
      <c r="I1773" s="59"/>
      <c r="J1773" s="58">
        <v>300000</v>
      </c>
    </row>
    <row r="1774" spans="1:10" ht="31.2" x14ac:dyDescent="0.2">
      <c r="A1774" s="56">
        <v>26</v>
      </c>
      <c r="B1774" s="57" t="s">
        <v>3989</v>
      </c>
      <c r="C1774" s="57" t="s">
        <v>1513</v>
      </c>
      <c r="D1774" s="57" t="s">
        <v>1173</v>
      </c>
      <c r="E1774" s="57" t="s">
        <v>1727</v>
      </c>
      <c r="F1774" s="57" t="s">
        <v>1131</v>
      </c>
      <c r="G1774" s="57"/>
      <c r="H1774" s="58">
        <v>400000</v>
      </c>
      <c r="I1774" s="59"/>
      <c r="J1774" s="58">
        <v>400000</v>
      </c>
    </row>
    <row r="1775" spans="1:10" ht="31.2" x14ac:dyDescent="0.2">
      <c r="A1775" s="56">
        <v>27</v>
      </c>
      <c r="B1775" s="57" t="s">
        <v>3990</v>
      </c>
      <c r="C1775" s="57" t="s">
        <v>3991</v>
      </c>
      <c r="D1775" s="57" t="s">
        <v>1164</v>
      </c>
      <c r="E1775" s="57" t="s">
        <v>3518</v>
      </c>
      <c r="F1775" s="57" t="s">
        <v>1616</v>
      </c>
      <c r="G1775" s="57"/>
      <c r="H1775" s="59">
        <v>0</v>
      </c>
      <c r="I1775" s="59"/>
      <c r="J1775" s="58">
        <v>40000000</v>
      </c>
    </row>
    <row r="1776" spans="1:10" ht="31.2" x14ac:dyDescent="0.2">
      <c r="A1776" s="56">
        <v>28</v>
      </c>
      <c r="B1776" s="57" t="s">
        <v>3990</v>
      </c>
      <c r="C1776" s="57" t="s">
        <v>3992</v>
      </c>
      <c r="D1776" s="57" t="s">
        <v>1164</v>
      </c>
      <c r="E1776" s="57" t="s">
        <v>3518</v>
      </c>
      <c r="F1776" s="57" t="s">
        <v>1131</v>
      </c>
      <c r="G1776" s="57"/>
      <c r="H1776" s="59">
        <v>0</v>
      </c>
      <c r="I1776" s="59"/>
      <c r="J1776" s="58">
        <v>25000000</v>
      </c>
    </row>
    <row r="1777" spans="1:10" ht="15.6" x14ac:dyDescent="0.2">
      <c r="A1777" s="158">
        <v>51300100200</v>
      </c>
      <c r="B1777" s="158"/>
      <c r="C1777" s="159" t="s">
        <v>609</v>
      </c>
      <c r="D1777" s="159"/>
      <c r="E1777" s="159"/>
      <c r="F1777" s="159"/>
      <c r="G1777" s="159"/>
      <c r="H1777" s="159"/>
      <c r="I1777" s="159"/>
      <c r="J1777" s="159"/>
    </row>
    <row r="1778" spans="1:10" ht="15.6" x14ac:dyDescent="0.2">
      <c r="A1778" s="160" t="s">
        <v>1</v>
      </c>
      <c r="B1778" s="160" t="s">
        <v>1109</v>
      </c>
      <c r="C1778" s="160" t="s">
        <v>1110</v>
      </c>
      <c r="D1778" s="160" t="s">
        <v>1111</v>
      </c>
      <c r="E1778" s="160" t="s">
        <v>1112</v>
      </c>
      <c r="F1778" s="160" t="s">
        <v>1113</v>
      </c>
      <c r="G1778" s="53">
        <v>2021</v>
      </c>
      <c r="H1778" s="53">
        <v>2022</v>
      </c>
      <c r="I1778" s="53">
        <v>2022</v>
      </c>
      <c r="J1778" s="53">
        <v>2023</v>
      </c>
    </row>
    <row r="1779" spans="1:10" ht="31.2" x14ac:dyDescent="0.2">
      <c r="A1779" s="160"/>
      <c r="B1779" s="160"/>
      <c r="C1779" s="160"/>
      <c r="D1779" s="160"/>
      <c r="E1779" s="160"/>
      <c r="F1779" s="160"/>
      <c r="G1779" s="53" t="s">
        <v>1114</v>
      </c>
      <c r="H1779" s="53" t="s">
        <v>1115</v>
      </c>
      <c r="I1779" s="53" t="s">
        <v>4412</v>
      </c>
      <c r="J1779" s="53" t="s">
        <v>760</v>
      </c>
    </row>
    <row r="1780" spans="1:10" ht="15.6" x14ac:dyDescent="0.2">
      <c r="A1780" s="161" t="s">
        <v>1106</v>
      </c>
      <c r="B1780" s="161"/>
      <c r="C1780" s="161"/>
      <c r="D1780" s="161"/>
      <c r="E1780" s="161"/>
      <c r="F1780" s="161"/>
      <c r="G1780" s="54">
        <v>0</v>
      </c>
      <c r="H1780" s="55">
        <v>20000000</v>
      </c>
      <c r="I1780" s="54">
        <v>0</v>
      </c>
      <c r="J1780" s="55">
        <v>20000000</v>
      </c>
    </row>
    <row r="1781" spans="1:10" ht="31.2" x14ac:dyDescent="0.2">
      <c r="A1781" s="56">
        <v>1</v>
      </c>
      <c r="B1781" s="57" t="s">
        <v>3993</v>
      </c>
      <c r="C1781" s="57" t="s">
        <v>3994</v>
      </c>
      <c r="D1781" s="57" t="s">
        <v>1598</v>
      </c>
      <c r="E1781" s="57" t="s">
        <v>2043</v>
      </c>
      <c r="F1781" s="57" t="s">
        <v>1141</v>
      </c>
      <c r="G1781" s="57"/>
      <c r="H1781" s="58">
        <v>500000</v>
      </c>
      <c r="I1781" s="59"/>
      <c r="J1781" s="58">
        <v>1500000</v>
      </c>
    </row>
    <row r="1782" spans="1:10" ht="31.2" x14ac:dyDescent="0.2">
      <c r="A1782" s="56">
        <v>2</v>
      </c>
      <c r="B1782" s="57" t="s">
        <v>3995</v>
      </c>
      <c r="C1782" s="57" t="s">
        <v>3996</v>
      </c>
      <c r="D1782" s="57" t="s">
        <v>1732</v>
      </c>
      <c r="E1782" s="57" t="s">
        <v>3775</v>
      </c>
      <c r="F1782" s="57" t="s">
        <v>1131</v>
      </c>
      <c r="G1782" s="57"/>
      <c r="H1782" s="58">
        <v>1750000</v>
      </c>
      <c r="I1782" s="59"/>
      <c r="J1782" s="58">
        <v>2000000</v>
      </c>
    </row>
    <row r="1783" spans="1:10" ht="31.2" x14ac:dyDescent="0.2">
      <c r="A1783" s="56">
        <v>4</v>
      </c>
      <c r="B1783" s="57" t="s">
        <v>3997</v>
      </c>
      <c r="C1783" s="57" t="s">
        <v>3998</v>
      </c>
      <c r="D1783" s="57" t="s">
        <v>1196</v>
      </c>
      <c r="E1783" s="57" t="s">
        <v>2043</v>
      </c>
      <c r="F1783" s="57" t="s">
        <v>1141</v>
      </c>
      <c r="G1783" s="57"/>
      <c r="H1783" s="58">
        <v>1000000</v>
      </c>
      <c r="I1783" s="59"/>
      <c r="J1783" s="58">
        <v>2000000</v>
      </c>
    </row>
    <row r="1784" spans="1:10" ht="31.2" x14ac:dyDescent="0.2">
      <c r="A1784" s="56">
        <v>5</v>
      </c>
      <c r="B1784" s="57" t="s">
        <v>3999</v>
      </c>
      <c r="C1784" s="57" t="s">
        <v>4000</v>
      </c>
      <c r="D1784" s="57" t="s">
        <v>1410</v>
      </c>
      <c r="E1784" s="57" t="s">
        <v>2043</v>
      </c>
      <c r="F1784" s="57" t="s">
        <v>1120</v>
      </c>
      <c r="G1784" s="57"/>
      <c r="H1784" s="58">
        <v>10000000</v>
      </c>
      <c r="I1784" s="59"/>
      <c r="J1784" s="58">
        <v>2000000</v>
      </c>
    </row>
    <row r="1785" spans="1:10" ht="31.2" x14ac:dyDescent="0.2">
      <c r="A1785" s="56">
        <v>6</v>
      </c>
      <c r="B1785" s="57" t="s">
        <v>4001</v>
      </c>
      <c r="C1785" s="57" t="s">
        <v>3799</v>
      </c>
      <c r="D1785" s="57" t="s">
        <v>1410</v>
      </c>
      <c r="E1785" s="57" t="s">
        <v>2077</v>
      </c>
      <c r="F1785" s="57" t="s">
        <v>1120</v>
      </c>
      <c r="G1785" s="57"/>
      <c r="H1785" s="58">
        <v>2000000</v>
      </c>
      <c r="I1785" s="59"/>
      <c r="J1785" s="59">
        <v>0</v>
      </c>
    </row>
    <row r="1786" spans="1:10" ht="46.8" x14ac:dyDescent="0.2">
      <c r="A1786" s="56">
        <v>7</v>
      </c>
      <c r="B1786" s="57" t="s">
        <v>4002</v>
      </c>
      <c r="C1786" s="57" t="s">
        <v>4003</v>
      </c>
      <c r="D1786" s="57" t="s">
        <v>1130</v>
      </c>
      <c r="E1786" s="57" t="s">
        <v>2077</v>
      </c>
      <c r="F1786" s="57" t="s">
        <v>1141</v>
      </c>
      <c r="G1786" s="57"/>
      <c r="H1786" s="58">
        <v>1250000</v>
      </c>
      <c r="I1786" s="59"/>
      <c r="J1786" s="59">
        <v>0</v>
      </c>
    </row>
    <row r="1787" spans="1:10" ht="31.2" x14ac:dyDescent="0.2">
      <c r="A1787" s="56">
        <v>8</v>
      </c>
      <c r="B1787" s="57" t="s">
        <v>3993</v>
      </c>
      <c r="C1787" s="57" t="s">
        <v>4004</v>
      </c>
      <c r="D1787" s="57" t="s">
        <v>1598</v>
      </c>
      <c r="E1787" s="57" t="s">
        <v>2043</v>
      </c>
      <c r="F1787" s="57" t="s">
        <v>1141</v>
      </c>
      <c r="G1787" s="57"/>
      <c r="H1787" s="58">
        <v>1000000</v>
      </c>
      <c r="I1787" s="59"/>
      <c r="J1787" s="58">
        <v>2000000</v>
      </c>
    </row>
    <row r="1788" spans="1:10" ht="31.2" x14ac:dyDescent="0.2">
      <c r="A1788" s="56">
        <v>9</v>
      </c>
      <c r="B1788" s="57" t="s">
        <v>4005</v>
      </c>
      <c r="C1788" s="57" t="s">
        <v>4006</v>
      </c>
      <c r="D1788" s="57" t="s">
        <v>1164</v>
      </c>
      <c r="E1788" s="57" t="s">
        <v>2077</v>
      </c>
      <c r="F1788" s="57" t="s">
        <v>1141</v>
      </c>
      <c r="G1788" s="57"/>
      <c r="H1788" s="58">
        <v>500000</v>
      </c>
      <c r="I1788" s="59"/>
      <c r="J1788" s="59">
        <v>0</v>
      </c>
    </row>
    <row r="1789" spans="1:10" ht="15.6" x14ac:dyDescent="0.2">
      <c r="A1789" s="56">
        <v>10</v>
      </c>
      <c r="B1789" s="57" t="s">
        <v>4007</v>
      </c>
      <c r="C1789" s="57" t="s">
        <v>3296</v>
      </c>
      <c r="D1789" s="57" t="s">
        <v>1146</v>
      </c>
      <c r="E1789" s="57" t="s">
        <v>2077</v>
      </c>
      <c r="F1789" s="57" t="s">
        <v>1131</v>
      </c>
      <c r="G1789" s="57"/>
      <c r="H1789" s="58">
        <v>1500000</v>
      </c>
      <c r="I1789" s="59"/>
      <c r="J1789" s="59">
        <v>0</v>
      </c>
    </row>
    <row r="1790" spans="1:10" ht="15.6" x14ac:dyDescent="0.2">
      <c r="A1790" s="56">
        <v>11</v>
      </c>
      <c r="B1790" s="57" t="s">
        <v>4008</v>
      </c>
      <c r="C1790" s="57" t="s">
        <v>4009</v>
      </c>
      <c r="D1790" s="57" t="s">
        <v>1373</v>
      </c>
      <c r="E1790" s="57" t="s">
        <v>2077</v>
      </c>
      <c r="F1790" s="57" t="s">
        <v>1131</v>
      </c>
      <c r="G1790" s="57"/>
      <c r="H1790" s="58">
        <v>500000</v>
      </c>
      <c r="I1790" s="59"/>
      <c r="J1790" s="59">
        <v>0</v>
      </c>
    </row>
    <row r="1791" spans="1:10" ht="31.2" x14ac:dyDescent="0.2">
      <c r="A1791" s="56">
        <v>12</v>
      </c>
      <c r="B1791" s="57" t="s">
        <v>4010</v>
      </c>
      <c r="C1791" s="57" t="s">
        <v>1614</v>
      </c>
      <c r="D1791" s="57" t="s">
        <v>3174</v>
      </c>
      <c r="E1791" s="57" t="s">
        <v>3775</v>
      </c>
      <c r="F1791" s="57" t="s">
        <v>1120</v>
      </c>
      <c r="G1791" s="57"/>
      <c r="H1791" s="59">
        <v>0</v>
      </c>
      <c r="I1791" s="59"/>
      <c r="J1791" s="58">
        <v>2000000</v>
      </c>
    </row>
    <row r="1792" spans="1:10" ht="31.2" x14ac:dyDescent="0.2">
      <c r="A1792" s="56">
        <v>13</v>
      </c>
      <c r="B1792" s="57" t="s">
        <v>4011</v>
      </c>
      <c r="C1792" s="57" t="s">
        <v>4012</v>
      </c>
      <c r="D1792" s="57" t="s">
        <v>1164</v>
      </c>
      <c r="E1792" s="57" t="s">
        <v>3775</v>
      </c>
      <c r="F1792" s="57" t="s">
        <v>1120</v>
      </c>
      <c r="G1792" s="57"/>
      <c r="H1792" s="59">
        <v>0</v>
      </c>
      <c r="I1792" s="59"/>
      <c r="J1792" s="58">
        <v>3500000</v>
      </c>
    </row>
    <row r="1793" spans="1:10" ht="31.2" x14ac:dyDescent="0.2">
      <c r="A1793" s="56">
        <v>14</v>
      </c>
      <c r="B1793" s="57" t="s">
        <v>4013</v>
      </c>
      <c r="C1793" s="57" t="s">
        <v>4014</v>
      </c>
      <c r="D1793" s="57" t="s">
        <v>1130</v>
      </c>
      <c r="E1793" s="57" t="s">
        <v>3775</v>
      </c>
      <c r="F1793" s="57" t="s">
        <v>1120</v>
      </c>
      <c r="G1793" s="57"/>
      <c r="H1793" s="59">
        <v>0</v>
      </c>
      <c r="I1793" s="59"/>
      <c r="J1793" s="58">
        <v>5000000</v>
      </c>
    </row>
    <row r="1794" spans="1:10" ht="15.6" x14ac:dyDescent="0.2">
      <c r="A1794" s="158">
        <v>55700100200</v>
      </c>
      <c r="B1794" s="158"/>
      <c r="C1794" s="159" t="s">
        <v>708</v>
      </c>
      <c r="D1794" s="159"/>
      <c r="E1794" s="159"/>
      <c r="F1794" s="159"/>
      <c r="G1794" s="159"/>
      <c r="H1794" s="159"/>
      <c r="I1794" s="159"/>
      <c r="J1794" s="159"/>
    </row>
    <row r="1795" spans="1:10" ht="15.6" x14ac:dyDescent="0.2">
      <c r="A1795" s="160" t="s">
        <v>1</v>
      </c>
      <c r="B1795" s="160" t="s">
        <v>1109</v>
      </c>
      <c r="C1795" s="160" t="s">
        <v>1110</v>
      </c>
      <c r="D1795" s="160" t="s">
        <v>1111</v>
      </c>
      <c r="E1795" s="160" t="s">
        <v>1112</v>
      </c>
      <c r="F1795" s="160" t="s">
        <v>1113</v>
      </c>
      <c r="G1795" s="53">
        <v>2021</v>
      </c>
      <c r="H1795" s="53">
        <v>2022</v>
      </c>
      <c r="I1795" s="53">
        <v>2022</v>
      </c>
      <c r="J1795" s="53">
        <v>2023</v>
      </c>
    </row>
    <row r="1796" spans="1:10" ht="31.2" x14ac:dyDescent="0.2">
      <c r="A1796" s="160"/>
      <c r="B1796" s="160"/>
      <c r="C1796" s="160"/>
      <c r="D1796" s="160"/>
      <c r="E1796" s="160"/>
      <c r="F1796" s="160"/>
      <c r="G1796" s="53" t="s">
        <v>1114</v>
      </c>
      <c r="H1796" s="53" t="s">
        <v>1115</v>
      </c>
      <c r="I1796" s="53" t="s">
        <v>4412</v>
      </c>
      <c r="J1796" s="53" t="s">
        <v>760</v>
      </c>
    </row>
    <row r="1797" spans="1:10" ht="15.6" x14ac:dyDescent="0.2">
      <c r="A1797" s="161" t="s">
        <v>1106</v>
      </c>
      <c r="B1797" s="161"/>
      <c r="C1797" s="161"/>
      <c r="D1797" s="161"/>
      <c r="E1797" s="161"/>
      <c r="F1797" s="161"/>
      <c r="G1797" s="54">
        <v>0</v>
      </c>
      <c r="H1797" s="55">
        <v>992000000</v>
      </c>
      <c r="I1797" s="54">
        <v>0</v>
      </c>
      <c r="J1797" s="55">
        <v>990000000</v>
      </c>
    </row>
    <row r="1798" spans="1:10" ht="31.2" x14ac:dyDescent="0.2">
      <c r="A1798" s="56">
        <v>1</v>
      </c>
      <c r="B1798" s="57" t="s">
        <v>4015</v>
      </c>
      <c r="C1798" s="57" t="s">
        <v>4016</v>
      </c>
      <c r="D1798" s="57" t="s">
        <v>1178</v>
      </c>
      <c r="E1798" s="57" t="s">
        <v>1652</v>
      </c>
      <c r="F1798" s="57" t="s">
        <v>1252</v>
      </c>
      <c r="G1798" s="57"/>
      <c r="H1798" s="58">
        <v>900000</v>
      </c>
      <c r="I1798" s="59"/>
      <c r="J1798" s="58">
        <v>900000</v>
      </c>
    </row>
    <row r="1799" spans="1:10" ht="46.8" x14ac:dyDescent="0.2">
      <c r="A1799" s="56">
        <v>2</v>
      </c>
      <c r="B1799" s="57" t="s">
        <v>4017</v>
      </c>
      <c r="C1799" s="57" t="s">
        <v>4018</v>
      </c>
      <c r="D1799" s="57" t="s">
        <v>1427</v>
      </c>
      <c r="E1799" s="57" t="s">
        <v>1652</v>
      </c>
      <c r="F1799" s="57" t="s">
        <v>1131</v>
      </c>
      <c r="G1799" s="57"/>
      <c r="H1799" s="58">
        <v>810000000</v>
      </c>
      <c r="I1799" s="59"/>
      <c r="J1799" s="58">
        <v>810000000</v>
      </c>
    </row>
    <row r="1800" spans="1:10" ht="31.2" x14ac:dyDescent="0.2">
      <c r="A1800" s="56">
        <v>3</v>
      </c>
      <c r="B1800" s="57" t="s">
        <v>4019</v>
      </c>
      <c r="C1800" s="57" t="s">
        <v>4020</v>
      </c>
      <c r="D1800" s="57" t="s">
        <v>1427</v>
      </c>
      <c r="E1800" s="57" t="s">
        <v>1652</v>
      </c>
      <c r="F1800" s="57" t="s">
        <v>1131</v>
      </c>
      <c r="G1800" s="57"/>
      <c r="H1800" s="58">
        <v>50000000</v>
      </c>
      <c r="I1800" s="59"/>
      <c r="J1800" s="58">
        <v>53000000</v>
      </c>
    </row>
    <row r="1801" spans="1:10" ht="31.2" x14ac:dyDescent="0.2">
      <c r="A1801" s="56">
        <v>4</v>
      </c>
      <c r="B1801" s="57" t="s">
        <v>4021</v>
      </c>
      <c r="C1801" s="57" t="s">
        <v>4022</v>
      </c>
      <c r="D1801" s="57" t="s">
        <v>1427</v>
      </c>
      <c r="E1801" s="57" t="s">
        <v>1652</v>
      </c>
      <c r="F1801" s="57" t="s">
        <v>1131</v>
      </c>
      <c r="G1801" s="57"/>
      <c r="H1801" s="58">
        <v>3000000</v>
      </c>
      <c r="I1801" s="59"/>
      <c r="J1801" s="58">
        <v>3000000</v>
      </c>
    </row>
    <row r="1802" spans="1:10" ht="31.2" x14ac:dyDescent="0.2">
      <c r="A1802" s="56">
        <v>5</v>
      </c>
      <c r="B1802" s="57" t="s">
        <v>4023</v>
      </c>
      <c r="C1802" s="57" t="s">
        <v>4024</v>
      </c>
      <c r="D1802" s="57" t="s">
        <v>1427</v>
      </c>
      <c r="E1802" s="57" t="s">
        <v>1652</v>
      </c>
      <c r="F1802" s="57" t="s">
        <v>1131</v>
      </c>
      <c r="G1802" s="57"/>
      <c r="H1802" s="58">
        <v>24000000</v>
      </c>
      <c r="I1802" s="59"/>
      <c r="J1802" s="58">
        <v>24000000</v>
      </c>
    </row>
    <row r="1803" spans="1:10" ht="62.4" x14ac:dyDescent="0.2">
      <c r="A1803" s="56">
        <v>6</v>
      </c>
      <c r="B1803" s="57" t="s">
        <v>4025</v>
      </c>
      <c r="C1803" s="57" t="s">
        <v>4026</v>
      </c>
      <c r="D1803" s="57" t="s">
        <v>1427</v>
      </c>
      <c r="E1803" s="57" t="s">
        <v>1652</v>
      </c>
      <c r="F1803" s="57" t="s">
        <v>1131</v>
      </c>
      <c r="G1803" s="57"/>
      <c r="H1803" s="58">
        <v>2000000</v>
      </c>
      <c r="I1803" s="59"/>
      <c r="J1803" s="58">
        <v>2000000</v>
      </c>
    </row>
    <row r="1804" spans="1:10" ht="46.8" x14ac:dyDescent="0.2">
      <c r="A1804" s="56">
        <v>7</v>
      </c>
      <c r="B1804" s="57" t="s">
        <v>4027</v>
      </c>
      <c r="C1804" s="57" t="s">
        <v>4028</v>
      </c>
      <c r="D1804" s="57" t="s">
        <v>1427</v>
      </c>
      <c r="E1804" s="57" t="s">
        <v>1660</v>
      </c>
      <c r="F1804" s="57" t="s">
        <v>1262</v>
      </c>
      <c r="G1804" s="57"/>
      <c r="H1804" s="58">
        <v>2000000</v>
      </c>
      <c r="I1804" s="59"/>
      <c r="J1804" s="59">
        <v>0</v>
      </c>
    </row>
    <row r="1805" spans="1:10" ht="31.2" x14ac:dyDescent="0.2">
      <c r="A1805" s="56">
        <v>8</v>
      </c>
      <c r="B1805" s="57" t="s">
        <v>4029</v>
      </c>
      <c r="C1805" s="57" t="s">
        <v>4030</v>
      </c>
      <c r="D1805" s="57" t="s">
        <v>1427</v>
      </c>
      <c r="E1805" s="57" t="s">
        <v>1652</v>
      </c>
      <c r="F1805" s="57" t="s">
        <v>1131</v>
      </c>
      <c r="G1805" s="57"/>
      <c r="H1805" s="58">
        <v>2000000</v>
      </c>
      <c r="I1805" s="59"/>
      <c r="J1805" s="58">
        <v>2000000</v>
      </c>
    </row>
    <row r="1806" spans="1:10" ht="31.2" x14ac:dyDescent="0.2">
      <c r="A1806" s="56">
        <v>9</v>
      </c>
      <c r="B1806" s="57" t="s">
        <v>4031</v>
      </c>
      <c r="C1806" s="57" t="s">
        <v>4032</v>
      </c>
      <c r="D1806" s="57" t="s">
        <v>1164</v>
      </c>
      <c r="E1806" s="57" t="s">
        <v>1652</v>
      </c>
      <c r="F1806" s="57" t="s">
        <v>1131</v>
      </c>
      <c r="G1806" s="57"/>
      <c r="H1806" s="58">
        <v>6000000</v>
      </c>
      <c r="I1806" s="59"/>
      <c r="J1806" s="58">
        <v>6000000</v>
      </c>
    </row>
    <row r="1807" spans="1:10" ht="31.2" x14ac:dyDescent="0.2">
      <c r="A1807" s="56">
        <v>10</v>
      </c>
      <c r="B1807" s="57" t="s">
        <v>4033</v>
      </c>
      <c r="C1807" s="57" t="s">
        <v>4034</v>
      </c>
      <c r="D1807" s="57" t="s">
        <v>1130</v>
      </c>
      <c r="E1807" s="57" t="s">
        <v>1652</v>
      </c>
      <c r="F1807" s="57" t="s">
        <v>1131</v>
      </c>
      <c r="G1807" s="57"/>
      <c r="H1807" s="58">
        <v>10000000</v>
      </c>
      <c r="I1807" s="59"/>
      <c r="J1807" s="58">
        <v>2000000</v>
      </c>
    </row>
    <row r="1808" spans="1:10" ht="31.2" x14ac:dyDescent="0.2">
      <c r="A1808" s="56">
        <v>11</v>
      </c>
      <c r="B1808" s="57" t="s">
        <v>4035</v>
      </c>
      <c r="C1808" s="57" t="s">
        <v>4036</v>
      </c>
      <c r="D1808" s="57" t="s">
        <v>1626</v>
      </c>
      <c r="E1808" s="57" t="s">
        <v>1652</v>
      </c>
      <c r="F1808" s="57" t="s">
        <v>1131</v>
      </c>
      <c r="G1808" s="57"/>
      <c r="H1808" s="58">
        <v>10000000</v>
      </c>
      <c r="I1808" s="59"/>
      <c r="J1808" s="58">
        <v>10000000</v>
      </c>
    </row>
    <row r="1809" spans="1:10" ht="46.8" x14ac:dyDescent="0.2">
      <c r="A1809" s="56">
        <v>12</v>
      </c>
      <c r="B1809" s="57" t="s">
        <v>4037</v>
      </c>
      <c r="C1809" s="57" t="s">
        <v>4038</v>
      </c>
      <c r="D1809" s="57" t="s">
        <v>1118</v>
      </c>
      <c r="E1809" s="57" t="s">
        <v>1652</v>
      </c>
      <c r="F1809" s="57" t="s">
        <v>1131</v>
      </c>
      <c r="G1809" s="57"/>
      <c r="H1809" s="58">
        <v>7000000</v>
      </c>
      <c r="I1809" s="59"/>
      <c r="J1809" s="58">
        <v>10000000</v>
      </c>
    </row>
    <row r="1810" spans="1:10" ht="31.2" x14ac:dyDescent="0.2">
      <c r="A1810" s="56">
        <v>13</v>
      </c>
      <c r="B1810" s="57" t="s">
        <v>4039</v>
      </c>
      <c r="C1810" s="57" t="s">
        <v>4040</v>
      </c>
      <c r="D1810" s="57" t="s">
        <v>1149</v>
      </c>
      <c r="E1810" s="57" t="s">
        <v>1652</v>
      </c>
      <c r="F1810" s="57" t="s">
        <v>2668</v>
      </c>
      <c r="G1810" s="57"/>
      <c r="H1810" s="58">
        <v>600000</v>
      </c>
      <c r="I1810" s="59"/>
      <c r="J1810" s="58">
        <v>600000</v>
      </c>
    </row>
    <row r="1811" spans="1:10" ht="31.2" x14ac:dyDescent="0.2">
      <c r="A1811" s="56">
        <v>14</v>
      </c>
      <c r="B1811" s="57" t="s">
        <v>4041</v>
      </c>
      <c r="C1811" s="57" t="s">
        <v>4042</v>
      </c>
      <c r="D1811" s="57" t="s">
        <v>1146</v>
      </c>
      <c r="E1811" s="57" t="s">
        <v>1652</v>
      </c>
      <c r="F1811" s="57" t="s">
        <v>2668</v>
      </c>
      <c r="G1811" s="57"/>
      <c r="H1811" s="58">
        <v>500000</v>
      </c>
      <c r="I1811" s="59"/>
      <c r="J1811" s="58">
        <v>500000</v>
      </c>
    </row>
    <row r="1812" spans="1:10" ht="46.8" x14ac:dyDescent="0.2">
      <c r="A1812" s="56">
        <v>15</v>
      </c>
      <c r="B1812" s="57" t="s">
        <v>4043</v>
      </c>
      <c r="C1812" s="57" t="s">
        <v>4044</v>
      </c>
      <c r="D1812" s="57" t="s">
        <v>1118</v>
      </c>
      <c r="E1812" s="57" t="s">
        <v>1652</v>
      </c>
      <c r="F1812" s="57" t="s">
        <v>1131</v>
      </c>
      <c r="G1812" s="57"/>
      <c r="H1812" s="58">
        <v>4000000</v>
      </c>
      <c r="I1812" s="59"/>
      <c r="J1812" s="58">
        <v>4000000</v>
      </c>
    </row>
    <row r="1813" spans="1:10" ht="31.2" x14ac:dyDescent="0.2">
      <c r="A1813" s="56">
        <v>16</v>
      </c>
      <c r="B1813" s="57" t="s">
        <v>4045</v>
      </c>
      <c r="C1813" s="57" t="s">
        <v>4046</v>
      </c>
      <c r="D1813" s="57" t="s">
        <v>1626</v>
      </c>
      <c r="E1813" s="57" t="s">
        <v>1652</v>
      </c>
      <c r="F1813" s="57" t="s">
        <v>1131</v>
      </c>
      <c r="G1813" s="57"/>
      <c r="H1813" s="58">
        <v>12000000</v>
      </c>
      <c r="I1813" s="59"/>
      <c r="J1813" s="58">
        <v>12000000</v>
      </c>
    </row>
    <row r="1814" spans="1:10" ht="31.2" x14ac:dyDescent="0.2">
      <c r="A1814" s="56">
        <v>17</v>
      </c>
      <c r="B1814" s="57" t="s">
        <v>4047</v>
      </c>
      <c r="C1814" s="57" t="s">
        <v>4048</v>
      </c>
      <c r="D1814" s="57" t="s">
        <v>1598</v>
      </c>
      <c r="E1814" s="57" t="s">
        <v>1652</v>
      </c>
      <c r="F1814" s="57" t="s">
        <v>1131</v>
      </c>
      <c r="G1814" s="57"/>
      <c r="H1814" s="58">
        <v>27000000</v>
      </c>
      <c r="I1814" s="59"/>
      <c r="J1814" s="58">
        <v>27000000</v>
      </c>
    </row>
    <row r="1815" spans="1:10" ht="46.8" x14ac:dyDescent="0.2">
      <c r="A1815" s="56">
        <v>18</v>
      </c>
      <c r="B1815" s="57" t="s">
        <v>4049</v>
      </c>
      <c r="C1815" s="57" t="s">
        <v>4050</v>
      </c>
      <c r="D1815" s="57" t="s">
        <v>1118</v>
      </c>
      <c r="E1815" s="57" t="s">
        <v>1652</v>
      </c>
      <c r="F1815" s="57" t="s">
        <v>1131</v>
      </c>
      <c r="G1815" s="57"/>
      <c r="H1815" s="58">
        <v>21000000</v>
      </c>
      <c r="I1815" s="59"/>
      <c r="J1815" s="58">
        <v>21000000</v>
      </c>
    </row>
    <row r="1816" spans="1:10" ht="46.8" x14ac:dyDescent="0.2">
      <c r="A1816" s="56">
        <v>19</v>
      </c>
      <c r="B1816" s="57" t="s">
        <v>4051</v>
      </c>
      <c r="C1816" s="57" t="s">
        <v>4052</v>
      </c>
      <c r="D1816" s="57" t="s">
        <v>1118</v>
      </c>
      <c r="E1816" s="57" t="s">
        <v>1652</v>
      </c>
      <c r="F1816" s="57" t="s">
        <v>1131</v>
      </c>
      <c r="G1816" s="57"/>
      <c r="H1816" s="59">
        <v>0</v>
      </c>
      <c r="I1816" s="59"/>
      <c r="J1816" s="58">
        <v>2000000</v>
      </c>
    </row>
    <row r="1817" spans="1:10" ht="15.6" x14ac:dyDescent="0.2">
      <c r="A1817" s="158">
        <v>31800100100</v>
      </c>
      <c r="B1817" s="158"/>
      <c r="C1817" s="159" t="s">
        <v>531</v>
      </c>
      <c r="D1817" s="159"/>
      <c r="E1817" s="159"/>
      <c r="F1817" s="159"/>
      <c r="G1817" s="159"/>
      <c r="H1817" s="159"/>
      <c r="I1817" s="159"/>
      <c r="J1817" s="159"/>
    </row>
    <row r="1818" spans="1:10" ht="15.6" x14ac:dyDescent="0.2">
      <c r="A1818" s="160" t="s">
        <v>1</v>
      </c>
      <c r="B1818" s="160" t="s">
        <v>1109</v>
      </c>
      <c r="C1818" s="160" t="s">
        <v>1110</v>
      </c>
      <c r="D1818" s="160" t="s">
        <v>1111</v>
      </c>
      <c r="E1818" s="160" t="s">
        <v>1112</v>
      </c>
      <c r="F1818" s="160" t="s">
        <v>1113</v>
      </c>
      <c r="G1818" s="53">
        <v>2021</v>
      </c>
      <c r="H1818" s="53">
        <v>2022</v>
      </c>
      <c r="I1818" s="53">
        <v>2022</v>
      </c>
      <c r="J1818" s="53">
        <v>2023</v>
      </c>
    </row>
    <row r="1819" spans="1:10" ht="31.2" x14ac:dyDescent="0.2">
      <c r="A1819" s="160"/>
      <c r="B1819" s="160"/>
      <c r="C1819" s="160"/>
      <c r="D1819" s="160"/>
      <c r="E1819" s="160"/>
      <c r="F1819" s="160"/>
      <c r="G1819" s="53" t="s">
        <v>1114</v>
      </c>
      <c r="H1819" s="53" t="s">
        <v>1115</v>
      </c>
      <c r="I1819" s="53" t="s">
        <v>4412</v>
      </c>
      <c r="J1819" s="53" t="s">
        <v>760</v>
      </c>
    </row>
    <row r="1820" spans="1:10" ht="15.6" x14ac:dyDescent="0.2">
      <c r="A1820" s="161" t="s">
        <v>1106</v>
      </c>
      <c r="B1820" s="161"/>
      <c r="C1820" s="161"/>
      <c r="D1820" s="161"/>
      <c r="E1820" s="161"/>
      <c r="F1820" s="161"/>
      <c r="G1820" s="54">
        <v>0</v>
      </c>
      <c r="H1820" s="55">
        <v>780000000</v>
      </c>
      <c r="I1820" s="54">
        <v>0</v>
      </c>
      <c r="J1820" s="55">
        <v>4505000000</v>
      </c>
    </row>
    <row r="1821" spans="1:10" ht="46.8" x14ac:dyDescent="0.2">
      <c r="A1821" s="56">
        <v>1</v>
      </c>
      <c r="B1821" s="57" t="s">
        <v>4053</v>
      </c>
      <c r="C1821" s="57" t="s">
        <v>4054</v>
      </c>
      <c r="D1821" s="57" t="s">
        <v>1118</v>
      </c>
      <c r="E1821" s="57" t="s">
        <v>1504</v>
      </c>
      <c r="F1821" s="57" t="s">
        <v>1141</v>
      </c>
      <c r="G1821" s="57"/>
      <c r="H1821" s="58">
        <v>10000000</v>
      </c>
      <c r="I1821" s="59"/>
      <c r="J1821" s="58">
        <v>10000000</v>
      </c>
    </row>
    <row r="1822" spans="1:10" ht="31.2" x14ac:dyDescent="0.2">
      <c r="A1822" s="56">
        <v>2</v>
      </c>
      <c r="B1822" s="57" t="s">
        <v>4055</v>
      </c>
      <c r="C1822" s="57" t="s">
        <v>4056</v>
      </c>
      <c r="D1822" s="57" t="s">
        <v>1410</v>
      </c>
      <c r="E1822" s="57" t="s">
        <v>1504</v>
      </c>
      <c r="F1822" s="57" t="s">
        <v>1141</v>
      </c>
      <c r="G1822" s="57"/>
      <c r="H1822" s="58">
        <v>50000000</v>
      </c>
      <c r="I1822" s="59"/>
      <c r="J1822" s="58">
        <v>75000000</v>
      </c>
    </row>
    <row r="1823" spans="1:10" ht="31.2" x14ac:dyDescent="0.2">
      <c r="A1823" s="56">
        <v>3</v>
      </c>
      <c r="B1823" s="57" t="s">
        <v>4057</v>
      </c>
      <c r="C1823" s="57" t="s">
        <v>4058</v>
      </c>
      <c r="D1823" s="57" t="s">
        <v>1410</v>
      </c>
      <c r="E1823" s="57" t="s">
        <v>1504</v>
      </c>
      <c r="F1823" s="57" t="s">
        <v>1131</v>
      </c>
      <c r="G1823" s="57"/>
      <c r="H1823" s="58">
        <v>5000000</v>
      </c>
      <c r="I1823" s="59"/>
      <c r="J1823" s="58">
        <v>10000000</v>
      </c>
    </row>
    <row r="1824" spans="1:10" ht="31.2" x14ac:dyDescent="0.2">
      <c r="A1824" s="56">
        <v>4</v>
      </c>
      <c r="B1824" s="57" t="s">
        <v>4059</v>
      </c>
      <c r="C1824" s="57" t="s">
        <v>4060</v>
      </c>
      <c r="D1824" s="57" t="s">
        <v>1130</v>
      </c>
      <c r="E1824" s="57" t="s">
        <v>1504</v>
      </c>
      <c r="F1824" s="57" t="s">
        <v>1131</v>
      </c>
      <c r="G1824" s="57"/>
      <c r="H1824" s="58">
        <v>500000000</v>
      </c>
      <c r="I1824" s="59"/>
      <c r="J1824" s="58">
        <v>4000000000</v>
      </c>
    </row>
    <row r="1825" spans="1:10" ht="31.2" x14ac:dyDescent="0.2">
      <c r="A1825" s="56">
        <v>5</v>
      </c>
      <c r="B1825" s="57" t="s">
        <v>4061</v>
      </c>
      <c r="C1825" s="57" t="s">
        <v>4062</v>
      </c>
      <c r="D1825" s="57" t="s">
        <v>1164</v>
      </c>
      <c r="E1825" s="57" t="s">
        <v>1504</v>
      </c>
      <c r="F1825" s="57" t="s">
        <v>1131</v>
      </c>
      <c r="G1825" s="57"/>
      <c r="H1825" s="58">
        <v>100000000</v>
      </c>
      <c r="I1825" s="59"/>
      <c r="J1825" s="58">
        <v>250000000</v>
      </c>
    </row>
    <row r="1826" spans="1:10" ht="31.2" x14ac:dyDescent="0.2">
      <c r="A1826" s="56">
        <v>6</v>
      </c>
      <c r="B1826" s="57" t="s">
        <v>4063</v>
      </c>
      <c r="C1826" s="57" t="s">
        <v>4064</v>
      </c>
      <c r="D1826" s="57" t="s">
        <v>1164</v>
      </c>
      <c r="E1826" s="57" t="s">
        <v>1504</v>
      </c>
      <c r="F1826" s="57" t="s">
        <v>1131</v>
      </c>
      <c r="G1826" s="57"/>
      <c r="H1826" s="58">
        <v>5000000</v>
      </c>
      <c r="I1826" s="59"/>
      <c r="J1826" s="58">
        <v>5000000</v>
      </c>
    </row>
    <row r="1827" spans="1:10" ht="31.2" x14ac:dyDescent="0.2">
      <c r="A1827" s="56">
        <v>7</v>
      </c>
      <c r="B1827" s="57" t="s">
        <v>4065</v>
      </c>
      <c r="C1827" s="57" t="s">
        <v>4066</v>
      </c>
      <c r="D1827" s="57" t="s">
        <v>1164</v>
      </c>
      <c r="E1827" s="57" t="s">
        <v>1504</v>
      </c>
      <c r="F1827" s="57" t="s">
        <v>1131</v>
      </c>
      <c r="G1827" s="57"/>
      <c r="H1827" s="58">
        <v>60000000</v>
      </c>
      <c r="I1827" s="59"/>
      <c r="J1827" s="58">
        <v>120000000</v>
      </c>
    </row>
    <row r="1828" spans="1:10" ht="31.2" x14ac:dyDescent="0.2">
      <c r="A1828" s="56">
        <v>8</v>
      </c>
      <c r="B1828" s="57" t="s">
        <v>4067</v>
      </c>
      <c r="C1828" s="57" t="s">
        <v>4068</v>
      </c>
      <c r="D1828" s="57" t="s">
        <v>1164</v>
      </c>
      <c r="E1828" s="57" t="s">
        <v>1514</v>
      </c>
      <c r="F1828" s="57" t="s">
        <v>1131</v>
      </c>
      <c r="G1828" s="57"/>
      <c r="H1828" s="58">
        <v>25000000</v>
      </c>
      <c r="I1828" s="59"/>
      <c r="J1828" s="59">
        <v>0</v>
      </c>
    </row>
    <row r="1829" spans="1:10" ht="31.2" x14ac:dyDescent="0.2">
      <c r="A1829" s="56">
        <v>9</v>
      </c>
      <c r="B1829" s="57" t="s">
        <v>4069</v>
      </c>
      <c r="C1829" s="57" t="s">
        <v>4070</v>
      </c>
      <c r="D1829" s="57" t="s">
        <v>1178</v>
      </c>
      <c r="E1829" s="57" t="s">
        <v>1504</v>
      </c>
      <c r="F1829" s="57" t="s">
        <v>1131</v>
      </c>
      <c r="G1829" s="57"/>
      <c r="H1829" s="58">
        <v>5000000</v>
      </c>
      <c r="I1829" s="59"/>
      <c r="J1829" s="58">
        <v>5000000</v>
      </c>
    </row>
    <row r="1830" spans="1:10" ht="31.2" x14ac:dyDescent="0.2">
      <c r="A1830" s="56">
        <v>10</v>
      </c>
      <c r="B1830" s="57" t="s">
        <v>4071</v>
      </c>
      <c r="C1830" s="57" t="s">
        <v>1522</v>
      </c>
      <c r="D1830" s="57" t="s">
        <v>1170</v>
      </c>
      <c r="E1830" s="57" t="s">
        <v>1504</v>
      </c>
      <c r="F1830" s="57" t="s">
        <v>1131</v>
      </c>
      <c r="G1830" s="57"/>
      <c r="H1830" s="58">
        <v>2000000</v>
      </c>
      <c r="I1830" s="59"/>
      <c r="J1830" s="58">
        <v>3000000</v>
      </c>
    </row>
    <row r="1831" spans="1:10" ht="31.2" x14ac:dyDescent="0.2">
      <c r="A1831" s="56">
        <v>11</v>
      </c>
      <c r="B1831" s="57" t="s">
        <v>4072</v>
      </c>
      <c r="C1831" s="57" t="s">
        <v>4073</v>
      </c>
      <c r="D1831" s="57" t="s">
        <v>1146</v>
      </c>
      <c r="E1831" s="57" t="s">
        <v>1504</v>
      </c>
      <c r="F1831" s="57" t="s">
        <v>1131</v>
      </c>
      <c r="G1831" s="57"/>
      <c r="H1831" s="58">
        <v>3000000</v>
      </c>
      <c r="I1831" s="59"/>
      <c r="J1831" s="58">
        <v>3000000</v>
      </c>
    </row>
    <row r="1832" spans="1:10" ht="31.2" x14ac:dyDescent="0.2">
      <c r="A1832" s="56">
        <v>12</v>
      </c>
      <c r="B1832" s="57" t="s">
        <v>4074</v>
      </c>
      <c r="C1832" s="57" t="s">
        <v>4075</v>
      </c>
      <c r="D1832" s="57" t="s">
        <v>1149</v>
      </c>
      <c r="E1832" s="57" t="s">
        <v>1504</v>
      </c>
      <c r="F1832" s="57" t="s">
        <v>1131</v>
      </c>
      <c r="G1832" s="57"/>
      <c r="H1832" s="58">
        <v>2000000</v>
      </c>
      <c r="I1832" s="59"/>
      <c r="J1832" s="58">
        <v>3000000</v>
      </c>
    </row>
    <row r="1833" spans="1:10" ht="31.2" x14ac:dyDescent="0.2">
      <c r="A1833" s="56">
        <v>13</v>
      </c>
      <c r="B1833" s="57" t="s">
        <v>4076</v>
      </c>
      <c r="C1833" s="57" t="s">
        <v>4077</v>
      </c>
      <c r="D1833" s="57" t="s">
        <v>1362</v>
      </c>
      <c r="E1833" s="57" t="s">
        <v>1504</v>
      </c>
      <c r="F1833" s="57" t="s">
        <v>1131</v>
      </c>
      <c r="G1833" s="57"/>
      <c r="H1833" s="58">
        <v>1000000</v>
      </c>
      <c r="I1833" s="59"/>
      <c r="J1833" s="58">
        <v>1000000</v>
      </c>
    </row>
    <row r="1834" spans="1:10" ht="46.8" x14ac:dyDescent="0.2">
      <c r="A1834" s="56">
        <v>14</v>
      </c>
      <c r="B1834" s="57" t="s">
        <v>4078</v>
      </c>
      <c r="C1834" s="57" t="s">
        <v>4079</v>
      </c>
      <c r="D1834" s="57" t="s">
        <v>1732</v>
      </c>
      <c r="E1834" s="57" t="s">
        <v>1504</v>
      </c>
      <c r="F1834" s="57" t="s">
        <v>1131</v>
      </c>
      <c r="G1834" s="57"/>
      <c r="H1834" s="58">
        <v>4000000</v>
      </c>
      <c r="I1834" s="59"/>
      <c r="J1834" s="58">
        <v>5000000</v>
      </c>
    </row>
    <row r="1835" spans="1:10" ht="93.6" x14ac:dyDescent="0.2">
      <c r="A1835" s="56">
        <v>15</v>
      </c>
      <c r="B1835" s="57" t="s">
        <v>4080</v>
      </c>
      <c r="C1835" s="57" t="s">
        <v>4081</v>
      </c>
      <c r="D1835" s="57" t="s">
        <v>1194</v>
      </c>
      <c r="E1835" s="57" t="s">
        <v>1504</v>
      </c>
      <c r="F1835" s="57" t="s">
        <v>1131</v>
      </c>
      <c r="G1835" s="57"/>
      <c r="H1835" s="58">
        <v>4000000</v>
      </c>
      <c r="I1835" s="59"/>
      <c r="J1835" s="58">
        <v>5000000</v>
      </c>
    </row>
    <row r="1836" spans="1:10" ht="46.8" x14ac:dyDescent="0.2">
      <c r="A1836" s="56">
        <v>16</v>
      </c>
      <c r="B1836" s="57" t="s">
        <v>4082</v>
      </c>
      <c r="C1836" s="57" t="s">
        <v>4083</v>
      </c>
      <c r="D1836" s="57" t="s">
        <v>3548</v>
      </c>
      <c r="E1836" s="57" t="s">
        <v>1504</v>
      </c>
      <c r="F1836" s="57" t="s">
        <v>1131</v>
      </c>
      <c r="G1836" s="57"/>
      <c r="H1836" s="58">
        <v>4000000</v>
      </c>
      <c r="I1836" s="59"/>
      <c r="J1836" s="58">
        <v>5000000</v>
      </c>
    </row>
    <row r="1837" spans="1:10" ht="31.2" x14ac:dyDescent="0.2">
      <c r="A1837" s="56">
        <v>17</v>
      </c>
      <c r="B1837" s="57" t="s">
        <v>4084</v>
      </c>
      <c r="C1837" s="57" t="s">
        <v>4085</v>
      </c>
      <c r="D1837" s="57" t="s">
        <v>1130</v>
      </c>
      <c r="E1837" s="57" t="s">
        <v>1504</v>
      </c>
      <c r="F1837" s="57" t="s">
        <v>1131</v>
      </c>
      <c r="G1837" s="57"/>
      <c r="H1837" s="59">
        <v>0</v>
      </c>
      <c r="I1837" s="59"/>
      <c r="J1837" s="58">
        <v>5000000</v>
      </c>
    </row>
    <row r="1838" spans="1:10" ht="15.6" x14ac:dyDescent="0.2">
      <c r="A1838" s="158">
        <v>11103500100</v>
      </c>
      <c r="B1838" s="158"/>
      <c r="C1838" s="159" t="s">
        <v>357</v>
      </c>
      <c r="D1838" s="159"/>
      <c r="E1838" s="159"/>
      <c r="F1838" s="159"/>
      <c r="G1838" s="159"/>
      <c r="H1838" s="159"/>
      <c r="I1838" s="159"/>
      <c r="J1838" s="159"/>
    </row>
    <row r="1839" spans="1:10" ht="15.6" x14ac:dyDescent="0.2">
      <c r="A1839" s="160" t="s">
        <v>1</v>
      </c>
      <c r="B1839" s="160" t="s">
        <v>1109</v>
      </c>
      <c r="C1839" s="160" t="s">
        <v>1110</v>
      </c>
      <c r="D1839" s="160" t="s">
        <v>1111</v>
      </c>
      <c r="E1839" s="160" t="s">
        <v>1112</v>
      </c>
      <c r="F1839" s="160" t="s">
        <v>1113</v>
      </c>
      <c r="G1839" s="53">
        <v>2021</v>
      </c>
      <c r="H1839" s="53">
        <v>2022</v>
      </c>
      <c r="I1839" s="53">
        <v>2022</v>
      </c>
      <c r="J1839" s="53">
        <v>2023</v>
      </c>
    </row>
    <row r="1840" spans="1:10" ht="31.2" x14ac:dyDescent="0.2">
      <c r="A1840" s="160"/>
      <c r="B1840" s="160"/>
      <c r="C1840" s="160"/>
      <c r="D1840" s="160"/>
      <c r="E1840" s="160"/>
      <c r="F1840" s="160"/>
      <c r="G1840" s="53" t="s">
        <v>1114</v>
      </c>
      <c r="H1840" s="53" t="s">
        <v>1115</v>
      </c>
      <c r="I1840" s="53" t="s">
        <v>4412</v>
      </c>
      <c r="J1840" s="53" t="s">
        <v>760</v>
      </c>
    </row>
    <row r="1841" spans="1:10" ht="15.6" x14ac:dyDescent="0.2">
      <c r="A1841" s="161" t="s">
        <v>1106</v>
      </c>
      <c r="B1841" s="161"/>
      <c r="C1841" s="161"/>
      <c r="D1841" s="161"/>
      <c r="E1841" s="161"/>
      <c r="F1841" s="161"/>
      <c r="G1841" s="54">
        <v>0</v>
      </c>
      <c r="H1841" s="55">
        <v>13000000</v>
      </c>
      <c r="I1841" s="54">
        <v>0</v>
      </c>
      <c r="J1841" s="55">
        <v>20000000</v>
      </c>
    </row>
    <row r="1842" spans="1:10" ht="31.2" x14ac:dyDescent="0.2">
      <c r="A1842" s="56">
        <v>1</v>
      </c>
      <c r="B1842" s="57" t="s">
        <v>4086</v>
      </c>
      <c r="C1842" s="57" t="s">
        <v>4087</v>
      </c>
      <c r="D1842" s="57" t="s">
        <v>1170</v>
      </c>
      <c r="E1842" s="57" t="s">
        <v>4088</v>
      </c>
      <c r="F1842" s="57" t="s">
        <v>1131</v>
      </c>
      <c r="G1842" s="57"/>
      <c r="H1842" s="58">
        <v>500000</v>
      </c>
      <c r="I1842" s="59"/>
      <c r="J1842" s="58">
        <v>1000000</v>
      </c>
    </row>
    <row r="1843" spans="1:10" ht="31.2" x14ac:dyDescent="0.2">
      <c r="A1843" s="56">
        <v>2</v>
      </c>
      <c r="B1843" s="57" t="s">
        <v>4089</v>
      </c>
      <c r="C1843" s="57" t="s">
        <v>4090</v>
      </c>
      <c r="D1843" s="57" t="s">
        <v>1178</v>
      </c>
      <c r="E1843" s="57" t="s">
        <v>4088</v>
      </c>
      <c r="F1843" s="57" t="s">
        <v>1131</v>
      </c>
      <c r="G1843" s="57"/>
      <c r="H1843" s="58">
        <v>1500000</v>
      </c>
      <c r="I1843" s="59"/>
      <c r="J1843" s="58">
        <v>4000000</v>
      </c>
    </row>
    <row r="1844" spans="1:10" ht="31.2" x14ac:dyDescent="0.2">
      <c r="A1844" s="56">
        <v>3</v>
      </c>
      <c r="B1844" s="57" t="s">
        <v>4091</v>
      </c>
      <c r="C1844" s="57" t="s">
        <v>4092</v>
      </c>
      <c r="D1844" s="57" t="s">
        <v>1138</v>
      </c>
      <c r="E1844" s="57" t="s">
        <v>4088</v>
      </c>
      <c r="F1844" s="57" t="s">
        <v>1131</v>
      </c>
      <c r="G1844" s="57"/>
      <c r="H1844" s="58">
        <v>500000</v>
      </c>
      <c r="I1844" s="59"/>
      <c r="J1844" s="58">
        <v>1000000</v>
      </c>
    </row>
    <row r="1845" spans="1:10" ht="31.2" x14ac:dyDescent="0.2">
      <c r="A1845" s="56">
        <v>4</v>
      </c>
      <c r="B1845" s="57" t="s">
        <v>4093</v>
      </c>
      <c r="C1845" s="57" t="s">
        <v>4094</v>
      </c>
      <c r="D1845" s="57" t="s">
        <v>1155</v>
      </c>
      <c r="E1845" s="57" t="s">
        <v>4088</v>
      </c>
      <c r="F1845" s="57" t="s">
        <v>1131</v>
      </c>
      <c r="G1845" s="57"/>
      <c r="H1845" s="58">
        <v>500000</v>
      </c>
      <c r="I1845" s="59"/>
      <c r="J1845" s="58">
        <v>1000000</v>
      </c>
    </row>
    <row r="1846" spans="1:10" ht="31.2" x14ac:dyDescent="0.2">
      <c r="A1846" s="56">
        <v>5</v>
      </c>
      <c r="B1846" s="57" t="s">
        <v>4095</v>
      </c>
      <c r="C1846" s="57" t="s">
        <v>4096</v>
      </c>
      <c r="D1846" s="57" t="s">
        <v>1183</v>
      </c>
      <c r="E1846" s="57" t="s">
        <v>4088</v>
      </c>
      <c r="F1846" s="57" t="s">
        <v>1131</v>
      </c>
      <c r="G1846" s="57"/>
      <c r="H1846" s="58">
        <v>600000</v>
      </c>
      <c r="I1846" s="59"/>
      <c r="J1846" s="58">
        <v>2500000</v>
      </c>
    </row>
    <row r="1847" spans="1:10" ht="31.2" x14ac:dyDescent="0.2">
      <c r="A1847" s="56">
        <v>6</v>
      </c>
      <c r="B1847" s="57" t="s">
        <v>4097</v>
      </c>
      <c r="C1847" s="57" t="s">
        <v>4098</v>
      </c>
      <c r="D1847" s="57" t="s">
        <v>1149</v>
      </c>
      <c r="E1847" s="57" t="s">
        <v>4088</v>
      </c>
      <c r="F1847" s="57" t="s">
        <v>1131</v>
      </c>
      <c r="G1847" s="57"/>
      <c r="H1847" s="58">
        <v>1000000</v>
      </c>
      <c r="I1847" s="59"/>
      <c r="J1847" s="58">
        <v>1000000</v>
      </c>
    </row>
    <row r="1848" spans="1:10" ht="31.2" x14ac:dyDescent="0.2">
      <c r="A1848" s="56">
        <v>7</v>
      </c>
      <c r="B1848" s="57" t="s">
        <v>4099</v>
      </c>
      <c r="C1848" s="57" t="s">
        <v>4100</v>
      </c>
      <c r="D1848" s="57" t="s">
        <v>1146</v>
      </c>
      <c r="E1848" s="57" t="s">
        <v>4088</v>
      </c>
      <c r="F1848" s="57" t="s">
        <v>1131</v>
      </c>
      <c r="G1848" s="57"/>
      <c r="H1848" s="58">
        <v>400000</v>
      </c>
      <c r="I1848" s="59"/>
      <c r="J1848" s="58">
        <v>1500000</v>
      </c>
    </row>
    <row r="1849" spans="1:10" ht="31.2" x14ac:dyDescent="0.2">
      <c r="A1849" s="56">
        <v>8</v>
      </c>
      <c r="B1849" s="57" t="s">
        <v>3303</v>
      </c>
      <c r="C1849" s="57" t="s">
        <v>4101</v>
      </c>
      <c r="D1849" s="57" t="s">
        <v>1130</v>
      </c>
      <c r="E1849" s="57" t="s">
        <v>1359</v>
      </c>
      <c r="F1849" s="57" t="s">
        <v>1257</v>
      </c>
      <c r="G1849" s="57"/>
      <c r="H1849" s="58">
        <v>5000000</v>
      </c>
      <c r="I1849" s="59"/>
      <c r="J1849" s="58">
        <v>5000000</v>
      </c>
    </row>
    <row r="1850" spans="1:10" ht="31.2" x14ac:dyDescent="0.2">
      <c r="A1850" s="56">
        <v>9</v>
      </c>
      <c r="B1850" s="57" t="s">
        <v>4102</v>
      </c>
      <c r="C1850" s="57" t="s">
        <v>4103</v>
      </c>
      <c r="D1850" s="57" t="s">
        <v>1192</v>
      </c>
      <c r="E1850" s="57" t="s">
        <v>4088</v>
      </c>
      <c r="F1850" s="57" t="s">
        <v>1131</v>
      </c>
      <c r="G1850" s="57"/>
      <c r="H1850" s="58">
        <v>3000000</v>
      </c>
      <c r="I1850" s="59"/>
      <c r="J1850" s="58">
        <v>3000000</v>
      </c>
    </row>
    <row r="1851" spans="1:10" ht="15.6" x14ac:dyDescent="0.2">
      <c r="A1851" s="158">
        <v>12305600100</v>
      </c>
      <c r="B1851" s="158"/>
      <c r="C1851" s="159" t="s">
        <v>409</v>
      </c>
      <c r="D1851" s="159"/>
      <c r="E1851" s="159"/>
      <c r="F1851" s="159"/>
      <c r="G1851" s="159"/>
      <c r="H1851" s="159"/>
      <c r="I1851" s="159"/>
      <c r="J1851" s="159"/>
    </row>
    <row r="1852" spans="1:10" ht="15.6" x14ac:dyDescent="0.2">
      <c r="A1852" s="160" t="s">
        <v>1</v>
      </c>
      <c r="B1852" s="160" t="s">
        <v>1109</v>
      </c>
      <c r="C1852" s="160" t="s">
        <v>1110</v>
      </c>
      <c r="D1852" s="160" t="s">
        <v>1111</v>
      </c>
      <c r="E1852" s="160" t="s">
        <v>1112</v>
      </c>
      <c r="F1852" s="160" t="s">
        <v>1113</v>
      </c>
      <c r="G1852" s="53">
        <v>2021</v>
      </c>
      <c r="H1852" s="53">
        <v>2022</v>
      </c>
      <c r="I1852" s="53">
        <v>2022</v>
      </c>
      <c r="J1852" s="53">
        <v>2023</v>
      </c>
    </row>
    <row r="1853" spans="1:10" ht="31.2" x14ac:dyDescent="0.2">
      <c r="A1853" s="160"/>
      <c r="B1853" s="160"/>
      <c r="C1853" s="160"/>
      <c r="D1853" s="160"/>
      <c r="E1853" s="160"/>
      <c r="F1853" s="160"/>
      <c r="G1853" s="53" t="s">
        <v>1114</v>
      </c>
      <c r="H1853" s="53" t="s">
        <v>1115</v>
      </c>
      <c r="I1853" s="53" t="s">
        <v>4412</v>
      </c>
      <c r="J1853" s="53" t="s">
        <v>760</v>
      </c>
    </row>
    <row r="1854" spans="1:10" ht="15.6" x14ac:dyDescent="0.2">
      <c r="A1854" s="161" t="s">
        <v>1106</v>
      </c>
      <c r="B1854" s="161"/>
      <c r="C1854" s="161"/>
      <c r="D1854" s="161"/>
      <c r="E1854" s="161"/>
      <c r="F1854" s="161"/>
      <c r="G1854" s="54">
        <v>0</v>
      </c>
      <c r="H1854" s="55">
        <v>76000000</v>
      </c>
      <c r="I1854" s="54">
        <v>0</v>
      </c>
      <c r="J1854" s="55">
        <v>50000000</v>
      </c>
    </row>
    <row r="1855" spans="1:10" ht="31.2" x14ac:dyDescent="0.2">
      <c r="A1855" s="56">
        <v>1</v>
      </c>
      <c r="B1855" s="57" t="s">
        <v>4104</v>
      </c>
      <c r="C1855" s="57" t="s">
        <v>3416</v>
      </c>
      <c r="D1855" s="57" t="s">
        <v>1170</v>
      </c>
      <c r="E1855" s="57" t="s">
        <v>1949</v>
      </c>
      <c r="F1855" s="57" t="s">
        <v>1131</v>
      </c>
      <c r="G1855" s="57"/>
      <c r="H1855" s="58">
        <v>1000000</v>
      </c>
      <c r="I1855" s="59"/>
      <c r="J1855" s="58">
        <v>1000000</v>
      </c>
    </row>
    <row r="1856" spans="1:10" ht="31.2" x14ac:dyDescent="0.2">
      <c r="A1856" s="56">
        <v>2</v>
      </c>
      <c r="B1856" s="57" t="s">
        <v>4105</v>
      </c>
      <c r="C1856" s="57" t="s">
        <v>4106</v>
      </c>
      <c r="D1856" s="57" t="s">
        <v>1178</v>
      </c>
      <c r="E1856" s="57" t="s">
        <v>1949</v>
      </c>
      <c r="F1856" s="57" t="s">
        <v>1131</v>
      </c>
      <c r="G1856" s="57"/>
      <c r="H1856" s="58">
        <v>1000000</v>
      </c>
      <c r="I1856" s="59"/>
      <c r="J1856" s="58">
        <v>1000000</v>
      </c>
    </row>
    <row r="1857" spans="1:10" ht="31.2" x14ac:dyDescent="0.2">
      <c r="A1857" s="56">
        <v>3</v>
      </c>
      <c r="B1857" s="57" t="s">
        <v>4107</v>
      </c>
      <c r="C1857" s="57" t="s">
        <v>4108</v>
      </c>
      <c r="D1857" s="57" t="s">
        <v>1173</v>
      </c>
      <c r="E1857" s="57" t="s">
        <v>1949</v>
      </c>
      <c r="F1857" s="57" t="s">
        <v>1131</v>
      </c>
      <c r="G1857" s="57"/>
      <c r="H1857" s="58">
        <v>1500000</v>
      </c>
      <c r="I1857" s="59"/>
      <c r="J1857" s="58">
        <v>1500000</v>
      </c>
    </row>
    <row r="1858" spans="1:10" ht="15.6" x14ac:dyDescent="0.2">
      <c r="A1858" s="56">
        <v>4</v>
      </c>
      <c r="B1858" s="57" t="s">
        <v>1127</v>
      </c>
      <c r="C1858" s="57"/>
      <c r="D1858" s="57" t="s">
        <v>1127</v>
      </c>
      <c r="E1858" s="57" t="s">
        <v>1127</v>
      </c>
      <c r="F1858" s="57" t="s">
        <v>1127</v>
      </c>
      <c r="G1858" s="57"/>
      <c r="H1858" s="59">
        <v>0</v>
      </c>
      <c r="I1858" s="59"/>
      <c r="J1858" s="59">
        <v>0</v>
      </c>
    </row>
    <row r="1859" spans="1:10" ht="31.2" x14ac:dyDescent="0.2">
      <c r="A1859" s="56">
        <v>5</v>
      </c>
      <c r="B1859" s="57" t="s">
        <v>4109</v>
      </c>
      <c r="C1859" s="57" t="s">
        <v>4110</v>
      </c>
      <c r="D1859" s="57" t="s">
        <v>1450</v>
      </c>
      <c r="E1859" s="57" t="s">
        <v>1949</v>
      </c>
      <c r="F1859" s="57" t="s">
        <v>1141</v>
      </c>
      <c r="G1859" s="57"/>
      <c r="H1859" s="58">
        <v>5000000</v>
      </c>
      <c r="I1859" s="59"/>
      <c r="J1859" s="58">
        <v>2000000</v>
      </c>
    </row>
    <row r="1860" spans="1:10" ht="31.2" x14ac:dyDescent="0.2">
      <c r="A1860" s="56">
        <v>6</v>
      </c>
      <c r="B1860" s="57" t="s">
        <v>4111</v>
      </c>
      <c r="C1860" s="57" t="s">
        <v>4112</v>
      </c>
      <c r="D1860" s="57" t="s">
        <v>1130</v>
      </c>
      <c r="E1860" s="57" t="s">
        <v>1949</v>
      </c>
      <c r="F1860" s="57" t="s">
        <v>1131</v>
      </c>
      <c r="G1860" s="57"/>
      <c r="H1860" s="58">
        <v>10000000</v>
      </c>
      <c r="I1860" s="59"/>
      <c r="J1860" s="58">
        <v>7500000</v>
      </c>
    </row>
    <row r="1861" spans="1:10" ht="31.2" x14ac:dyDescent="0.2">
      <c r="A1861" s="56">
        <v>7</v>
      </c>
      <c r="B1861" s="57" t="s">
        <v>4113</v>
      </c>
      <c r="C1861" s="57" t="s">
        <v>1921</v>
      </c>
      <c r="D1861" s="57" t="s">
        <v>1130</v>
      </c>
      <c r="E1861" s="57" t="s">
        <v>1949</v>
      </c>
      <c r="F1861" s="57" t="s">
        <v>1131</v>
      </c>
      <c r="G1861" s="57"/>
      <c r="H1861" s="58">
        <v>20000000</v>
      </c>
      <c r="I1861" s="59"/>
      <c r="J1861" s="58">
        <v>16000000</v>
      </c>
    </row>
    <row r="1862" spans="1:10" ht="31.2" x14ac:dyDescent="0.2">
      <c r="A1862" s="56">
        <v>8</v>
      </c>
      <c r="B1862" s="57" t="s">
        <v>4114</v>
      </c>
      <c r="C1862" s="57" t="s">
        <v>2501</v>
      </c>
      <c r="D1862" s="57" t="s">
        <v>1164</v>
      </c>
      <c r="E1862" s="57" t="s">
        <v>1949</v>
      </c>
      <c r="F1862" s="57" t="s">
        <v>1131</v>
      </c>
      <c r="G1862" s="57"/>
      <c r="H1862" s="58">
        <v>3000000</v>
      </c>
      <c r="I1862" s="59"/>
      <c r="J1862" s="58">
        <v>5000000</v>
      </c>
    </row>
    <row r="1863" spans="1:10" ht="31.2" x14ac:dyDescent="0.2">
      <c r="A1863" s="56">
        <v>9</v>
      </c>
      <c r="B1863" s="57" t="s">
        <v>4115</v>
      </c>
      <c r="C1863" s="57" t="s">
        <v>4116</v>
      </c>
      <c r="D1863" s="57" t="s">
        <v>1450</v>
      </c>
      <c r="E1863" s="57" t="s">
        <v>1949</v>
      </c>
      <c r="F1863" s="57" t="s">
        <v>1141</v>
      </c>
      <c r="G1863" s="57"/>
      <c r="H1863" s="58">
        <v>4000000</v>
      </c>
      <c r="I1863" s="59"/>
      <c r="J1863" s="58">
        <v>3000000</v>
      </c>
    </row>
    <row r="1864" spans="1:10" ht="31.2" x14ac:dyDescent="0.2">
      <c r="A1864" s="56">
        <v>10</v>
      </c>
      <c r="B1864" s="57" t="s">
        <v>4117</v>
      </c>
      <c r="C1864" s="57" t="s">
        <v>1578</v>
      </c>
      <c r="D1864" s="57" t="s">
        <v>1149</v>
      </c>
      <c r="E1864" s="57" t="s">
        <v>1949</v>
      </c>
      <c r="F1864" s="57" t="s">
        <v>1131</v>
      </c>
      <c r="G1864" s="57"/>
      <c r="H1864" s="58">
        <v>1000000</v>
      </c>
      <c r="I1864" s="59"/>
      <c r="J1864" s="58">
        <v>1000000</v>
      </c>
    </row>
    <row r="1865" spans="1:10" ht="31.2" x14ac:dyDescent="0.2">
      <c r="A1865" s="56">
        <v>11</v>
      </c>
      <c r="B1865" s="57" t="s">
        <v>4118</v>
      </c>
      <c r="C1865" s="57" t="s">
        <v>4119</v>
      </c>
      <c r="D1865" s="57" t="s">
        <v>1138</v>
      </c>
      <c r="E1865" s="57" t="s">
        <v>1949</v>
      </c>
      <c r="F1865" s="57" t="s">
        <v>1131</v>
      </c>
      <c r="G1865" s="57"/>
      <c r="H1865" s="58">
        <v>500000</v>
      </c>
      <c r="I1865" s="59"/>
      <c r="J1865" s="58">
        <v>1000000</v>
      </c>
    </row>
    <row r="1866" spans="1:10" ht="31.2" x14ac:dyDescent="0.2">
      <c r="A1866" s="56">
        <v>12</v>
      </c>
      <c r="B1866" s="57" t="s">
        <v>4120</v>
      </c>
      <c r="C1866" s="57" t="s">
        <v>4121</v>
      </c>
      <c r="D1866" s="57" t="s">
        <v>2056</v>
      </c>
      <c r="E1866" s="57" t="s">
        <v>1949</v>
      </c>
      <c r="F1866" s="57" t="s">
        <v>1131</v>
      </c>
      <c r="G1866" s="57"/>
      <c r="H1866" s="58">
        <v>2000000</v>
      </c>
      <c r="I1866" s="59"/>
      <c r="J1866" s="58">
        <v>2000000</v>
      </c>
    </row>
    <row r="1867" spans="1:10" ht="46.8" x14ac:dyDescent="0.2">
      <c r="A1867" s="56">
        <v>13</v>
      </c>
      <c r="B1867" s="57" t="s">
        <v>4122</v>
      </c>
      <c r="C1867" s="57" t="s">
        <v>4123</v>
      </c>
      <c r="D1867" s="57" t="s">
        <v>1192</v>
      </c>
      <c r="E1867" s="57" t="s">
        <v>1949</v>
      </c>
      <c r="F1867" s="57" t="s">
        <v>1131</v>
      </c>
      <c r="G1867" s="57"/>
      <c r="H1867" s="58">
        <v>3000000</v>
      </c>
      <c r="I1867" s="59"/>
      <c r="J1867" s="58">
        <v>3000000</v>
      </c>
    </row>
    <row r="1868" spans="1:10" ht="46.8" x14ac:dyDescent="0.2">
      <c r="A1868" s="56">
        <v>14</v>
      </c>
      <c r="B1868" s="57" t="s">
        <v>4124</v>
      </c>
      <c r="C1868" s="57" t="s">
        <v>4125</v>
      </c>
      <c r="D1868" s="57" t="s">
        <v>1178</v>
      </c>
      <c r="E1868" s="57" t="s">
        <v>1949</v>
      </c>
      <c r="F1868" s="57" t="s">
        <v>1131</v>
      </c>
      <c r="G1868" s="57"/>
      <c r="H1868" s="58">
        <v>6000000</v>
      </c>
      <c r="I1868" s="59"/>
      <c r="J1868" s="58">
        <v>6000000</v>
      </c>
    </row>
    <row r="1869" spans="1:10" ht="31.2" x14ac:dyDescent="0.2">
      <c r="A1869" s="56">
        <v>15</v>
      </c>
      <c r="B1869" s="57" t="s">
        <v>4126</v>
      </c>
      <c r="C1869" s="57" t="s">
        <v>4127</v>
      </c>
      <c r="D1869" s="57" t="s">
        <v>1164</v>
      </c>
      <c r="E1869" s="57" t="s">
        <v>1967</v>
      </c>
      <c r="F1869" s="57" t="s">
        <v>1131</v>
      </c>
      <c r="G1869" s="57"/>
      <c r="H1869" s="58">
        <v>18000000</v>
      </c>
      <c r="I1869" s="59"/>
      <c r="J1869" s="59">
        <v>0</v>
      </c>
    </row>
    <row r="1870" spans="1:10" ht="15.6" x14ac:dyDescent="0.2">
      <c r="A1870" s="158">
        <v>12305500100</v>
      </c>
      <c r="B1870" s="158"/>
      <c r="C1870" s="159" t="s">
        <v>407</v>
      </c>
      <c r="D1870" s="159"/>
      <c r="E1870" s="159"/>
      <c r="F1870" s="159"/>
      <c r="G1870" s="159"/>
      <c r="H1870" s="159"/>
      <c r="I1870" s="159"/>
      <c r="J1870" s="159"/>
    </row>
    <row r="1871" spans="1:10" ht="15.6" x14ac:dyDescent="0.2">
      <c r="A1871" s="160" t="s">
        <v>1</v>
      </c>
      <c r="B1871" s="160" t="s">
        <v>1109</v>
      </c>
      <c r="C1871" s="160" t="s">
        <v>1110</v>
      </c>
      <c r="D1871" s="160" t="s">
        <v>1111</v>
      </c>
      <c r="E1871" s="160" t="s">
        <v>1112</v>
      </c>
      <c r="F1871" s="160" t="s">
        <v>1113</v>
      </c>
      <c r="G1871" s="53">
        <v>2021</v>
      </c>
      <c r="H1871" s="53">
        <v>2022</v>
      </c>
      <c r="I1871" s="53">
        <v>2022</v>
      </c>
      <c r="J1871" s="53">
        <v>2023</v>
      </c>
    </row>
    <row r="1872" spans="1:10" ht="31.2" x14ac:dyDescent="0.2">
      <c r="A1872" s="160"/>
      <c r="B1872" s="160"/>
      <c r="C1872" s="160"/>
      <c r="D1872" s="160"/>
      <c r="E1872" s="160"/>
      <c r="F1872" s="160"/>
      <c r="G1872" s="53" t="s">
        <v>1114</v>
      </c>
      <c r="H1872" s="53" t="s">
        <v>1115</v>
      </c>
      <c r="I1872" s="53" t="s">
        <v>4412</v>
      </c>
      <c r="J1872" s="53" t="s">
        <v>760</v>
      </c>
    </row>
    <row r="1873" spans="1:10" ht="15.6" x14ac:dyDescent="0.2">
      <c r="A1873" s="161" t="s">
        <v>1106</v>
      </c>
      <c r="B1873" s="161"/>
      <c r="C1873" s="161"/>
      <c r="D1873" s="161"/>
      <c r="E1873" s="161"/>
      <c r="F1873" s="161"/>
      <c r="G1873" s="54">
        <v>0</v>
      </c>
      <c r="H1873" s="55">
        <v>22000000</v>
      </c>
      <c r="I1873" s="54">
        <v>0</v>
      </c>
      <c r="J1873" s="54">
        <v>0</v>
      </c>
    </row>
    <row r="1874" spans="1:10" ht="31.2" x14ac:dyDescent="0.2">
      <c r="A1874" s="56">
        <v>1</v>
      </c>
      <c r="B1874" s="57" t="s">
        <v>4128</v>
      </c>
      <c r="C1874" s="57" t="s">
        <v>4129</v>
      </c>
      <c r="D1874" s="57" t="s">
        <v>1211</v>
      </c>
      <c r="E1874" s="57" t="s">
        <v>1967</v>
      </c>
      <c r="F1874" s="57" t="s">
        <v>1131</v>
      </c>
      <c r="G1874" s="57"/>
      <c r="H1874" s="58">
        <v>22000000</v>
      </c>
      <c r="I1874" s="59"/>
      <c r="J1874" s="59">
        <v>0</v>
      </c>
    </row>
    <row r="1875" spans="1:10" ht="15.6" x14ac:dyDescent="0.2">
      <c r="A1875" s="158">
        <v>11100100100</v>
      </c>
      <c r="B1875" s="158"/>
      <c r="C1875" s="159" t="s">
        <v>339</v>
      </c>
      <c r="D1875" s="159"/>
      <c r="E1875" s="159"/>
      <c r="F1875" s="159"/>
      <c r="G1875" s="159"/>
      <c r="H1875" s="159"/>
      <c r="I1875" s="159"/>
      <c r="J1875" s="159"/>
    </row>
    <row r="1876" spans="1:10" ht="15.6" x14ac:dyDescent="0.2">
      <c r="A1876" s="160" t="s">
        <v>1</v>
      </c>
      <c r="B1876" s="160" t="s">
        <v>1109</v>
      </c>
      <c r="C1876" s="160" t="s">
        <v>1110</v>
      </c>
      <c r="D1876" s="160" t="s">
        <v>1111</v>
      </c>
      <c r="E1876" s="160" t="s">
        <v>1112</v>
      </c>
      <c r="F1876" s="160" t="s">
        <v>1113</v>
      </c>
      <c r="G1876" s="53">
        <v>2021</v>
      </c>
      <c r="H1876" s="53">
        <v>2022</v>
      </c>
      <c r="I1876" s="53">
        <v>2022</v>
      </c>
      <c r="J1876" s="53">
        <v>2023</v>
      </c>
    </row>
    <row r="1877" spans="1:10" ht="31.2" x14ac:dyDescent="0.2">
      <c r="A1877" s="160"/>
      <c r="B1877" s="160"/>
      <c r="C1877" s="160"/>
      <c r="D1877" s="160"/>
      <c r="E1877" s="160"/>
      <c r="F1877" s="160"/>
      <c r="G1877" s="53" t="s">
        <v>1114</v>
      </c>
      <c r="H1877" s="53" t="s">
        <v>1115</v>
      </c>
      <c r="I1877" s="53" t="s">
        <v>4412</v>
      </c>
      <c r="J1877" s="53" t="s">
        <v>760</v>
      </c>
    </row>
    <row r="1878" spans="1:10" ht="15.6" x14ac:dyDescent="0.2">
      <c r="A1878" s="161" t="s">
        <v>1106</v>
      </c>
      <c r="B1878" s="161"/>
      <c r="C1878" s="161"/>
      <c r="D1878" s="161"/>
      <c r="E1878" s="161"/>
      <c r="F1878" s="161"/>
      <c r="G1878" s="54">
        <v>0</v>
      </c>
      <c r="H1878" s="55">
        <v>105000000</v>
      </c>
      <c r="I1878" s="54">
        <v>0</v>
      </c>
      <c r="J1878" s="55">
        <v>80000000</v>
      </c>
    </row>
    <row r="1879" spans="1:10" ht="31.2" x14ac:dyDescent="0.2">
      <c r="A1879" s="56">
        <v>1</v>
      </c>
      <c r="B1879" s="57" t="s">
        <v>4130</v>
      </c>
      <c r="C1879" s="57" t="s">
        <v>4131</v>
      </c>
      <c r="D1879" s="57" t="s">
        <v>1130</v>
      </c>
      <c r="E1879" s="57" t="s">
        <v>1119</v>
      </c>
      <c r="F1879" s="57" t="s">
        <v>1131</v>
      </c>
      <c r="G1879" s="57"/>
      <c r="H1879" s="58">
        <v>49580000</v>
      </c>
      <c r="I1879" s="59"/>
      <c r="J1879" s="58">
        <v>24580000</v>
      </c>
    </row>
    <row r="1880" spans="1:10" ht="31.2" x14ac:dyDescent="0.2">
      <c r="A1880" s="56">
        <v>2</v>
      </c>
      <c r="B1880" s="57" t="s">
        <v>4132</v>
      </c>
      <c r="C1880" s="57" t="s">
        <v>4133</v>
      </c>
      <c r="D1880" s="57" t="s">
        <v>1126</v>
      </c>
      <c r="E1880" s="57" t="s">
        <v>1119</v>
      </c>
      <c r="F1880" s="57" t="s">
        <v>1131</v>
      </c>
      <c r="G1880" s="57"/>
      <c r="H1880" s="58">
        <v>50000000</v>
      </c>
      <c r="I1880" s="59"/>
      <c r="J1880" s="58">
        <v>50000000</v>
      </c>
    </row>
    <row r="1881" spans="1:10" ht="31.2" x14ac:dyDescent="0.2">
      <c r="A1881" s="56">
        <v>3</v>
      </c>
      <c r="B1881" s="57" t="s">
        <v>4134</v>
      </c>
      <c r="C1881" s="57" t="s">
        <v>4135</v>
      </c>
      <c r="D1881" s="57" t="s">
        <v>1130</v>
      </c>
      <c r="E1881" s="57" t="s">
        <v>1119</v>
      </c>
      <c r="F1881" s="57" t="s">
        <v>1131</v>
      </c>
      <c r="G1881" s="57"/>
      <c r="H1881" s="58">
        <v>5420000</v>
      </c>
      <c r="I1881" s="59"/>
      <c r="J1881" s="58">
        <v>5420000</v>
      </c>
    </row>
    <row r="1882" spans="1:10" ht="15.6" x14ac:dyDescent="0.2">
      <c r="A1882" s="158">
        <v>51300100100</v>
      </c>
      <c r="B1882" s="158"/>
      <c r="C1882" s="159" t="s">
        <v>696</v>
      </c>
      <c r="D1882" s="159"/>
      <c r="E1882" s="159"/>
      <c r="F1882" s="159"/>
      <c r="G1882" s="159"/>
      <c r="H1882" s="159"/>
      <c r="I1882" s="159"/>
      <c r="J1882" s="159"/>
    </row>
    <row r="1883" spans="1:10" ht="15.6" x14ac:dyDescent="0.2">
      <c r="A1883" s="160" t="s">
        <v>1</v>
      </c>
      <c r="B1883" s="160" t="s">
        <v>1109</v>
      </c>
      <c r="C1883" s="160" t="s">
        <v>1110</v>
      </c>
      <c r="D1883" s="160" t="s">
        <v>1111</v>
      </c>
      <c r="E1883" s="160" t="s">
        <v>1112</v>
      </c>
      <c r="F1883" s="160" t="s">
        <v>1113</v>
      </c>
      <c r="G1883" s="53">
        <v>2021</v>
      </c>
      <c r="H1883" s="53">
        <v>2022</v>
      </c>
      <c r="I1883" s="53">
        <v>2022</v>
      </c>
      <c r="J1883" s="53">
        <v>2023</v>
      </c>
    </row>
    <row r="1884" spans="1:10" ht="31.2" x14ac:dyDescent="0.2">
      <c r="A1884" s="160"/>
      <c r="B1884" s="160"/>
      <c r="C1884" s="160"/>
      <c r="D1884" s="160"/>
      <c r="E1884" s="160"/>
      <c r="F1884" s="160"/>
      <c r="G1884" s="53" t="s">
        <v>1114</v>
      </c>
      <c r="H1884" s="53" t="s">
        <v>1115</v>
      </c>
      <c r="I1884" s="53" t="s">
        <v>4412</v>
      </c>
      <c r="J1884" s="53" t="s">
        <v>760</v>
      </c>
    </row>
    <row r="1885" spans="1:10" ht="15.6" x14ac:dyDescent="0.2">
      <c r="A1885" s="161" t="s">
        <v>1106</v>
      </c>
      <c r="B1885" s="161"/>
      <c r="C1885" s="161"/>
      <c r="D1885" s="161"/>
      <c r="E1885" s="161"/>
      <c r="F1885" s="161"/>
      <c r="G1885" s="54">
        <v>0</v>
      </c>
      <c r="H1885" s="55">
        <v>24000000</v>
      </c>
      <c r="I1885" s="54">
        <v>0</v>
      </c>
      <c r="J1885" s="55">
        <v>350000000</v>
      </c>
    </row>
    <row r="1886" spans="1:10" ht="31.2" x14ac:dyDescent="0.2">
      <c r="A1886" s="56">
        <v>1</v>
      </c>
      <c r="B1886" s="57" t="s">
        <v>4136</v>
      </c>
      <c r="C1886" s="57" t="s">
        <v>4137</v>
      </c>
      <c r="D1886" s="57" t="s">
        <v>1410</v>
      </c>
      <c r="E1886" s="57" t="s">
        <v>3775</v>
      </c>
      <c r="F1886" s="57" t="s">
        <v>1141</v>
      </c>
      <c r="G1886" s="57"/>
      <c r="H1886" s="58">
        <v>6000000</v>
      </c>
      <c r="I1886" s="59"/>
      <c r="J1886" s="58">
        <v>50000000</v>
      </c>
    </row>
    <row r="1887" spans="1:10" ht="31.2" x14ac:dyDescent="0.2">
      <c r="A1887" s="56">
        <v>2</v>
      </c>
      <c r="B1887" s="57" t="s">
        <v>4138</v>
      </c>
      <c r="C1887" s="57" t="s">
        <v>4139</v>
      </c>
      <c r="D1887" s="57" t="s">
        <v>1196</v>
      </c>
      <c r="E1887" s="57" t="s">
        <v>3775</v>
      </c>
      <c r="F1887" s="57" t="s">
        <v>1252</v>
      </c>
      <c r="G1887" s="57"/>
      <c r="H1887" s="58">
        <v>1000000</v>
      </c>
      <c r="I1887" s="59"/>
      <c r="J1887" s="58">
        <v>10000000</v>
      </c>
    </row>
    <row r="1888" spans="1:10" ht="31.2" x14ac:dyDescent="0.2">
      <c r="A1888" s="56">
        <v>3</v>
      </c>
      <c r="B1888" s="57" t="s">
        <v>4140</v>
      </c>
      <c r="C1888" s="57" t="s">
        <v>4141</v>
      </c>
      <c r="D1888" s="57" t="s">
        <v>1146</v>
      </c>
      <c r="E1888" s="57" t="s">
        <v>3775</v>
      </c>
      <c r="F1888" s="57" t="s">
        <v>1252</v>
      </c>
      <c r="G1888" s="57"/>
      <c r="H1888" s="58">
        <v>3000000</v>
      </c>
      <c r="I1888" s="59"/>
      <c r="J1888" s="58">
        <v>10000000</v>
      </c>
    </row>
    <row r="1889" spans="1:10" ht="31.2" x14ac:dyDescent="0.2">
      <c r="A1889" s="56">
        <v>4</v>
      </c>
      <c r="B1889" s="57" t="s">
        <v>4142</v>
      </c>
      <c r="C1889" s="57" t="s">
        <v>4143</v>
      </c>
      <c r="D1889" s="57" t="s">
        <v>1178</v>
      </c>
      <c r="E1889" s="57" t="s">
        <v>3775</v>
      </c>
      <c r="F1889" s="57" t="s">
        <v>1252</v>
      </c>
      <c r="G1889" s="57"/>
      <c r="H1889" s="58">
        <v>2000000</v>
      </c>
      <c r="I1889" s="59"/>
      <c r="J1889" s="58">
        <v>10000000</v>
      </c>
    </row>
    <row r="1890" spans="1:10" ht="31.2" x14ac:dyDescent="0.2">
      <c r="A1890" s="56">
        <v>5</v>
      </c>
      <c r="B1890" s="57" t="s">
        <v>4144</v>
      </c>
      <c r="C1890" s="57" t="s">
        <v>2501</v>
      </c>
      <c r="D1890" s="57" t="s">
        <v>1164</v>
      </c>
      <c r="E1890" s="57" t="s">
        <v>3775</v>
      </c>
      <c r="F1890" s="57" t="s">
        <v>1131</v>
      </c>
      <c r="G1890" s="57"/>
      <c r="H1890" s="58">
        <v>5000000</v>
      </c>
      <c r="I1890" s="59"/>
      <c r="J1890" s="58">
        <v>5000000</v>
      </c>
    </row>
    <row r="1891" spans="1:10" ht="31.2" x14ac:dyDescent="0.2">
      <c r="A1891" s="56">
        <v>6</v>
      </c>
      <c r="B1891" s="57" t="s">
        <v>4145</v>
      </c>
      <c r="C1891" s="57" t="s">
        <v>4146</v>
      </c>
      <c r="D1891" s="57" t="s">
        <v>2030</v>
      </c>
      <c r="E1891" s="57" t="s">
        <v>3775</v>
      </c>
      <c r="F1891" s="57" t="s">
        <v>1131</v>
      </c>
      <c r="G1891" s="57"/>
      <c r="H1891" s="59">
        <v>0</v>
      </c>
      <c r="I1891" s="59"/>
      <c r="J1891" s="58">
        <v>5000000</v>
      </c>
    </row>
    <row r="1892" spans="1:10" ht="31.2" x14ac:dyDescent="0.2">
      <c r="A1892" s="56">
        <v>7</v>
      </c>
      <c r="B1892" s="57" t="s">
        <v>4147</v>
      </c>
      <c r="C1892" s="57" t="s">
        <v>4148</v>
      </c>
      <c r="D1892" s="57" t="s">
        <v>1594</v>
      </c>
      <c r="E1892" s="57" t="s">
        <v>3775</v>
      </c>
      <c r="F1892" s="57" t="s">
        <v>1131</v>
      </c>
      <c r="G1892" s="57"/>
      <c r="H1892" s="58">
        <v>2000000</v>
      </c>
      <c r="I1892" s="59"/>
      <c r="J1892" s="58">
        <v>5000000</v>
      </c>
    </row>
    <row r="1893" spans="1:10" ht="31.2" x14ac:dyDescent="0.2">
      <c r="A1893" s="56">
        <v>8</v>
      </c>
      <c r="B1893" s="57" t="s">
        <v>4149</v>
      </c>
      <c r="C1893" s="57" t="s">
        <v>4150</v>
      </c>
      <c r="D1893" s="57" t="s">
        <v>3174</v>
      </c>
      <c r="E1893" s="57" t="s">
        <v>3775</v>
      </c>
      <c r="F1893" s="57" t="s">
        <v>1131</v>
      </c>
      <c r="G1893" s="57"/>
      <c r="H1893" s="58">
        <v>5000000</v>
      </c>
      <c r="I1893" s="59"/>
      <c r="J1893" s="58">
        <v>35000000</v>
      </c>
    </row>
    <row r="1894" spans="1:10" ht="46.8" x14ac:dyDescent="0.2">
      <c r="A1894" s="56">
        <v>9</v>
      </c>
      <c r="B1894" s="57" t="s">
        <v>4151</v>
      </c>
      <c r="C1894" s="57" t="s">
        <v>4152</v>
      </c>
      <c r="D1894" s="57" t="s">
        <v>1118</v>
      </c>
      <c r="E1894" s="57" t="s">
        <v>3775</v>
      </c>
      <c r="F1894" s="57" t="s">
        <v>1131</v>
      </c>
      <c r="G1894" s="57"/>
      <c r="H1894" s="59">
        <v>0</v>
      </c>
      <c r="I1894" s="59"/>
      <c r="J1894" s="58">
        <v>220000000</v>
      </c>
    </row>
    <row r="1895" spans="1:10" ht="15.6" x14ac:dyDescent="0.2">
      <c r="A1895" s="158">
        <v>14900100200</v>
      </c>
      <c r="B1895" s="158"/>
      <c r="C1895" s="159" t="s">
        <v>451</v>
      </c>
      <c r="D1895" s="159"/>
      <c r="E1895" s="159"/>
      <c r="F1895" s="159"/>
      <c r="G1895" s="159"/>
      <c r="H1895" s="159"/>
      <c r="I1895" s="159"/>
      <c r="J1895" s="159"/>
    </row>
    <row r="1896" spans="1:10" ht="15.6" x14ac:dyDescent="0.2">
      <c r="A1896" s="160" t="s">
        <v>1</v>
      </c>
      <c r="B1896" s="160" t="s">
        <v>1109</v>
      </c>
      <c r="C1896" s="160" t="s">
        <v>1110</v>
      </c>
      <c r="D1896" s="160" t="s">
        <v>1111</v>
      </c>
      <c r="E1896" s="160" t="s">
        <v>1112</v>
      </c>
      <c r="F1896" s="160" t="s">
        <v>1113</v>
      </c>
      <c r="G1896" s="53">
        <v>2021</v>
      </c>
      <c r="H1896" s="53">
        <v>2022</v>
      </c>
      <c r="I1896" s="53">
        <v>2022</v>
      </c>
      <c r="J1896" s="53">
        <v>2023</v>
      </c>
    </row>
    <row r="1897" spans="1:10" ht="31.2" x14ac:dyDescent="0.2">
      <c r="A1897" s="160"/>
      <c r="B1897" s="160"/>
      <c r="C1897" s="160"/>
      <c r="D1897" s="160"/>
      <c r="E1897" s="160"/>
      <c r="F1897" s="160"/>
      <c r="G1897" s="53" t="s">
        <v>1114</v>
      </c>
      <c r="H1897" s="53" t="s">
        <v>1115</v>
      </c>
      <c r="I1897" s="53" t="s">
        <v>4412</v>
      </c>
      <c r="J1897" s="53" t="s">
        <v>760</v>
      </c>
    </row>
    <row r="1898" spans="1:10" ht="15.6" x14ac:dyDescent="0.2">
      <c r="A1898" s="161" t="s">
        <v>1106</v>
      </c>
      <c r="B1898" s="161"/>
      <c r="C1898" s="161"/>
      <c r="D1898" s="161"/>
      <c r="E1898" s="161"/>
      <c r="F1898" s="161"/>
      <c r="G1898" s="54">
        <v>0</v>
      </c>
      <c r="H1898" s="55">
        <v>10000000</v>
      </c>
      <c r="I1898" s="54">
        <v>0</v>
      </c>
      <c r="J1898" s="55">
        <v>10000000</v>
      </c>
    </row>
    <row r="1899" spans="1:10" ht="31.2" x14ac:dyDescent="0.2">
      <c r="A1899" s="56">
        <v>1</v>
      </c>
      <c r="B1899" s="57" t="s">
        <v>4153</v>
      </c>
      <c r="C1899" s="57" t="s">
        <v>4154</v>
      </c>
      <c r="D1899" s="57" t="s">
        <v>2056</v>
      </c>
      <c r="E1899" s="57" t="s">
        <v>2146</v>
      </c>
      <c r="F1899" s="57" t="s">
        <v>1131</v>
      </c>
      <c r="G1899" s="57"/>
      <c r="H1899" s="58">
        <v>10000000</v>
      </c>
      <c r="I1899" s="59"/>
      <c r="J1899" s="58">
        <v>5000000</v>
      </c>
    </row>
    <row r="1900" spans="1:10" ht="31.2" x14ac:dyDescent="0.2">
      <c r="A1900" s="56">
        <v>2</v>
      </c>
      <c r="B1900" s="57" t="s">
        <v>4155</v>
      </c>
      <c r="C1900" s="57" t="s">
        <v>4156</v>
      </c>
      <c r="D1900" s="57" t="s">
        <v>2056</v>
      </c>
      <c r="E1900" s="57" t="s">
        <v>2146</v>
      </c>
      <c r="F1900" s="57" t="s">
        <v>1131</v>
      </c>
      <c r="G1900" s="57"/>
      <c r="H1900" s="59">
        <v>0</v>
      </c>
      <c r="I1900" s="59"/>
      <c r="J1900" s="58">
        <v>5000000</v>
      </c>
    </row>
    <row r="1901" spans="1:10" ht="15.6" x14ac:dyDescent="0.2">
      <c r="A1901" s="158">
        <v>12500100100</v>
      </c>
      <c r="B1901" s="158"/>
      <c r="C1901" s="159" t="s">
        <v>420</v>
      </c>
      <c r="D1901" s="159"/>
      <c r="E1901" s="159"/>
      <c r="F1901" s="159"/>
      <c r="G1901" s="159"/>
      <c r="H1901" s="159"/>
      <c r="I1901" s="159"/>
      <c r="J1901" s="159"/>
    </row>
    <row r="1902" spans="1:10" ht="15.6" x14ac:dyDescent="0.2">
      <c r="A1902" s="160" t="s">
        <v>1</v>
      </c>
      <c r="B1902" s="160" t="s">
        <v>1109</v>
      </c>
      <c r="C1902" s="160" t="s">
        <v>1110</v>
      </c>
      <c r="D1902" s="160" t="s">
        <v>1111</v>
      </c>
      <c r="E1902" s="160" t="s">
        <v>1112</v>
      </c>
      <c r="F1902" s="160" t="s">
        <v>1113</v>
      </c>
      <c r="G1902" s="53">
        <v>2021</v>
      </c>
      <c r="H1902" s="53">
        <v>2022</v>
      </c>
      <c r="I1902" s="53">
        <v>2022</v>
      </c>
      <c r="J1902" s="53">
        <v>2023</v>
      </c>
    </row>
    <row r="1903" spans="1:10" ht="31.2" x14ac:dyDescent="0.2">
      <c r="A1903" s="160"/>
      <c r="B1903" s="160"/>
      <c r="C1903" s="160"/>
      <c r="D1903" s="160"/>
      <c r="E1903" s="160"/>
      <c r="F1903" s="160"/>
      <c r="G1903" s="53" t="s">
        <v>1114</v>
      </c>
      <c r="H1903" s="53" t="s">
        <v>1115</v>
      </c>
      <c r="I1903" s="53" t="s">
        <v>4412</v>
      </c>
      <c r="J1903" s="53" t="s">
        <v>760</v>
      </c>
    </row>
    <row r="1904" spans="1:10" ht="15.6" x14ac:dyDescent="0.2">
      <c r="A1904" s="161" t="s">
        <v>1106</v>
      </c>
      <c r="B1904" s="161"/>
      <c r="C1904" s="161"/>
      <c r="D1904" s="161"/>
      <c r="E1904" s="161"/>
      <c r="F1904" s="161"/>
      <c r="G1904" s="54">
        <v>0</v>
      </c>
      <c r="H1904" s="55">
        <v>12500000</v>
      </c>
      <c r="I1904" s="54">
        <v>0</v>
      </c>
      <c r="J1904" s="55">
        <v>14000000</v>
      </c>
    </row>
    <row r="1905" spans="1:10" ht="31.2" x14ac:dyDescent="0.2">
      <c r="A1905" s="56">
        <v>1</v>
      </c>
      <c r="B1905" s="57" t="s">
        <v>4157</v>
      </c>
      <c r="C1905" s="57" t="s">
        <v>2465</v>
      </c>
      <c r="D1905" s="57" t="s">
        <v>1164</v>
      </c>
      <c r="E1905" s="57" t="s">
        <v>2146</v>
      </c>
      <c r="F1905" s="57" t="s">
        <v>1141</v>
      </c>
      <c r="G1905" s="57"/>
      <c r="H1905" s="58">
        <v>2600000</v>
      </c>
      <c r="I1905" s="59"/>
      <c r="J1905" s="58">
        <v>1600000</v>
      </c>
    </row>
    <row r="1906" spans="1:10" ht="31.2" x14ac:dyDescent="0.2">
      <c r="A1906" s="56">
        <v>2</v>
      </c>
      <c r="B1906" s="57" t="s">
        <v>4158</v>
      </c>
      <c r="C1906" s="57" t="s">
        <v>4159</v>
      </c>
      <c r="D1906" s="57" t="s">
        <v>1410</v>
      </c>
      <c r="E1906" s="57" t="s">
        <v>2146</v>
      </c>
      <c r="F1906" s="57" t="s">
        <v>1141</v>
      </c>
      <c r="G1906" s="57"/>
      <c r="H1906" s="58">
        <v>2600000</v>
      </c>
      <c r="I1906" s="59"/>
      <c r="J1906" s="58">
        <v>2600000</v>
      </c>
    </row>
    <row r="1907" spans="1:10" ht="171.6" x14ac:dyDescent="0.2">
      <c r="A1907" s="56">
        <v>3</v>
      </c>
      <c r="B1907" s="57" t="s">
        <v>4160</v>
      </c>
      <c r="C1907" s="57" t="s">
        <v>4161</v>
      </c>
      <c r="D1907" s="57" t="s">
        <v>1178</v>
      </c>
      <c r="E1907" s="57" t="s">
        <v>2146</v>
      </c>
      <c r="F1907" s="57" t="s">
        <v>1131</v>
      </c>
      <c r="G1907" s="57"/>
      <c r="H1907" s="58">
        <v>2400000</v>
      </c>
      <c r="I1907" s="59"/>
      <c r="J1907" s="58">
        <v>3450000</v>
      </c>
    </row>
    <row r="1908" spans="1:10" ht="46.8" x14ac:dyDescent="0.2">
      <c r="A1908" s="56">
        <v>4</v>
      </c>
      <c r="B1908" s="57" t="s">
        <v>4162</v>
      </c>
      <c r="C1908" s="57" t="s">
        <v>4163</v>
      </c>
      <c r="D1908" s="57" t="s">
        <v>1732</v>
      </c>
      <c r="E1908" s="57" t="s">
        <v>2146</v>
      </c>
      <c r="F1908" s="57" t="s">
        <v>1141</v>
      </c>
      <c r="G1908" s="57"/>
      <c r="H1908" s="58">
        <v>1400000</v>
      </c>
      <c r="I1908" s="59"/>
      <c r="J1908" s="58">
        <v>2100000</v>
      </c>
    </row>
    <row r="1909" spans="1:10" ht="31.2" x14ac:dyDescent="0.2">
      <c r="A1909" s="56">
        <v>5</v>
      </c>
      <c r="B1909" s="57" t="s">
        <v>4164</v>
      </c>
      <c r="C1909" s="57" t="s">
        <v>4165</v>
      </c>
      <c r="D1909" s="57" t="s">
        <v>1126</v>
      </c>
      <c r="E1909" s="57" t="s">
        <v>2146</v>
      </c>
      <c r="F1909" s="57" t="s">
        <v>1131</v>
      </c>
      <c r="G1909" s="57"/>
      <c r="H1909" s="58">
        <v>3500000</v>
      </c>
      <c r="I1909" s="59"/>
      <c r="J1909" s="58">
        <v>2000000</v>
      </c>
    </row>
    <row r="1910" spans="1:10" ht="31.2" x14ac:dyDescent="0.2">
      <c r="A1910" s="56">
        <v>6</v>
      </c>
      <c r="B1910" s="57" t="s">
        <v>4166</v>
      </c>
      <c r="C1910" s="57" t="s">
        <v>4167</v>
      </c>
      <c r="D1910" s="57" t="s">
        <v>1170</v>
      </c>
      <c r="E1910" s="57" t="s">
        <v>2146</v>
      </c>
      <c r="F1910" s="57" t="s">
        <v>1257</v>
      </c>
      <c r="G1910" s="57"/>
      <c r="H1910" s="59">
        <v>0</v>
      </c>
      <c r="I1910" s="59"/>
      <c r="J1910" s="58">
        <v>480000</v>
      </c>
    </row>
    <row r="1911" spans="1:10" ht="31.2" x14ac:dyDescent="0.2">
      <c r="A1911" s="56">
        <v>7</v>
      </c>
      <c r="B1911" s="57" t="s">
        <v>4166</v>
      </c>
      <c r="C1911" s="57" t="s">
        <v>4168</v>
      </c>
      <c r="D1911" s="57" t="s">
        <v>1173</v>
      </c>
      <c r="E1911" s="57" t="s">
        <v>2146</v>
      </c>
      <c r="F1911" s="57" t="s">
        <v>1257</v>
      </c>
      <c r="G1911" s="57"/>
      <c r="H1911" s="59">
        <v>0</v>
      </c>
      <c r="I1911" s="59"/>
      <c r="J1911" s="58">
        <v>350000</v>
      </c>
    </row>
    <row r="1912" spans="1:10" ht="31.2" x14ac:dyDescent="0.2">
      <c r="A1912" s="56">
        <v>8</v>
      </c>
      <c r="B1912" s="57" t="s">
        <v>4166</v>
      </c>
      <c r="C1912" s="57" t="s">
        <v>4169</v>
      </c>
      <c r="D1912" s="57" t="s">
        <v>1167</v>
      </c>
      <c r="E1912" s="57" t="s">
        <v>2146</v>
      </c>
      <c r="F1912" s="57" t="s">
        <v>1257</v>
      </c>
      <c r="G1912" s="57"/>
      <c r="H1912" s="59">
        <v>0</v>
      </c>
      <c r="I1912" s="59"/>
      <c r="J1912" s="58">
        <v>250000</v>
      </c>
    </row>
    <row r="1913" spans="1:10" ht="62.4" x14ac:dyDescent="0.2">
      <c r="A1913" s="56">
        <v>9</v>
      </c>
      <c r="B1913" s="57" t="s">
        <v>4166</v>
      </c>
      <c r="C1913" s="57" t="s">
        <v>4170</v>
      </c>
      <c r="D1913" s="57" t="s">
        <v>1183</v>
      </c>
      <c r="E1913" s="57" t="s">
        <v>2146</v>
      </c>
      <c r="F1913" s="57" t="s">
        <v>1257</v>
      </c>
      <c r="G1913" s="57"/>
      <c r="H1913" s="59">
        <v>0</v>
      </c>
      <c r="I1913" s="59"/>
      <c r="J1913" s="58">
        <v>1000000</v>
      </c>
    </row>
    <row r="1914" spans="1:10" ht="31.2" x14ac:dyDescent="0.2">
      <c r="A1914" s="56">
        <v>10</v>
      </c>
      <c r="B1914" s="57" t="s">
        <v>4166</v>
      </c>
      <c r="C1914" s="57" t="s">
        <v>4171</v>
      </c>
      <c r="D1914" s="57" t="s">
        <v>1138</v>
      </c>
      <c r="E1914" s="57" t="s">
        <v>2146</v>
      </c>
      <c r="F1914" s="57" t="s">
        <v>1257</v>
      </c>
      <c r="G1914" s="57"/>
      <c r="H1914" s="59">
        <v>0</v>
      </c>
      <c r="I1914" s="59"/>
      <c r="J1914" s="58">
        <v>170000</v>
      </c>
    </row>
    <row r="1915" spans="1:10" ht="15.6" x14ac:dyDescent="0.2">
      <c r="A1915" s="158">
        <v>16100200100</v>
      </c>
      <c r="B1915" s="158"/>
      <c r="C1915" s="159" t="s">
        <v>383</v>
      </c>
      <c r="D1915" s="159"/>
      <c r="E1915" s="159"/>
      <c r="F1915" s="159"/>
      <c r="G1915" s="159"/>
      <c r="H1915" s="159"/>
      <c r="I1915" s="159"/>
      <c r="J1915" s="159"/>
    </row>
    <row r="1916" spans="1:10" ht="15.6" x14ac:dyDescent="0.2">
      <c r="A1916" s="160" t="s">
        <v>1</v>
      </c>
      <c r="B1916" s="160" t="s">
        <v>1109</v>
      </c>
      <c r="C1916" s="160" t="s">
        <v>1110</v>
      </c>
      <c r="D1916" s="160" t="s">
        <v>1111</v>
      </c>
      <c r="E1916" s="160" t="s">
        <v>1112</v>
      </c>
      <c r="F1916" s="160" t="s">
        <v>1113</v>
      </c>
      <c r="G1916" s="53">
        <v>2021</v>
      </c>
      <c r="H1916" s="53">
        <v>2022</v>
      </c>
      <c r="I1916" s="53">
        <v>2022</v>
      </c>
      <c r="J1916" s="53">
        <v>2023</v>
      </c>
    </row>
    <row r="1917" spans="1:10" ht="31.2" x14ac:dyDescent="0.2">
      <c r="A1917" s="160"/>
      <c r="B1917" s="160"/>
      <c r="C1917" s="160"/>
      <c r="D1917" s="160"/>
      <c r="E1917" s="160"/>
      <c r="F1917" s="160"/>
      <c r="G1917" s="53" t="s">
        <v>1114</v>
      </c>
      <c r="H1917" s="53" t="s">
        <v>1115</v>
      </c>
      <c r="I1917" s="53" t="s">
        <v>4412</v>
      </c>
      <c r="J1917" s="53" t="s">
        <v>760</v>
      </c>
    </row>
    <row r="1918" spans="1:10" ht="15.6" x14ac:dyDescent="0.2">
      <c r="A1918" s="161" t="s">
        <v>1106</v>
      </c>
      <c r="B1918" s="161"/>
      <c r="C1918" s="161"/>
      <c r="D1918" s="161"/>
      <c r="E1918" s="161"/>
      <c r="F1918" s="161"/>
      <c r="G1918" s="54">
        <v>0</v>
      </c>
      <c r="H1918" s="55">
        <v>10000000</v>
      </c>
      <c r="I1918" s="54">
        <v>0</v>
      </c>
      <c r="J1918" s="55">
        <v>10000000</v>
      </c>
    </row>
    <row r="1919" spans="1:10" ht="31.2" x14ac:dyDescent="0.2">
      <c r="A1919" s="56">
        <v>1</v>
      </c>
      <c r="B1919" s="57" t="s">
        <v>4172</v>
      </c>
      <c r="C1919" s="57" t="s">
        <v>4173</v>
      </c>
      <c r="D1919" s="57" t="s">
        <v>1126</v>
      </c>
      <c r="E1919" s="57" t="s">
        <v>1359</v>
      </c>
      <c r="F1919" s="57" t="s">
        <v>1131</v>
      </c>
      <c r="G1919" s="57"/>
      <c r="H1919" s="58">
        <v>7000000</v>
      </c>
      <c r="I1919" s="59"/>
      <c r="J1919" s="58">
        <v>8000000</v>
      </c>
    </row>
    <row r="1920" spans="1:10" ht="31.2" x14ac:dyDescent="0.2">
      <c r="A1920" s="56">
        <v>2</v>
      </c>
      <c r="B1920" s="57" t="s">
        <v>4174</v>
      </c>
      <c r="C1920" s="57" t="s">
        <v>4175</v>
      </c>
      <c r="D1920" s="57" t="s">
        <v>1130</v>
      </c>
      <c r="E1920" s="57" t="s">
        <v>1359</v>
      </c>
      <c r="F1920" s="57" t="s">
        <v>1131</v>
      </c>
      <c r="G1920" s="57"/>
      <c r="H1920" s="58">
        <v>3000000</v>
      </c>
      <c r="I1920" s="59"/>
      <c r="J1920" s="58">
        <v>2000000</v>
      </c>
    </row>
    <row r="1921" spans="1:10" ht="15.6" x14ac:dyDescent="0.2">
      <c r="A1921" s="158">
        <v>12300400200</v>
      </c>
      <c r="B1921" s="158"/>
      <c r="C1921" s="159" t="s">
        <v>405</v>
      </c>
      <c r="D1921" s="159"/>
      <c r="E1921" s="159"/>
      <c r="F1921" s="159"/>
      <c r="G1921" s="159"/>
      <c r="H1921" s="159"/>
      <c r="I1921" s="159"/>
      <c r="J1921" s="159"/>
    </row>
    <row r="1922" spans="1:10" ht="15.6" x14ac:dyDescent="0.2">
      <c r="A1922" s="160" t="s">
        <v>1</v>
      </c>
      <c r="B1922" s="160" t="s">
        <v>1109</v>
      </c>
      <c r="C1922" s="160" t="s">
        <v>1110</v>
      </c>
      <c r="D1922" s="160" t="s">
        <v>1111</v>
      </c>
      <c r="E1922" s="160" t="s">
        <v>1112</v>
      </c>
      <c r="F1922" s="160" t="s">
        <v>1113</v>
      </c>
      <c r="G1922" s="53">
        <v>2021</v>
      </c>
      <c r="H1922" s="53">
        <v>2022</v>
      </c>
      <c r="I1922" s="53">
        <v>2022</v>
      </c>
      <c r="J1922" s="53">
        <v>2023</v>
      </c>
    </row>
    <row r="1923" spans="1:10" ht="31.2" x14ac:dyDescent="0.2">
      <c r="A1923" s="160"/>
      <c r="B1923" s="160"/>
      <c r="C1923" s="160"/>
      <c r="D1923" s="160"/>
      <c r="E1923" s="160"/>
      <c r="F1923" s="160"/>
      <c r="G1923" s="53" t="s">
        <v>1114</v>
      </c>
      <c r="H1923" s="53" t="s">
        <v>1115</v>
      </c>
      <c r="I1923" s="53" t="s">
        <v>4412</v>
      </c>
      <c r="J1923" s="53" t="s">
        <v>760</v>
      </c>
    </row>
    <row r="1924" spans="1:10" ht="15.6" x14ac:dyDescent="0.2">
      <c r="A1924" s="161" t="s">
        <v>1106</v>
      </c>
      <c r="B1924" s="161"/>
      <c r="C1924" s="161"/>
      <c r="D1924" s="161"/>
      <c r="E1924" s="161"/>
      <c r="F1924" s="161"/>
      <c r="G1924" s="54">
        <v>0</v>
      </c>
      <c r="H1924" s="55">
        <v>22500000</v>
      </c>
      <c r="I1924" s="54">
        <v>0</v>
      </c>
      <c r="J1924" s="54">
        <v>0</v>
      </c>
    </row>
    <row r="1925" spans="1:10" ht="31.2" x14ac:dyDescent="0.2">
      <c r="A1925" s="56">
        <v>1</v>
      </c>
      <c r="B1925" s="57" t="s">
        <v>4176</v>
      </c>
      <c r="C1925" s="57" t="s">
        <v>4177</v>
      </c>
      <c r="D1925" s="57" t="s">
        <v>1211</v>
      </c>
      <c r="E1925" s="57" t="s">
        <v>1967</v>
      </c>
      <c r="F1925" s="57" t="s">
        <v>2668</v>
      </c>
      <c r="G1925" s="57"/>
      <c r="H1925" s="58">
        <v>5000000</v>
      </c>
      <c r="I1925" s="59"/>
      <c r="J1925" s="59">
        <v>0</v>
      </c>
    </row>
    <row r="1926" spans="1:10" ht="31.2" x14ac:dyDescent="0.2">
      <c r="A1926" s="56">
        <v>2</v>
      </c>
      <c r="B1926" s="57" t="s">
        <v>4178</v>
      </c>
      <c r="C1926" s="57" t="s">
        <v>4179</v>
      </c>
      <c r="D1926" s="57" t="s">
        <v>1173</v>
      </c>
      <c r="E1926" s="57" t="s">
        <v>1967</v>
      </c>
      <c r="F1926" s="57" t="s">
        <v>2668</v>
      </c>
      <c r="G1926" s="57"/>
      <c r="H1926" s="58">
        <v>3000000</v>
      </c>
      <c r="I1926" s="59"/>
      <c r="J1926" s="59">
        <v>0</v>
      </c>
    </row>
    <row r="1927" spans="1:10" ht="31.2" x14ac:dyDescent="0.2">
      <c r="A1927" s="56">
        <v>3</v>
      </c>
      <c r="B1927" s="57" t="s">
        <v>4180</v>
      </c>
      <c r="C1927" s="57" t="s">
        <v>4181</v>
      </c>
      <c r="D1927" s="57" t="s">
        <v>1211</v>
      </c>
      <c r="E1927" s="57" t="s">
        <v>1967</v>
      </c>
      <c r="F1927" s="57" t="s">
        <v>2668</v>
      </c>
      <c r="G1927" s="57"/>
      <c r="H1927" s="58">
        <v>2000000</v>
      </c>
      <c r="I1927" s="59"/>
      <c r="J1927" s="59">
        <v>0</v>
      </c>
    </row>
    <row r="1928" spans="1:10" ht="46.8" x14ac:dyDescent="0.2">
      <c r="A1928" s="56">
        <v>4</v>
      </c>
      <c r="B1928" s="57" t="s">
        <v>4182</v>
      </c>
      <c r="C1928" s="57" t="s">
        <v>4183</v>
      </c>
      <c r="D1928" s="57" t="s">
        <v>1178</v>
      </c>
      <c r="E1928" s="57" t="s">
        <v>1967</v>
      </c>
      <c r="F1928" s="57" t="s">
        <v>2668</v>
      </c>
      <c r="G1928" s="57"/>
      <c r="H1928" s="58">
        <v>2500000</v>
      </c>
      <c r="I1928" s="59"/>
      <c r="J1928" s="59">
        <v>0</v>
      </c>
    </row>
    <row r="1929" spans="1:10" ht="31.2" x14ac:dyDescent="0.2">
      <c r="A1929" s="56">
        <v>5</v>
      </c>
      <c r="B1929" s="57" t="s">
        <v>4184</v>
      </c>
      <c r="C1929" s="57" t="s">
        <v>4185</v>
      </c>
      <c r="D1929" s="57" t="s">
        <v>1126</v>
      </c>
      <c r="E1929" s="57" t="s">
        <v>1967</v>
      </c>
      <c r="F1929" s="57" t="s">
        <v>1141</v>
      </c>
      <c r="G1929" s="57"/>
      <c r="H1929" s="58">
        <v>10000000</v>
      </c>
      <c r="I1929" s="59"/>
      <c r="J1929" s="59">
        <v>0</v>
      </c>
    </row>
    <row r="1930" spans="1:10" ht="15.6" x14ac:dyDescent="0.2">
      <c r="A1930" s="158">
        <v>11113200100</v>
      </c>
      <c r="B1930" s="158"/>
      <c r="C1930" s="159" t="s">
        <v>372</v>
      </c>
      <c r="D1930" s="159"/>
      <c r="E1930" s="159"/>
      <c r="F1930" s="159"/>
      <c r="G1930" s="159"/>
      <c r="H1930" s="159"/>
      <c r="I1930" s="159"/>
      <c r="J1930" s="159"/>
    </row>
    <row r="1931" spans="1:10" ht="15.6" x14ac:dyDescent="0.2">
      <c r="A1931" s="160" t="s">
        <v>1</v>
      </c>
      <c r="B1931" s="160" t="s">
        <v>1109</v>
      </c>
      <c r="C1931" s="160" t="s">
        <v>1110</v>
      </c>
      <c r="D1931" s="160" t="s">
        <v>1111</v>
      </c>
      <c r="E1931" s="160" t="s">
        <v>1112</v>
      </c>
      <c r="F1931" s="160" t="s">
        <v>1113</v>
      </c>
      <c r="G1931" s="53">
        <v>2021</v>
      </c>
      <c r="H1931" s="53">
        <v>2022</v>
      </c>
      <c r="I1931" s="53">
        <v>2022</v>
      </c>
      <c r="J1931" s="53">
        <v>2023</v>
      </c>
    </row>
    <row r="1932" spans="1:10" ht="31.2" x14ac:dyDescent="0.2">
      <c r="A1932" s="160"/>
      <c r="B1932" s="160"/>
      <c r="C1932" s="160"/>
      <c r="D1932" s="160"/>
      <c r="E1932" s="160"/>
      <c r="F1932" s="160"/>
      <c r="G1932" s="53" t="s">
        <v>1114</v>
      </c>
      <c r="H1932" s="53" t="s">
        <v>1115</v>
      </c>
      <c r="I1932" s="53" t="s">
        <v>4412</v>
      </c>
      <c r="J1932" s="53" t="s">
        <v>760</v>
      </c>
    </row>
    <row r="1933" spans="1:10" ht="15.6" x14ac:dyDescent="0.2">
      <c r="A1933" s="161" t="s">
        <v>1106</v>
      </c>
      <c r="B1933" s="161"/>
      <c r="C1933" s="161"/>
      <c r="D1933" s="161"/>
      <c r="E1933" s="161"/>
      <c r="F1933" s="161"/>
      <c r="G1933" s="54">
        <v>0</v>
      </c>
      <c r="H1933" s="55">
        <v>1073831000</v>
      </c>
      <c r="I1933" s="54">
        <v>0</v>
      </c>
      <c r="J1933" s="55">
        <v>1947630000</v>
      </c>
    </row>
    <row r="1934" spans="1:10" ht="46.8" x14ac:dyDescent="0.2">
      <c r="A1934" s="56">
        <v>1</v>
      </c>
      <c r="B1934" s="57" t="s">
        <v>4186</v>
      </c>
      <c r="C1934" s="57" t="s">
        <v>4187</v>
      </c>
      <c r="D1934" s="57" t="s">
        <v>1118</v>
      </c>
      <c r="E1934" s="57" t="s">
        <v>1359</v>
      </c>
      <c r="F1934" s="57" t="s">
        <v>1141</v>
      </c>
      <c r="G1934" s="57"/>
      <c r="H1934" s="59">
        <v>0</v>
      </c>
      <c r="I1934" s="59"/>
      <c r="J1934" s="59">
        <v>0</v>
      </c>
    </row>
    <row r="1935" spans="1:10" ht="46.8" x14ac:dyDescent="0.2">
      <c r="A1935" s="56">
        <v>2</v>
      </c>
      <c r="B1935" s="57" t="s">
        <v>4188</v>
      </c>
      <c r="C1935" s="57" t="s">
        <v>4189</v>
      </c>
      <c r="D1935" s="57" t="s">
        <v>1118</v>
      </c>
      <c r="E1935" s="57" t="s">
        <v>1359</v>
      </c>
      <c r="F1935" s="57" t="s">
        <v>1141</v>
      </c>
      <c r="G1935" s="57"/>
      <c r="H1935" s="59">
        <v>0</v>
      </c>
      <c r="I1935" s="59"/>
      <c r="J1935" s="59">
        <v>0</v>
      </c>
    </row>
    <row r="1936" spans="1:10" ht="31.2" x14ac:dyDescent="0.2">
      <c r="A1936" s="56">
        <v>3</v>
      </c>
      <c r="B1936" s="57" t="s">
        <v>4190</v>
      </c>
      <c r="C1936" s="57" t="s">
        <v>4191</v>
      </c>
      <c r="D1936" s="57" t="s">
        <v>1626</v>
      </c>
      <c r="E1936" s="57" t="s">
        <v>1359</v>
      </c>
      <c r="F1936" s="57" t="s">
        <v>1141</v>
      </c>
      <c r="G1936" s="57"/>
      <c r="H1936" s="58">
        <v>45000000</v>
      </c>
      <c r="I1936" s="59"/>
      <c r="J1936" s="58">
        <v>27000000</v>
      </c>
    </row>
    <row r="1937" spans="1:10" ht="46.8" x14ac:dyDescent="0.2">
      <c r="A1937" s="56">
        <v>4</v>
      </c>
      <c r="B1937" s="57" t="s">
        <v>4192</v>
      </c>
      <c r="C1937" s="57" t="s">
        <v>4193</v>
      </c>
      <c r="D1937" s="57" t="s">
        <v>1118</v>
      </c>
      <c r="E1937" s="57" t="s">
        <v>1359</v>
      </c>
      <c r="F1937" s="57" t="s">
        <v>1141</v>
      </c>
      <c r="G1937" s="57"/>
      <c r="H1937" s="58">
        <v>11000000</v>
      </c>
      <c r="I1937" s="59"/>
      <c r="J1937" s="58">
        <v>7000000</v>
      </c>
    </row>
    <row r="1938" spans="1:10" ht="46.8" x14ac:dyDescent="0.2">
      <c r="A1938" s="56">
        <v>5</v>
      </c>
      <c r="B1938" s="57" t="s">
        <v>4194</v>
      </c>
      <c r="C1938" s="57" t="s">
        <v>4195</v>
      </c>
      <c r="D1938" s="57" t="s">
        <v>1118</v>
      </c>
      <c r="E1938" s="57" t="s">
        <v>1359</v>
      </c>
      <c r="F1938" s="57" t="s">
        <v>1141</v>
      </c>
      <c r="G1938" s="57"/>
      <c r="H1938" s="58">
        <v>15000000</v>
      </c>
      <c r="I1938" s="59"/>
      <c r="J1938" s="58">
        <v>20000000</v>
      </c>
    </row>
    <row r="1939" spans="1:10" ht="46.8" x14ac:dyDescent="0.2">
      <c r="A1939" s="56">
        <v>6</v>
      </c>
      <c r="B1939" s="57" t="s">
        <v>4196</v>
      </c>
      <c r="C1939" s="57" t="s">
        <v>4197</v>
      </c>
      <c r="D1939" s="57" t="s">
        <v>1118</v>
      </c>
      <c r="E1939" s="57" t="s">
        <v>1359</v>
      </c>
      <c r="F1939" s="57" t="s">
        <v>1131</v>
      </c>
      <c r="G1939" s="57"/>
      <c r="H1939" s="58">
        <v>3000000</v>
      </c>
      <c r="I1939" s="59"/>
      <c r="J1939" s="58">
        <v>7000000</v>
      </c>
    </row>
    <row r="1940" spans="1:10" ht="62.4" x14ac:dyDescent="0.2">
      <c r="A1940" s="56">
        <v>7</v>
      </c>
      <c r="B1940" s="57" t="s">
        <v>4198</v>
      </c>
      <c r="C1940" s="57" t="s">
        <v>4199</v>
      </c>
      <c r="D1940" s="57" t="s">
        <v>1626</v>
      </c>
      <c r="E1940" s="57" t="s">
        <v>1359</v>
      </c>
      <c r="F1940" s="57" t="s">
        <v>1131</v>
      </c>
      <c r="G1940" s="57"/>
      <c r="H1940" s="58">
        <v>369225000</v>
      </c>
      <c r="I1940" s="59"/>
      <c r="J1940" s="58">
        <v>637630000</v>
      </c>
    </row>
    <row r="1941" spans="1:10" ht="62.4" x14ac:dyDescent="0.2">
      <c r="A1941" s="56">
        <v>8</v>
      </c>
      <c r="B1941" s="57" t="s">
        <v>4200</v>
      </c>
      <c r="C1941" s="57" t="s">
        <v>4201</v>
      </c>
      <c r="D1941" s="57" t="s">
        <v>1626</v>
      </c>
      <c r="E1941" s="57" t="s">
        <v>1359</v>
      </c>
      <c r="F1941" s="57" t="s">
        <v>1131</v>
      </c>
      <c r="G1941" s="57"/>
      <c r="H1941" s="58">
        <v>584606000</v>
      </c>
      <c r="I1941" s="59"/>
      <c r="J1941" s="58">
        <v>1110000000</v>
      </c>
    </row>
    <row r="1942" spans="1:10" ht="31.2" x14ac:dyDescent="0.2">
      <c r="A1942" s="56">
        <v>9</v>
      </c>
      <c r="B1942" s="57" t="s">
        <v>4202</v>
      </c>
      <c r="C1942" s="57" t="s">
        <v>4203</v>
      </c>
      <c r="D1942" s="57" t="s">
        <v>1626</v>
      </c>
      <c r="E1942" s="57" t="s">
        <v>1359</v>
      </c>
      <c r="F1942" s="57" t="s">
        <v>1131</v>
      </c>
      <c r="G1942" s="57"/>
      <c r="H1942" s="58">
        <v>20000000</v>
      </c>
      <c r="I1942" s="59"/>
      <c r="J1942" s="58">
        <v>100000000</v>
      </c>
    </row>
    <row r="1943" spans="1:10" ht="31.2" x14ac:dyDescent="0.2">
      <c r="A1943" s="56">
        <v>10</v>
      </c>
      <c r="B1943" s="57" t="s">
        <v>4204</v>
      </c>
      <c r="C1943" s="57" t="s">
        <v>4205</v>
      </c>
      <c r="D1943" s="57" t="s">
        <v>1170</v>
      </c>
      <c r="E1943" s="57" t="s">
        <v>1359</v>
      </c>
      <c r="F1943" s="57" t="s">
        <v>1131</v>
      </c>
      <c r="G1943" s="57"/>
      <c r="H1943" s="58">
        <v>2000000</v>
      </c>
      <c r="I1943" s="59"/>
      <c r="J1943" s="58">
        <v>4000000</v>
      </c>
    </row>
    <row r="1944" spans="1:10" ht="31.2" x14ac:dyDescent="0.2">
      <c r="A1944" s="56">
        <v>11</v>
      </c>
      <c r="B1944" s="57" t="s">
        <v>4206</v>
      </c>
      <c r="C1944" s="57" t="s">
        <v>4207</v>
      </c>
      <c r="D1944" s="57" t="s">
        <v>1178</v>
      </c>
      <c r="E1944" s="57" t="s">
        <v>1359</v>
      </c>
      <c r="F1944" s="57" t="s">
        <v>1131</v>
      </c>
      <c r="G1944" s="57"/>
      <c r="H1944" s="58">
        <v>2000000</v>
      </c>
      <c r="I1944" s="59"/>
      <c r="J1944" s="58">
        <v>4000000</v>
      </c>
    </row>
    <row r="1945" spans="1:10" ht="46.8" x14ac:dyDescent="0.2">
      <c r="A1945" s="56">
        <v>12</v>
      </c>
      <c r="B1945" s="57" t="s">
        <v>4208</v>
      </c>
      <c r="C1945" s="57" t="s">
        <v>4209</v>
      </c>
      <c r="D1945" s="57" t="s">
        <v>1178</v>
      </c>
      <c r="E1945" s="57" t="s">
        <v>1359</v>
      </c>
      <c r="F1945" s="57" t="s">
        <v>1131</v>
      </c>
      <c r="G1945" s="57"/>
      <c r="H1945" s="58">
        <v>3500000</v>
      </c>
      <c r="I1945" s="59"/>
      <c r="J1945" s="58">
        <v>7000000</v>
      </c>
    </row>
    <row r="1946" spans="1:10" ht="31.2" x14ac:dyDescent="0.2">
      <c r="A1946" s="56">
        <v>13</v>
      </c>
      <c r="B1946" s="57" t="s">
        <v>4210</v>
      </c>
      <c r="C1946" s="57" t="s">
        <v>4211</v>
      </c>
      <c r="D1946" s="57" t="s">
        <v>1149</v>
      </c>
      <c r="E1946" s="57" t="s">
        <v>1359</v>
      </c>
      <c r="F1946" s="57" t="s">
        <v>1131</v>
      </c>
      <c r="G1946" s="57"/>
      <c r="H1946" s="58">
        <v>600000</v>
      </c>
      <c r="I1946" s="59"/>
      <c r="J1946" s="59">
        <v>0</v>
      </c>
    </row>
    <row r="1947" spans="1:10" ht="31.2" x14ac:dyDescent="0.2">
      <c r="A1947" s="56">
        <v>14</v>
      </c>
      <c r="B1947" s="57" t="s">
        <v>4212</v>
      </c>
      <c r="C1947" s="57" t="s">
        <v>4213</v>
      </c>
      <c r="D1947" s="57" t="s">
        <v>1138</v>
      </c>
      <c r="E1947" s="57" t="s">
        <v>1359</v>
      </c>
      <c r="F1947" s="57" t="s">
        <v>1131</v>
      </c>
      <c r="G1947" s="57"/>
      <c r="H1947" s="58">
        <v>500000</v>
      </c>
      <c r="I1947" s="59"/>
      <c r="J1947" s="59">
        <v>0</v>
      </c>
    </row>
    <row r="1948" spans="1:10" ht="31.2" x14ac:dyDescent="0.2">
      <c r="A1948" s="56">
        <v>15</v>
      </c>
      <c r="B1948" s="57" t="s">
        <v>4214</v>
      </c>
      <c r="C1948" s="57" t="s">
        <v>4215</v>
      </c>
      <c r="D1948" s="57" t="s">
        <v>1200</v>
      </c>
      <c r="E1948" s="57" t="s">
        <v>1359</v>
      </c>
      <c r="F1948" s="57" t="s">
        <v>1131</v>
      </c>
      <c r="G1948" s="57"/>
      <c r="H1948" s="58">
        <v>500000</v>
      </c>
      <c r="I1948" s="59"/>
      <c r="J1948" s="58">
        <v>3000000</v>
      </c>
    </row>
    <row r="1949" spans="1:10" ht="31.2" x14ac:dyDescent="0.2">
      <c r="A1949" s="56">
        <v>16</v>
      </c>
      <c r="B1949" s="57" t="s">
        <v>4216</v>
      </c>
      <c r="C1949" s="57" t="s">
        <v>4217</v>
      </c>
      <c r="D1949" s="57" t="s">
        <v>4218</v>
      </c>
      <c r="E1949" s="57" t="s">
        <v>1359</v>
      </c>
      <c r="F1949" s="57" t="s">
        <v>1131</v>
      </c>
      <c r="G1949" s="57"/>
      <c r="H1949" s="58">
        <v>500000</v>
      </c>
      <c r="I1949" s="59"/>
      <c r="J1949" s="59">
        <v>0</v>
      </c>
    </row>
    <row r="1950" spans="1:10" ht="31.2" x14ac:dyDescent="0.2">
      <c r="A1950" s="56">
        <v>17</v>
      </c>
      <c r="B1950" s="57" t="s">
        <v>4219</v>
      </c>
      <c r="C1950" s="57" t="s">
        <v>4220</v>
      </c>
      <c r="D1950" s="57" t="s">
        <v>1196</v>
      </c>
      <c r="E1950" s="57" t="s">
        <v>1359</v>
      </c>
      <c r="F1950" s="57" t="s">
        <v>1131</v>
      </c>
      <c r="G1950" s="57"/>
      <c r="H1950" s="58">
        <v>400000</v>
      </c>
      <c r="I1950" s="59"/>
      <c r="J1950" s="59">
        <v>0</v>
      </c>
    </row>
    <row r="1951" spans="1:10" ht="31.2" x14ac:dyDescent="0.2">
      <c r="A1951" s="56">
        <v>18</v>
      </c>
      <c r="B1951" s="57" t="s">
        <v>4221</v>
      </c>
      <c r="C1951" s="57" t="s">
        <v>4222</v>
      </c>
      <c r="D1951" s="57" t="s">
        <v>1732</v>
      </c>
      <c r="E1951" s="57" t="s">
        <v>1359</v>
      </c>
      <c r="F1951" s="57" t="s">
        <v>1131</v>
      </c>
      <c r="G1951" s="57"/>
      <c r="H1951" s="58">
        <v>3000000</v>
      </c>
      <c r="I1951" s="59"/>
      <c r="J1951" s="58">
        <v>7000000</v>
      </c>
    </row>
    <row r="1952" spans="1:10" ht="31.2" x14ac:dyDescent="0.2">
      <c r="A1952" s="56">
        <v>19</v>
      </c>
      <c r="B1952" s="57" t="s">
        <v>4223</v>
      </c>
      <c r="C1952" s="57" t="s">
        <v>4224</v>
      </c>
      <c r="D1952" s="57" t="s">
        <v>1626</v>
      </c>
      <c r="E1952" s="57" t="s">
        <v>1359</v>
      </c>
      <c r="F1952" s="57" t="s">
        <v>1131</v>
      </c>
      <c r="G1952" s="57"/>
      <c r="H1952" s="58">
        <v>13000000</v>
      </c>
      <c r="I1952" s="59"/>
      <c r="J1952" s="58">
        <v>7000000</v>
      </c>
    </row>
    <row r="1953" spans="1:10" ht="31.2" x14ac:dyDescent="0.2">
      <c r="A1953" s="56">
        <v>20</v>
      </c>
      <c r="B1953" s="57" t="s">
        <v>4225</v>
      </c>
      <c r="C1953" s="57" t="s">
        <v>4226</v>
      </c>
      <c r="D1953" s="57" t="s">
        <v>1198</v>
      </c>
      <c r="E1953" s="57" t="s">
        <v>1359</v>
      </c>
      <c r="F1953" s="57" t="s">
        <v>2559</v>
      </c>
      <c r="G1953" s="57"/>
      <c r="H1953" s="59">
        <v>0</v>
      </c>
      <c r="I1953" s="59"/>
      <c r="J1953" s="58">
        <v>7000000</v>
      </c>
    </row>
    <row r="1954" spans="1:10" ht="15.6" x14ac:dyDescent="0.2">
      <c r="A1954" s="158">
        <v>21511500100</v>
      </c>
      <c r="B1954" s="158"/>
      <c r="C1954" s="159" t="s">
        <v>468</v>
      </c>
      <c r="D1954" s="159"/>
      <c r="E1954" s="159"/>
      <c r="F1954" s="159"/>
      <c r="G1954" s="159"/>
      <c r="H1954" s="159"/>
      <c r="I1954" s="159"/>
      <c r="J1954" s="159"/>
    </row>
    <row r="1955" spans="1:10" ht="15.6" x14ac:dyDescent="0.2">
      <c r="A1955" s="160" t="s">
        <v>1</v>
      </c>
      <c r="B1955" s="160" t="s">
        <v>1109</v>
      </c>
      <c r="C1955" s="160" t="s">
        <v>1110</v>
      </c>
      <c r="D1955" s="160" t="s">
        <v>1111</v>
      </c>
      <c r="E1955" s="160" t="s">
        <v>1112</v>
      </c>
      <c r="F1955" s="160" t="s">
        <v>1113</v>
      </c>
      <c r="G1955" s="53">
        <v>2021</v>
      </c>
      <c r="H1955" s="53">
        <v>2022</v>
      </c>
      <c r="I1955" s="53">
        <v>2022</v>
      </c>
      <c r="J1955" s="53">
        <v>2023</v>
      </c>
    </row>
    <row r="1956" spans="1:10" ht="31.2" x14ac:dyDescent="0.2">
      <c r="A1956" s="160"/>
      <c r="B1956" s="160"/>
      <c r="C1956" s="160"/>
      <c r="D1956" s="160"/>
      <c r="E1956" s="160"/>
      <c r="F1956" s="160"/>
      <c r="G1956" s="53" t="s">
        <v>1114</v>
      </c>
      <c r="H1956" s="53" t="s">
        <v>1115</v>
      </c>
      <c r="I1956" s="53" t="s">
        <v>4412</v>
      </c>
      <c r="J1956" s="53" t="s">
        <v>760</v>
      </c>
    </row>
    <row r="1957" spans="1:10" ht="15.6" x14ac:dyDescent="0.2">
      <c r="A1957" s="161" t="s">
        <v>1106</v>
      </c>
      <c r="B1957" s="161"/>
      <c r="C1957" s="161"/>
      <c r="D1957" s="161"/>
      <c r="E1957" s="161"/>
      <c r="F1957" s="161"/>
      <c r="G1957" s="54">
        <v>0</v>
      </c>
      <c r="H1957" s="55">
        <v>15000000</v>
      </c>
      <c r="I1957" s="54">
        <v>0</v>
      </c>
      <c r="J1957" s="55">
        <v>15000000</v>
      </c>
    </row>
    <row r="1958" spans="1:10" ht="46.8" x14ac:dyDescent="0.2">
      <c r="A1958" s="56">
        <v>1</v>
      </c>
      <c r="B1958" s="57" t="s">
        <v>4227</v>
      </c>
      <c r="C1958" s="57" t="s">
        <v>4228</v>
      </c>
      <c r="D1958" s="57" t="s">
        <v>2714</v>
      </c>
      <c r="E1958" s="57" t="s">
        <v>2540</v>
      </c>
      <c r="F1958" s="57" t="s">
        <v>1141</v>
      </c>
      <c r="G1958" s="57"/>
      <c r="H1958" s="58">
        <v>4500000</v>
      </c>
      <c r="I1958" s="59"/>
      <c r="J1958" s="58">
        <v>4500000</v>
      </c>
    </row>
    <row r="1959" spans="1:10" ht="46.8" x14ac:dyDescent="0.2">
      <c r="A1959" s="56">
        <v>2</v>
      </c>
      <c r="B1959" s="57" t="s">
        <v>4229</v>
      </c>
      <c r="C1959" s="57" t="s">
        <v>4230</v>
      </c>
      <c r="D1959" s="57" t="s">
        <v>1118</v>
      </c>
      <c r="E1959" s="57" t="s">
        <v>2540</v>
      </c>
      <c r="F1959" s="57" t="s">
        <v>1141</v>
      </c>
      <c r="G1959" s="57"/>
      <c r="H1959" s="58">
        <v>1000000</v>
      </c>
      <c r="I1959" s="59"/>
      <c r="J1959" s="58">
        <v>1000000</v>
      </c>
    </row>
    <row r="1960" spans="1:10" ht="46.8" x14ac:dyDescent="0.2">
      <c r="A1960" s="56">
        <v>3</v>
      </c>
      <c r="B1960" s="57" t="s">
        <v>4231</v>
      </c>
      <c r="C1960" s="57" t="s">
        <v>4232</v>
      </c>
      <c r="D1960" s="57" t="s">
        <v>1118</v>
      </c>
      <c r="E1960" s="57" t="s">
        <v>2540</v>
      </c>
      <c r="F1960" s="57" t="s">
        <v>1141</v>
      </c>
      <c r="G1960" s="57"/>
      <c r="H1960" s="58">
        <v>1500000</v>
      </c>
      <c r="I1960" s="59"/>
      <c r="J1960" s="58">
        <v>1500000</v>
      </c>
    </row>
    <row r="1961" spans="1:10" ht="46.8" x14ac:dyDescent="0.2">
      <c r="A1961" s="56">
        <v>4</v>
      </c>
      <c r="B1961" s="57" t="s">
        <v>4233</v>
      </c>
      <c r="C1961" s="57" t="s">
        <v>4234</v>
      </c>
      <c r="D1961" s="57" t="s">
        <v>1118</v>
      </c>
      <c r="E1961" s="57" t="s">
        <v>2540</v>
      </c>
      <c r="F1961" s="57" t="s">
        <v>1141</v>
      </c>
      <c r="G1961" s="57"/>
      <c r="H1961" s="58">
        <v>3000000</v>
      </c>
      <c r="I1961" s="59"/>
      <c r="J1961" s="58">
        <v>3000000</v>
      </c>
    </row>
    <row r="1962" spans="1:10" ht="46.8" x14ac:dyDescent="0.2">
      <c r="A1962" s="56">
        <v>5</v>
      </c>
      <c r="B1962" s="57" t="s">
        <v>4235</v>
      </c>
      <c r="C1962" s="57" t="s">
        <v>4236</v>
      </c>
      <c r="D1962" s="57" t="s">
        <v>2714</v>
      </c>
      <c r="E1962" s="57" t="s">
        <v>2540</v>
      </c>
      <c r="F1962" s="57" t="s">
        <v>1141</v>
      </c>
      <c r="G1962" s="57"/>
      <c r="H1962" s="58">
        <v>500000</v>
      </c>
      <c r="I1962" s="59"/>
      <c r="J1962" s="58">
        <v>500000</v>
      </c>
    </row>
    <row r="1963" spans="1:10" ht="62.4" x14ac:dyDescent="0.2">
      <c r="A1963" s="56">
        <v>6</v>
      </c>
      <c r="B1963" s="57" t="s">
        <v>4237</v>
      </c>
      <c r="C1963" s="57" t="s">
        <v>4238</v>
      </c>
      <c r="D1963" s="57" t="s">
        <v>1118</v>
      </c>
      <c r="E1963" s="57" t="s">
        <v>2540</v>
      </c>
      <c r="F1963" s="57" t="s">
        <v>1141</v>
      </c>
      <c r="G1963" s="57"/>
      <c r="H1963" s="58">
        <v>2500000</v>
      </c>
      <c r="I1963" s="59"/>
      <c r="J1963" s="58">
        <v>2500000</v>
      </c>
    </row>
    <row r="1964" spans="1:10" ht="46.8" x14ac:dyDescent="0.2">
      <c r="A1964" s="56">
        <v>7</v>
      </c>
      <c r="B1964" s="57" t="s">
        <v>4239</v>
      </c>
      <c r="C1964" s="57" t="s">
        <v>4240</v>
      </c>
      <c r="D1964" s="57" t="s">
        <v>2714</v>
      </c>
      <c r="E1964" s="57" t="s">
        <v>2540</v>
      </c>
      <c r="F1964" s="57" t="s">
        <v>1141</v>
      </c>
      <c r="G1964" s="57"/>
      <c r="H1964" s="58">
        <v>2000000</v>
      </c>
      <c r="I1964" s="59"/>
      <c r="J1964" s="58">
        <v>2000000</v>
      </c>
    </row>
    <row r="1965" spans="1:10" ht="15.6" x14ac:dyDescent="0.2">
      <c r="A1965" s="158">
        <v>11103500200</v>
      </c>
      <c r="B1965" s="158"/>
      <c r="C1965" s="159" t="s">
        <v>359</v>
      </c>
      <c r="D1965" s="159"/>
      <c r="E1965" s="159"/>
      <c r="F1965" s="159"/>
      <c r="G1965" s="159"/>
      <c r="H1965" s="159"/>
      <c r="I1965" s="159"/>
      <c r="J1965" s="159"/>
    </row>
    <row r="1966" spans="1:10" ht="15.6" x14ac:dyDescent="0.2">
      <c r="A1966" s="160" t="s">
        <v>1</v>
      </c>
      <c r="B1966" s="160" t="s">
        <v>1109</v>
      </c>
      <c r="C1966" s="160" t="s">
        <v>1110</v>
      </c>
      <c r="D1966" s="160" t="s">
        <v>1111</v>
      </c>
      <c r="E1966" s="160" t="s">
        <v>1112</v>
      </c>
      <c r="F1966" s="160" t="s">
        <v>1113</v>
      </c>
      <c r="G1966" s="53">
        <v>2021</v>
      </c>
      <c r="H1966" s="53">
        <v>2022</v>
      </c>
      <c r="I1966" s="53">
        <v>2022</v>
      </c>
      <c r="J1966" s="53">
        <v>2023</v>
      </c>
    </row>
    <row r="1967" spans="1:10" ht="31.2" x14ac:dyDescent="0.2">
      <c r="A1967" s="160"/>
      <c r="B1967" s="160"/>
      <c r="C1967" s="160"/>
      <c r="D1967" s="160"/>
      <c r="E1967" s="160"/>
      <c r="F1967" s="160"/>
      <c r="G1967" s="53" t="s">
        <v>1114</v>
      </c>
      <c r="H1967" s="53" t="s">
        <v>1115</v>
      </c>
      <c r="I1967" s="53" t="s">
        <v>4412</v>
      </c>
      <c r="J1967" s="53" t="s">
        <v>760</v>
      </c>
    </row>
    <row r="1968" spans="1:10" ht="15.6" x14ac:dyDescent="0.2">
      <c r="A1968" s="161" t="s">
        <v>1106</v>
      </c>
      <c r="B1968" s="161"/>
      <c r="C1968" s="161"/>
      <c r="D1968" s="161"/>
      <c r="E1968" s="161"/>
      <c r="F1968" s="161"/>
      <c r="G1968" s="54">
        <v>0</v>
      </c>
      <c r="H1968" s="55">
        <v>10000000</v>
      </c>
      <c r="I1968" s="54">
        <v>0</v>
      </c>
      <c r="J1968" s="55">
        <v>10000000</v>
      </c>
    </row>
    <row r="1969" spans="1:10" ht="31.2" x14ac:dyDescent="0.2">
      <c r="A1969" s="56">
        <v>1</v>
      </c>
      <c r="B1969" s="57" t="s">
        <v>4241</v>
      </c>
      <c r="C1969" s="57" t="s">
        <v>4242</v>
      </c>
      <c r="D1969" s="57" t="s">
        <v>1178</v>
      </c>
      <c r="E1969" s="57" t="s">
        <v>4088</v>
      </c>
      <c r="F1969" s="57" t="s">
        <v>1131</v>
      </c>
      <c r="G1969" s="57"/>
      <c r="H1969" s="58">
        <v>8000000</v>
      </c>
      <c r="I1969" s="59"/>
      <c r="J1969" s="58">
        <v>4680000</v>
      </c>
    </row>
    <row r="1970" spans="1:10" ht="31.2" x14ac:dyDescent="0.2">
      <c r="A1970" s="56">
        <v>2</v>
      </c>
      <c r="B1970" s="57" t="s">
        <v>4243</v>
      </c>
      <c r="C1970" s="57" t="s">
        <v>1783</v>
      </c>
      <c r="D1970" s="57" t="s">
        <v>1130</v>
      </c>
      <c r="E1970" s="57" t="s">
        <v>4088</v>
      </c>
      <c r="F1970" s="57" t="s">
        <v>1131</v>
      </c>
      <c r="G1970" s="57"/>
      <c r="H1970" s="58">
        <v>1300000</v>
      </c>
      <c r="I1970" s="59"/>
      <c r="J1970" s="58">
        <v>3430000</v>
      </c>
    </row>
    <row r="1971" spans="1:10" ht="31.2" x14ac:dyDescent="0.2">
      <c r="A1971" s="56">
        <v>3</v>
      </c>
      <c r="B1971" s="57" t="s">
        <v>4244</v>
      </c>
      <c r="C1971" s="57" t="s">
        <v>4245</v>
      </c>
      <c r="D1971" s="57" t="s">
        <v>1149</v>
      </c>
      <c r="E1971" s="57" t="s">
        <v>4088</v>
      </c>
      <c r="F1971" s="57" t="s">
        <v>1131</v>
      </c>
      <c r="G1971" s="57"/>
      <c r="H1971" s="58">
        <v>700000</v>
      </c>
      <c r="I1971" s="59"/>
      <c r="J1971" s="58">
        <v>240000</v>
      </c>
    </row>
    <row r="1972" spans="1:10" ht="31.2" x14ac:dyDescent="0.2">
      <c r="A1972" s="56">
        <v>4</v>
      </c>
      <c r="B1972" s="57" t="s">
        <v>4246</v>
      </c>
      <c r="C1972" s="57" t="s">
        <v>4247</v>
      </c>
      <c r="D1972" s="57" t="s">
        <v>1200</v>
      </c>
      <c r="E1972" s="57" t="s">
        <v>4088</v>
      </c>
      <c r="F1972" s="57" t="s">
        <v>1131</v>
      </c>
      <c r="G1972" s="57"/>
      <c r="H1972" s="59">
        <v>0</v>
      </c>
      <c r="I1972" s="59"/>
      <c r="J1972" s="58">
        <v>400000</v>
      </c>
    </row>
    <row r="1973" spans="1:10" ht="31.2" x14ac:dyDescent="0.2">
      <c r="A1973" s="56">
        <v>5</v>
      </c>
      <c r="B1973" s="57" t="s">
        <v>4248</v>
      </c>
      <c r="C1973" s="57" t="s">
        <v>4249</v>
      </c>
      <c r="D1973" s="57" t="s">
        <v>1167</v>
      </c>
      <c r="E1973" s="57" t="s">
        <v>4088</v>
      </c>
      <c r="F1973" s="57" t="s">
        <v>1131</v>
      </c>
      <c r="G1973" s="57"/>
      <c r="H1973" s="59">
        <v>0</v>
      </c>
      <c r="I1973" s="59"/>
      <c r="J1973" s="58">
        <v>150000</v>
      </c>
    </row>
    <row r="1974" spans="1:10" ht="31.2" x14ac:dyDescent="0.2">
      <c r="A1974" s="56">
        <v>6</v>
      </c>
      <c r="B1974" s="57" t="s">
        <v>4250</v>
      </c>
      <c r="C1974" s="57" t="s">
        <v>4251</v>
      </c>
      <c r="D1974" s="57" t="s">
        <v>1183</v>
      </c>
      <c r="E1974" s="57" t="s">
        <v>4088</v>
      </c>
      <c r="F1974" s="57" t="s">
        <v>1131</v>
      </c>
      <c r="G1974" s="57"/>
      <c r="H1974" s="59">
        <v>0</v>
      </c>
      <c r="I1974" s="59"/>
      <c r="J1974" s="58">
        <v>500000</v>
      </c>
    </row>
    <row r="1975" spans="1:10" ht="31.2" x14ac:dyDescent="0.2">
      <c r="A1975" s="56">
        <v>7</v>
      </c>
      <c r="B1975" s="57" t="s">
        <v>4252</v>
      </c>
      <c r="C1975" s="57" t="s">
        <v>4253</v>
      </c>
      <c r="D1975" s="57" t="s">
        <v>1149</v>
      </c>
      <c r="E1975" s="57" t="s">
        <v>4088</v>
      </c>
      <c r="F1975" s="57" t="s">
        <v>1120</v>
      </c>
      <c r="G1975" s="57"/>
      <c r="H1975" s="59">
        <v>0</v>
      </c>
      <c r="I1975" s="59"/>
      <c r="J1975" s="58">
        <v>600000</v>
      </c>
    </row>
    <row r="1976" spans="1:10" ht="15.6" x14ac:dyDescent="0.2">
      <c r="A1976" s="158">
        <v>16100100200</v>
      </c>
      <c r="B1976" s="158"/>
      <c r="C1976" s="159" t="s">
        <v>377</v>
      </c>
      <c r="D1976" s="159"/>
      <c r="E1976" s="159"/>
      <c r="F1976" s="159"/>
      <c r="G1976" s="159"/>
      <c r="H1976" s="159"/>
      <c r="I1976" s="159"/>
      <c r="J1976" s="159"/>
    </row>
    <row r="1977" spans="1:10" ht="15.6" x14ac:dyDescent="0.2">
      <c r="A1977" s="160" t="s">
        <v>1</v>
      </c>
      <c r="B1977" s="160" t="s">
        <v>1109</v>
      </c>
      <c r="C1977" s="160" t="s">
        <v>1110</v>
      </c>
      <c r="D1977" s="160" t="s">
        <v>1111</v>
      </c>
      <c r="E1977" s="160" t="s">
        <v>1112</v>
      </c>
      <c r="F1977" s="160" t="s">
        <v>1113</v>
      </c>
      <c r="G1977" s="53">
        <v>2021</v>
      </c>
      <c r="H1977" s="53">
        <v>2022</v>
      </c>
      <c r="I1977" s="53">
        <v>2022</v>
      </c>
      <c r="J1977" s="53">
        <v>2023</v>
      </c>
    </row>
    <row r="1978" spans="1:10" ht="31.2" x14ac:dyDescent="0.2">
      <c r="A1978" s="160"/>
      <c r="B1978" s="160"/>
      <c r="C1978" s="160"/>
      <c r="D1978" s="160"/>
      <c r="E1978" s="160"/>
      <c r="F1978" s="160"/>
      <c r="G1978" s="53" t="s">
        <v>1114</v>
      </c>
      <c r="H1978" s="53" t="s">
        <v>1115</v>
      </c>
      <c r="I1978" s="53" t="s">
        <v>4412</v>
      </c>
      <c r="J1978" s="53" t="s">
        <v>760</v>
      </c>
    </row>
    <row r="1979" spans="1:10" ht="15.6" x14ac:dyDescent="0.2">
      <c r="A1979" s="161" t="s">
        <v>1106</v>
      </c>
      <c r="B1979" s="161"/>
      <c r="C1979" s="161"/>
      <c r="D1979" s="161"/>
      <c r="E1979" s="161"/>
      <c r="F1979" s="161"/>
      <c r="G1979" s="54">
        <v>0</v>
      </c>
      <c r="H1979" s="55">
        <v>2645005420</v>
      </c>
      <c r="I1979" s="54">
        <v>0</v>
      </c>
      <c r="J1979" s="55">
        <v>600000000</v>
      </c>
    </row>
    <row r="1980" spans="1:10" ht="31.2" x14ac:dyDescent="0.2">
      <c r="A1980" s="56">
        <v>1</v>
      </c>
      <c r="B1980" s="57" t="s">
        <v>4254</v>
      </c>
      <c r="C1980" s="57" t="s">
        <v>2501</v>
      </c>
      <c r="D1980" s="57" t="s">
        <v>1164</v>
      </c>
      <c r="E1980" s="57" t="s">
        <v>1359</v>
      </c>
      <c r="F1980" s="57" t="s">
        <v>1141</v>
      </c>
      <c r="G1980" s="57"/>
      <c r="H1980" s="58">
        <v>550000000</v>
      </c>
      <c r="I1980" s="59"/>
      <c r="J1980" s="58">
        <v>200000000</v>
      </c>
    </row>
    <row r="1981" spans="1:10" ht="31.2" x14ac:dyDescent="0.2">
      <c r="A1981" s="56">
        <v>2</v>
      </c>
      <c r="B1981" s="57" t="s">
        <v>4255</v>
      </c>
      <c r="C1981" s="57" t="s">
        <v>4256</v>
      </c>
      <c r="D1981" s="57" t="s">
        <v>1164</v>
      </c>
      <c r="E1981" s="57" t="s">
        <v>1359</v>
      </c>
      <c r="F1981" s="57" t="s">
        <v>1141</v>
      </c>
      <c r="G1981" s="57"/>
      <c r="H1981" s="58">
        <v>1920005420</v>
      </c>
      <c r="I1981" s="59"/>
      <c r="J1981" s="58">
        <v>300000000</v>
      </c>
    </row>
    <row r="1982" spans="1:10" ht="46.8" x14ac:dyDescent="0.2">
      <c r="A1982" s="56">
        <v>3</v>
      </c>
      <c r="B1982" s="57" t="s">
        <v>4257</v>
      </c>
      <c r="C1982" s="57" t="s">
        <v>4258</v>
      </c>
      <c r="D1982" s="57" t="s">
        <v>1130</v>
      </c>
      <c r="E1982" s="57" t="s">
        <v>1359</v>
      </c>
      <c r="F1982" s="57" t="s">
        <v>1131</v>
      </c>
      <c r="G1982" s="57"/>
      <c r="H1982" s="58">
        <v>50000000</v>
      </c>
      <c r="I1982" s="59"/>
      <c r="J1982" s="58">
        <v>50000000</v>
      </c>
    </row>
    <row r="1983" spans="1:10" ht="31.2" x14ac:dyDescent="0.2">
      <c r="A1983" s="56">
        <v>4</v>
      </c>
      <c r="B1983" s="57" t="s">
        <v>4259</v>
      </c>
      <c r="C1983" s="57" t="s">
        <v>4260</v>
      </c>
      <c r="D1983" s="57" t="s">
        <v>1410</v>
      </c>
      <c r="E1983" s="57" t="s">
        <v>1359</v>
      </c>
      <c r="F1983" s="57" t="s">
        <v>1141</v>
      </c>
      <c r="G1983" s="57"/>
      <c r="H1983" s="58">
        <v>10000000</v>
      </c>
      <c r="I1983" s="59"/>
      <c r="J1983" s="58">
        <v>10000000</v>
      </c>
    </row>
    <row r="1984" spans="1:10" ht="31.2" x14ac:dyDescent="0.2">
      <c r="A1984" s="56">
        <v>5</v>
      </c>
      <c r="B1984" s="57" t="s">
        <v>4261</v>
      </c>
      <c r="C1984" s="57" t="s">
        <v>4262</v>
      </c>
      <c r="D1984" s="57" t="s">
        <v>1130</v>
      </c>
      <c r="E1984" s="57" t="s">
        <v>1359</v>
      </c>
      <c r="F1984" s="57" t="s">
        <v>1141</v>
      </c>
      <c r="G1984" s="57"/>
      <c r="H1984" s="58">
        <v>35000000</v>
      </c>
      <c r="I1984" s="59"/>
      <c r="J1984" s="58">
        <v>35000000</v>
      </c>
    </row>
    <row r="1985" spans="1:10" ht="31.2" x14ac:dyDescent="0.2">
      <c r="A1985" s="56">
        <v>6</v>
      </c>
      <c r="B1985" s="57" t="s">
        <v>4263</v>
      </c>
      <c r="C1985" s="57" t="s">
        <v>4264</v>
      </c>
      <c r="D1985" s="57" t="s">
        <v>1149</v>
      </c>
      <c r="E1985" s="57" t="s">
        <v>1359</v>
      </c>
      <c r="F1985" s="57" t="s">
        <v>1141</v>
      </c>
      <c r="G1985" s="57"/>
      <c r="H1985" s="58">
        <v>3000000</v>
      </c>
      <c r="I1985" s="59"/>
      <c r="J1985" s="58">
        <v>3000000</v>
      </c>
    </row>
    <row r="1986" spans="1:10" ht="46.8" x14ac:dyDescent="0.2">
      <c r="A1986" s="56">
        <v>7</v>
      </c>
      <c r="B1986" s="57" t="s">
        <v>4265</v>
      </c>
      <c r="C1986" s="57" t="s">
        <v>4266</v>
      </c>
      <c r="D1986" s="57" t="s">
        <v>1118</v>
      </c>
      <c r="E1986" s="57" t="s">
        <v>1359</v>
      </c>
      <c r="F1986" s="57" t="s">
        <v>1131</v>
      </c>
      <c r="G1986" s="57"/>
      <c r="H1986" s="58">
        <v>45000000</v>
      </c>
      <c r="I1986" s="59"/>
      <c r="J1986" s="59">
        <v>0</v>
      </c>
    </row>
    <row r="1987" spans="1:10" ht="31.2" x14ac:dyDescent="0.2">
      <c r="A1987" s="56">
        <v>8</v>
      </c>
      <c r="B1987" s="57" t="s">
        <v>4267</v>
      </c>
      <c r="C1987" s="57" t="s">
        <v>4268</v>
      </c>
      <c r="D1987" s="57" t="s">
        <v>1126</v>
      </c>
      <c r="E1987" s="57" t="s">
        <v>1359</v>
      </c>
      <c r="F1987" s="57" t="s">
        <v>1131</v>
      </c>
      <c r="G1987" s="57"/>
      <c r="H1987" s="58">
        <v>30000000</v>
      </c>
      <c r="I1987" s="59"/>
      <c r="J1987" s="59">
        <v>0</v>
      </c>
    </row>
    <row r="1988" spans="1:10" ht="31.2" x14ac:dyDescent="0.2">
      <c r="A1988" s="56">
        <v>9</v>
      </c>
      <c r="B1988" s="57" t="s">
        <v>4269</v>
      </c>
      <c r="C1988" s="57" t="s">
        <v>2408</v>
      </c>
      <c r="D1988" s="57" t="s">
        <v>1146</v>
      </c>
      <c r="E1988" s="57" t="s">
        <v>1359</v>
      </c>
      <c r="F1988" s="57" t="s">
        <v>1131</v>
      </c>
      <c r="G1988" s="57"/>
      <c r="H1988" s="58">
        <v>2000000</v>
      </c>
      <c r="I1988" s="59"/>
      <c r="J1988" s="58">
        <v>2000000</v>
      </c>
    </row>
    <row r="1989" spans="1:10" ht="15.6" x14ac:dyDescent="0.2">
      <c r="A1989" s="158">
        <v>52111600100</v>
      </c>
      <c r="B1989" s="158"/>
      <c r="C1989" s="159" t="s">
        <v>682</v>
      </c>
      <c r="D1989" s="159"/>
      <c r="E1989" s="159"/>
      <c r="F1989" s="159"/>
      <c r="G1989" s="159"/>
      <c r="H1989" s="159"/>
      <c r="I1989" s="159"/>
      <c r="J1989" s="159"/>
    </row>
    <row r="1990" spans="1:10" ht="15.6" x14ac:dyDescent="0.2">
      <c r="A1990" s="160" t="s">
        <v>1</v>
      </c>
      <c r="B1990" s="160" t="s">
        <v>1109</v>
      </c>
      <c r="C1990" s="160" t="s">
        <v>1110</v>
      </c>
      <c r="D1990" s="160" t="s">
        <v>1111</v>
      </c>
      <c r="E1990" s="160" t="s">
        <v>1112</v>
      </c>
      <c r="F1990" s="160" t="s">
        <v>1113</v>
      </c>
      <c r="G1990" s="53">
        <v>2021</v>
      </c>
      <c r="H1990" s="53">
        <v>2022</v>
      </c>
      <c r="I1990" s="53">
        <v>2022</v>
      </c>
      <c r="J1990" s="53">
        <v>2023</v>
      </c>
    </row>
    <row r="1991" spans="1:10" ht="31.2" x14ac:dyDescent="0.2">
      <c r="A1991" s="160"/>
      <c r="B1991" s="160"/>
      <c r="C1991" s="160"/>
      <c r="D1991" s="160"/>
      <c r="E1991" s="160"/>
      <c r="F1991" s="160"/>
      <c r="G1991" s="53" t="s">
        <v>1114</v>
      </c>
      <c r="H1991" s="53" t="s">
        <v>1115</v>
      </c>
      <c r="I1991" s="53" t="s">
        <v>4412</v>
      </c>
      <c r="J1991" s="53" t="s">
        <v>760</v>
      </c>
    </row>
    <row r="1992" spans="1:10" ht="15.6" x14ac:dyDescent="0.2">
      <c r="A1992" s="161" t="s">
        <v>1106</v>
      </c>
      <c r="B1992" s="161"/>
      <c r="C1992" s="161"/>
      <c r="D1992" s="161"/>
      <c r="E1992" s="161"/>
      <c r="F1992" s="161"/>
      <c r="G1992" s="54">
        <v>0</v>
      </c>
      <c r="H1992" s="55">
        <v>100000000</v>
      </c>
      <c r="I1992" s="54">
        <v>0</v>
      </c>
      <c r="J1992" s="55">
        <v>120000000</v>
      </c>
    </row>
    <row r="1993" spans="1:10" ht="46.8" x14ac:dyDescent="0.2">
      <c r="A1993" s="56">
        <v>1</v>
      </c>
      <c r="B1993" s="57" t="s">
        <v>4270</v>
      </c>
      <c r="C1993" s="57" t="s">
        <v>4271</v>
      </c>
      <c r="D1993" s="57" t="s">
        <v>1250</v>
      </c>
      <c r="E1993" s="57" t="s">
        <v>4272</v>
      </c>
      <c r="F1993" s="57" t="s">
        <v>1120</v>
      </c>
      <c r="G1993" s="57"/>
      <c r="H1993" s="58">
        <v>40000000</v>
      </c>
      <c r="I1993" s="59"/>
      <c r="J1993" s="58">
        <v>40000000</v>
      </c>
    </row>
    <row r="1994" spans="1:10" ht="31.2" x14ac:dyDescent="0.2">
      <c r="A1994" s="56">
        <v>2</v>
      </c>
      <c r="B1994" s="57" t="s">
        <v>4273</v>
      </c>
      <c r="C1994" s="57" t="s">
        <v>4274</v>
      </c>
      <c r="D1994" s="57" t="s">
        <v>1250</v>
      </c>
      <c r="E1994" s="57" t="s">
        <v>4272</v>
      </c>
      <c r="F1994" s="57" t="s">
        <v>1120</v>
      </c>
      <c r="G1994" s="57"/>
      <c r="H1994" s="58">
        <v>3000000</v>
      </c>
      <c r="I1994" s="59"/>
      <c r="J1994" s="58">
        <v>3000000</v>
      </c>
    </row>
    <row r="1995" spans="1:10" ht="31.2" x14ac:dyDescent="0.2">
      <c r="A1995" s="56">
        <v>3</v>
      </c>
      <c r="B1995" s="57" t="s">
        <v>4275</v>
      </c>
      <c r="C1995" s="57" t="s">
        <v>4276</v>
      </c>
      <c r="D1995" s="57" t="s">
        <v>1130</v>
      </c>
      <c r="E1995" s="57" t="s">
        <v>4272</v>
      </c>
      <c r="F1995" s="57" t="s">
        <v>1131</v>
      </c>
      <c r="G1995" s="57"/>
      <c r="H1995" s="58">
        <v>20000000</v>
      </c>
      <c r="I1995" s="59"/>
      <c r="J1995" s="58">
        <v>20000000</v>
      </c>
    </row>
    <row r="1996" spans="1:10" ht="31.2" x14ac:dyDescent="0.2">
      <c r="A1996" s="56">
        <v>4</v>
      </c>
      <c r="B1996" s="57" t="s">
        <v>4277</v>
      </c>
      <c r="C1996" s="57" t="s">
        <v>4278</v>
      </c>
      <c r="D1996" s="57" t="s">
        <v>1130</v>
      </c>
      <c r="E1996" s="57" t="s">
        <v>4272</v>
      </c>
      <c r="F1996" s="57" t="s">
        <v>1131</v>
      </c>
      <c r="G1996" s="57"/>
      <c r="H1996" s="58">
        <v>10000000</v>
      </c>
      <c r="I1996" s="59"/>
      <c r="J1996" s="58">
        <v>15000000</v>
      </c>
    </row>
    <row r="1997" spans="1:10" ht="31.2" x14ac:dyDescent="0.2">
      <c r="A1997" s="56">
        <v>5</v>
      </c>
      <c r="B1997" s="57" t="s">
        <v>4279</v>
      </c>
      <c r="C1997" s="57" t="s">
        <v>4280</v>
      </c>
      <c r="D1997" s="57" t="s">
        <v>1164</v>
      </c>
      <c r="E1997" s="57" t="s">
        <v>4272</v>
      </c>
      <c r="F1997" s="57" t="s">
        <v>1131</v>
      </c>
      <c r="G1997" s="57"/>
      <c r="H1997" s="58">
        <v>10000000</v>
      </c>
      <c r="I1997" s="59"/>
      <c r="J1997" s="58">
        <v>15000000</v>
      </c>
    </row>
    <row r="1998" spans="1:10" ht="31.2" x14ac:dyDescent="0.2">
      <c r="A1998" s="56">
        <v>6</v>
      </c>
      <c r="B1998" s="57" t="s">
        <v>4281</v>
      </c>
      <c r="C1998" s="57" t="s">
        <v>4282</v>
      </c>
      <c r="D1998" s="57" t="s">
        <v>1164</v>
      </c>
      <c r="E1998" s="57" t="s">
        <v>4272</v>
      </c>
      <c r="F1998" s="57" t="s">
        <v>1131</v>
      </c>
      <c r="G1998" s="57"/>
      <c r="H1998" s="58">
        <v>4000000</v>
      </c>
      <c r="I1998" s="59"/>
      <c r="J1998" s="58">
        <v>9000000</v>
      </c>
    </row>
    <row r="1999" spans="1:10" ht="31.2" x14ac:dyDescent="0.2">
      <c r="A1999" s="56">
        <v>7</v>
      </c>
      <c r="B1999" s="57" t="s">
        <v>4283</v>
      </c>
      <c r="C1999" s="57" t="s">
        <v>4284</v>
      </c>
      <c r="D1999" s="57" t="s">
        <v>1173</v>
      </c>
      <c r="E1999" s="57" t="s">
        <v>4272</v>
      </c>
      <c r="F1999" s="57" t="s">
        <v>1131</v>
      </c>
      <c r="G1999" s="57"/>
      <c r="H1999" s="58">
        <v>3000000</v>
      </c>
      <c r="I1999" s="59"/>
      <c r="J1999" s="58">
        <v>3000000</v>
      </c>
    </row>
    <row r="2000" spans="1:10" ht="62.4" x14ac:dyDescent="0.2">
      <c r="A2000" s="56">
        <v>8</v>
      </c>
      <c r="B2000" s="57" t="s">
        <v>4285</v>
      </c>
      <c r="C2000" s="57" t="s">
        <v>4286</v>
      </c>
      <c r="D2000" s="57" t="s">
        <v>1473</v>
      </c>
      <c r="E2000" s="57" t="s">
        <v>4272</v>
      </c>
      <c r="F2000" s="57" t="s">
        <v>1131</v>
      </c>
      <c r="G2000" s="57"/>
      <c r="H2000" s="58">
        <v>5000000</v>
      </c>
      <c r="I2000" s="59"/>
      <c r="J2000" s="58">
        <v>7000000</v>
      </c>
    </row>
    <row r="2001" spans="1:10" ht="31.2" x14ac:dyDescent="0.2">
      <c r="A2001" s="56">
        <v>9</v>
      </c>
      <c r="B2001" s="57" t="s">
        <v>4287</v>
      </c>
      <c r="C2001" s="57" t="s">
        <v>4288</v>
      </c>
      <c r="D2001" s="57" t="s">
        <v>1146</v>
      </c>
      <c r="E2001" s="57" t="s">
        <v>4272</v>
      </c>
      <c r="F2001" s="57" t="s">
        <v>1131</v>
      </c>
      <c r="G2001" s="57"/>
      <c r="H2001" s="58">
        <v>800000</v>
      </c>
      <c r="I2001" s="59"/>
      <c r="J2001" s="58">
        <v>1500000</v>
      </c>
    </row>
    <row r="2002" spans="1:10" ht="31.2" x14ac:dyDescent="0.2">
      <c r="A2002" s="56">
        <v>10</v>
      </c>
      <c r="B2002" s="57" t="s">
        <v>4289</v>
      </c>
      <c r="C2002" s="57" t="s">
        <v>4290</v>
      </c>
      <c r="D2002" s="57" t="s">
        <v>1183</v>
      </c>
      <c r="E2002" s="57" t="s">
        <v>4272</v>
      </c>
      <c r="F2002" s="57" t="s">
        <v>1131</v>
      </c>
      <c r="G2002" s="57"/>
      <c r="H2002" s="58">
        <v>2000000</v>
      </c>
      <c r="I2002" s="59"/>
      <c r="J2002" s="58">
        <v>3000000</v>
      </c>
    </row>
    <row r="2003" spans="1:10" ht="31.2" x14ac:dyDescent="0.2">
      <c r="A2003" s="56">
        <v>11</v>
      </c>
      <c r="B2003" s="57" t="s">
        <v>4291</v>
      </c>
      <c r="C2003" s="57" t="s">
        <v>4292</v>
      </c>
      <c r="D2003" s="57" t="s">
        <v>1138</v>
      </c>
      <c r="E2003" s="57" t="s">
        <v>4272</v>
      </c>
      <c r="F2003" s="57" t="s">
        <v>1131</v>
      </c>
      <c r="G2003" s="57"/>
      <c r="H2003" s="58">
        <v>800000</v>
      </c>
      <c r="I2003" s="59"/>
      <c r="J2003" s="58">
        <v>1500000</v>
      </c>
    </row>
    <row r="2004" spans="1:10" ht="31.2" x14ac:dyDescent="0.2">
      <c r="A2004" s="56">
        <v>12</v>
      </c>
      <c r="B2004" s="57" t="s">
        <v>4293</v>
      </c>
      <c r="C2004" s="57" t="s">
        <v>4294</v>
      </c>
      <c r="D2004" s="57" t="s">
        <v>1373</v>
      </c>
      <c r="E2004" s="57" t="s">
        <v>4272</v>
      </c>
      <c r="F2004" s="57" t="s">
        <v>1131</v>
      </c>
      <c r="G2004" s="57"/>
      <c r="H2004" s="58">
        <v>400000</v>
      </c>
      <c r="I2004" s="59"/>
      <c r="J2004" s="58">
        <v>600000</v>
      </c>
    </row>
    <row r="2005" spans="1:10" ht="31.2" x14ac:dyDescent="0.2">
      <c r="A2005" s="56">
        <v>13</v>
      </c>
      <c r="B2005" s="57" t="s">
        <v>4295</v>
      </c>
      <c r="C2005" s="57" t="s">
        <v>4296</v>
      </c>
      <c r="D2005" s="57" t="s">
        <v>1149</v>
      </c>
      <c r="E2005" s="57" t="s">
        <v>4272</v>
      </c>
      <c r="F2005" s="57" t="s">
        <v>1131</v>
      </c>
      <c r="G2005" s="57"/>
      <c r="H2005" s="58">
        <v>1000000</v>
      </c>
      <c r="I2005" s="59"/>
      <c r="J2005" s="58">
        <v>1400000</v>
      </c>
    </row>
    <row r="2006" spans="1:10" ht="15.6" x14ac:dyDescent="0.2">
      <c r="A2006" s="158">
        <v>22200900100</v>
      </c>
      <c r="B2006" s="158"/>
      <c r="C2006" s="159" t="s">
        <v>503</v>
      </c>
      <c r="D2006" s="159"/>
      <c r="E2006" s="159"/>
      <c r="F2006" s="159"/>
      <c r="G2006" s="159"/>
      <c r="H2006" s="159"/>
      <c r="I2006" s="159"/>
      <c r="J2006" s="159"/>
    </row>
    <row r="2007" spans="1:10" ht="15.6" x14ac:dyDescent="0.2">
      <c r="A2007" s="160" t="s">
        <v>1</v>
      </c>
      <c r="B2007" s="160" t="s">
        <v>1109</v>
      </c>
      <c r="C2007" s="160" t="s">
        <v>1110</v>
      </c>
      <c r="D2007" s="160" t="s">
        <v>1111</v>
      </c>
      <c r="E2007" s="160" t="s">
        <v>1112</v>
      </c>
      <c r="F2007" s="160" t="s">
        <v>1113</v>
      </c>
      <c r="G2007" s="53">
        <v>2021</v>
      </c>
      <c r="H2007" s="53">
        <v>2022</v>
      </c>
      <c r="I2007" s="53">
        <v>2022</v>
      </c>
      <c r="J2007" s="53">
        <v>2023</v>
      </c>
    </row>
    <row r="2008" spans="1:10" ht="31.2" x14ac:dyDescent="0.2">
      <c r="A2008" s="160"/>
      <c r="B2008" s="160"/>
      <c r="C2008" s="160"/>
      <c r="D2008" s="160"/>
      <c r="E2008" s="160"/>
      <c r="F2008" s="160"/>
      <c r="G2008" s="53" t="s">
        <v>1114</v>
      </c>
      <c r="H2008" s="53" t="s">
        <v>1115</v>
      </c>
      <c r="I2008" s="53" t="s">
        <v>4412</v>
      </c>
      <c r="J2008" s="53" t="s">
        <v>760</v>
      </c>
    </row>
    <row r="2009" spans="1:10" ht="15.6" x14ac:dyDescent="0.2">
      <c r="A2009" s="161" t="s">
        <v>1106</v>
      </c>
      <c r="B2009" s="161"/>
      <c r="C2009" s="161"/>
      <c r="D2009" s="161"/>
      <c r="E2009" s="161"/>
      <c r="F2009" s="161"/>
      <c r="G2009" s="54">
        <v>0</v>
      </c>
      <c r="H2009" s="55">
        <v>2500000</v>
      </c>
      <c r="I2009" s="54">
        <v>0</v>
      </c>
      <c r="J2009" s="55">
        <v>3000000</v>
      </c>
    </row>
    <row r="2010" spans="1:10" ht="46.8" x14ac:dyDescent="0.2">
      <c r="A2010" s="56">
        <v>1</v>
      </c>
      <c r="B2010" s="57" t="s">
        <v>4297</v>
      </c>
      <c r="C2010" s="57" t="s">
        <v>4298</v>
      </c>
      <c r="D2010" s="57" t="s">
        <v>1473</v>
      </c>
      <c r="E2010" s="57" t="s">
        <v>1621</v>
      </c>
      <c r="F2010" s="57" t="s">
        <v>1131</v>
      </c>
      <c r="G2010" s="57"/>
      <c r="H2010" s="58">
        <v>500000</v>
      </c>
      <c r="I2010" s="59"/>
      <c r="J2010" s="58">
        <v>700000</v>
      </c>
    </row>
    <row r="2011" spans="1:10" ht="31.2" x14ac:dyDescent="0.2">
      <c r="A2011" s="56">
        <v>2</v>
      </c>
      <c r="B2011" s="57" t="s">
        <v>4299</v>
      </c>
      <c r="C2011" s="57" t="s">
        <v>1783</v>
      </c>
      <c r="D2011" s="57" t="s">
        <v>1130</v>
      </c>
      <c r="E2011" s="57" t="s">
        <v>1621</v>
      </c>
      <c r="F2011" s="57" t="s">
        <v>1131</v>
      </c>
      <c r="G2011" s="57"/>
      <c r="H2011" s="58">
        <v>1500000</v>
      </c>
      <c r="I2011" s="59"/>
      <c r="J2011" s="58">
        <v>1500000</v>
      </c>
    </row>
    <row r="2012" spans="1:10" ht="31.2" x14ac:dyDescent="0.2">
      <c r="A2012" s="56">
        <v>3</v>
      </c>
      <c r="B2012" s="57" t="s">
        <v>4300</v>
      </c>
      <c r="C2012" s="57" t="s">
        <v>2127</v>
      </c>
      <c r="D2012" s="57" t="s">
        <v>1164</v>
      </c>
      <c r="E2012" s="57" t="s">
        <v>1621</v>
      </c>
      <c r="F2012" s="57" t="s">
        <v>1131</v>
      </c>
      <c r="G2012" s="57"/>
      <c r="H2012" s="58">
        <v>500000</v>
      </c>
      <c r="I2012" s="59"/>
      <c r="J2012" s="58">
        <v>800000</v>
      </c>
    </row>
    <row r="2013" spans="1:10" ht="15.6" x14ac:dyDescent="0.2">
      <c r="A2013" s="158">
        <v>23305100200</v>
      </c>
      <c r="B2013" s="158"/>
      <c r="C2013" s="159" t="s">
        <v>559</v>
      </c>
      <c r="D2013" s="159"/>
      <c r="E2013" s="159"/>
      <c r="F2013" s="159"/>
      <c r="G2013" s="159"/>
      <c r="H2013" s="159"/>
      <c r="I2013" s="159"/>
      <c r="J2013" s="159"/>
    </row>
    <row r="2014" spans="1:10" ht="15.6" x14ac:dyDescent="0.2">
      <c r="A2014" s="160" t="s">
        <v>1</v>
      </c>
      <c r="B2014" s="160" t="s">
        <v>1109</v>
      </c>
      <c r="C2014" s="160" t="s">
        <v>1110</v>
      </c>
      <c r="D2014" s="160" t="s">
        <v>1111</v>
      </c>
      <c r="E2014" s="160" t="s">
        <v>1112</v>
      </c>
      <c r="F2014" s="160" t="s">
        <v>1113</v>
      </c>
      <c r="G2014" s="53">
        <v>2021</v>
      </c>
      <c r="H2014" s="53">
        <v>2022</v>
      </c>
      <c r="I2014" s="53">
        <v>2022</v>
      </c>
      <c r="J2014" s="53">
        <v>2023</v>
      </c>
    </row>
    <row r="2015" spans="1:10" ht="31.2" x14ac:dyDescent="0.2">
      <c r="A2015" s="160"/>
      <c r="B2015" s="160"/>
      <c r="C2015" s="160"/>
      <c r="D2015" s="160"/>
      <c r="E2015" s="160"/>
      <c r="F2015" s="160"/>
      <c r="G2015" s="53" t="s">
        <v>1114</v>
      </c>
      <c r="H2015" s="53" t="s">
        <v>1115</v>
      </c>
      <c r="I2015" s="53" t="s">
        <v>4412</v>
      </c>
      <c r="J2015" s="53" t="s">
        <v>760</v>
      </c>
    </row>
    <row r="2016" spans="1:10" ht="15.6" x14ac:dyDescent="0.2">
      <c r="A2016" s="161" t="s">
        <v>1106</v>
      </c>
      <c r="B2016" s="161"/>
      <c r="C2016" s="161"/>
      <c r="D2016" s="161"/>
      <c r="E2016" s="161"/>
      <c r="F2016" s="161"/>
      <c r="G2016" s="54">
        <v>0</v>
      </c>
      <c r="H2016" s="55">
        <v>92500000</v>
      </c>
      <c r="I2016" s="54">
        <v>0</v>
      </c>
      <c r="J2016" s="55">
        <v>100000000</v>
      </c>
    </row>
    <row r="2017" spans="1:10" ht="31.2" x14ac:dyDescent="0.2">
      <c r="A2017" s="56">
        <v>1</v>
      </c>
      <c r="B2017" s="57" t="s">
        <v>4301</v>
      </c>
      <c r="C2017" s="57" t="s">
        <v>4302</v>
      </c>
      <c r="D2017" s="57" t="s">
        <v>1250</v>
      </c>
      <c r="E2017" s="57" t="s">
        <v>1251</v>
      </c>
      <c r="F2017" s="57" t="s">
        <v>1131</v>
      </c>
      <c r="G2017" s="57"/>
      <c r="H2017" s="58">
        <v>40000000</v>
      </c>
      <c r="I2017" s="59"/>
      <c r="J2017" s="58">
        <v>50000000</v>
      </c>
    </row>
    <row r="2018" spans="1:10" ht="31.2" x14ac:dyDescent="0.2">
      <c r="A2018" s="56">
        <v>2</v>
      </c>
      <c r="B2018" s="57" t="s">
        <v>4303</v>
      </c>
      <c r="C2018" s="57" t="s">
        <v>4304</v>
      </c>
      <c r="D2018" s="57" t="s">
        <v>1250</v>
      </c>
      <c r="E2018" s="57" t="s">
        <v>1251</v>
      </c>
      <c r="F2018" s="57" t="s">
        <v>1131</v>
      </c>
      <c r="G2018" s="57"/>
      <c r="H2018" s="58">
        <v>40000000</v>
      </c>
      <c r="I2018" s="59"/>
      <c r="J2018" s="58">
        <v>50000000</v>
      </c>
    </row>
    <row r="2019" spans="1:10" ht="31.2" x14ac:dyDescent="0.2">
      <c r="A2019" s="56">
        <v>3</v>
      </c>
      <c r="B2019" s="57" t="s">
        <v>4305</v>
      </c>
      <c r="C2019" s="57" t="s">
        <v>4306</v>
      </c>
      <c r="D2019" s="57" t="s">
        <v>1250</v>
      </c>
      <c r="E2019" s="57" t="s">
        <v>1251</v>
      </c>
      <c r="F2019" s="57" t="s">
        <v>1131</v>
      </c>
      <c r="G2019" s="57"/>
      <c r="H2019" s="58">
        <v>12500000</v>
      </c>
      <c r="I2019" s="59"/>
      <c r="J2019" s="59">
        <v>0</v>
      </c>
    </row>
    <row r="2020" spans="1:10" ht="15.6" x14ac:dyDescent="0.2">
      <c r="A2020" s="158">
        <v>55800100100</v>
      </c>
      <c r="B2020" s="158"/>
      <c r="C2020" s="159" t="s">
        <v>714</v>
      </c>
      <c r="D2020" s="159"/>
      <c r="E2020" s="159"/>
      <c r="F2020" s="159"/>
      <c r="G2020" s="159"/>
      <c r="H2020" s="159"/>
      <c r="I2020" s="159"/>
      <c r="J2020" s="159"/>
    </row>
    <row r="2021" spans="1:10" ht="15.6" x14ac:dyDescent="0.2">
      <c r="A2021" s="160" t="s">
        <v>1</v>
      </c>
      <c r="B2021" s="160" t="s">
        <v>1109</v>
      </c>
      <c r="C2021" s="160" t="s">
        <v>1110</v>
      </c>
      <c r="D2021" s="160" t="s">
        <v>1111</v>
      </c>
      <c r="E2021" s="160" t="s">
        <v>1112</v>
      </c>
      <c r="F2021" s="160" t="s">
        <v>1113</v>
      </c>
      <c r="G2021" s="53">
        <v>2021</v>
      </c>
      <c r="H2021" s="53">
        <v>2022</v>
      </c>
      <c r="I2021" s="53">
        <v>2022</v>
      </c>
      <c r="J2021" s="53">
        <v>2023</v>
      </c>
    </row>
    <row r="2022" spans="1:10" ht="31.2" x14ac:dyDescent="0.2">
      <c r="A2022" s="160"/>
      <c r="B2022" s="160"/>
      <c r="C2022" s="160"/>
      <c r="D2022" s="160"/>
      <c r="E2022" s="160"/>
      <c r="F2022" s="160"/>
      <c r="G2022" s="53" t="s">
        <v>1114</v>
      </c>
      <c r="H2022" s="53" t="s">
        <v>1115</v>
      </c>
      <c r="I2022" s="53" t="s">
        <v>4412</v>
      </c>
      <c r="J2022" s="53" t="s">
        <v>760</v>
      </c>
    </row>
    <row r="2023" spans="1:10" ht="15.6" x14ac:dyDescent="0.2">
      <c r="A2023" s="161" t="s">
        <v>1106</v>
      </c>
      <c r="B2023" s="161"/>
      <c r="C2023" s="161"/>
      <c r="D2023" s="161"/>
      <c r="E2023" s="161"/>
      <c r="F2023" s="161"/>
      <c r="G2023" s="54">
        <v>0</v>
      </c>
      <c r="H2023" s="55">
        <v>8000000</v>
      </c>
      <c r="I2023" s="54">
        <v>0</v>
      </c>
      <c r="J2023" s="55">
        <v>42500000</v>
      </c>
    </row>
    <row r="2024" spans="1:10" ht="31.2" x14ac:dyDescent="0.2">
      <c r="A2024" s="56">
        <v>1</v>
      </c>
      <c r="B2024" s="57" t="s">
        <v>4307</v>
      </c>
      <c r="C2024" s="57" t="s">
        <v>4308</v>
      </c>
      <c r="D2024" s="57" t="s">
        <v>1164</v>
      </c>
      <c r="E2024" s="57" t="s">
        <v>1119</v>
      </c>
      <c r="F2024" s="57" t="s">
        <v>1141</v>
      </c>
      <c r="G2024" s="57"/>
      <c r="H2024" s="58">
        <v>3000000</v>
      </c>
      <c r="I2024" s="59"/>
      <c r="J2024" s="58">
        <v>4000000</v>
      </c>
    </row>
    <row r="2025" spans="1:10" ht="31.2" x14ac:dyDescent="0.2">
      <c r="A2025" s="56">
        <v>2</v>
      </c>
      <c r="B2025" s="57" t="s">
        <v>4309</v>
      </c>
      <c r="C2025" s="57" t="s">
        <v>4310</v>
      </c>
      <c r="D2025" s="57" t="s">
        <v>1178</v>
      </c>
      <c r="E2025" s="57" t="s">
        <v>1119</v>
      </c>
      <c r="F2025" s="57" t="s">
        <v>1131</v>
      </c>
      <c r="G2025" s="57"/>
      <c r="H2025" s="58">
        <v>2500000</v>
      </c>
      <c r="I2025" s="59"/>
      <c r="J2025" s="58">
        <v>3500000</v>
      </c>
    </row>
    <row r="2026" spans="1:10" ht="31.2" x14ac:dyDescent="0.2">
      <c r="A2026" s="56">
        <v>3</v>
      </c>
      <c r="B2026" s="57" t="s">
        <v>4311</v>
      </c>
      <c r="C2026" s="57" t="s">
        <v>4312</v>
      </c>
      <c r="D2026" s="57" t="s">
        <v>1130</v>
      </c>
      <c r="E2026" s="57" t="s">
        <v>1119</v>
      </c>
      <c r="F2026" s="57" t="s">
        <v>1131</v>
      </c>
      <c r="G2026" s="57"/>
      <c r="H2026" s="58">
        <v>2500000</v>
      </c>
      <c r="I2026" s="59"/>
      <c r="J2026" s="58">
        <v>2000000</v>
      </c>
    </row>
    <row r="2027" spans="1:10" ht="46.8" x14ac:dyDescent="0.2">
      <c r="A2027" s="56">
        <v>4</v>
      </c>
      <c r="B2027" s="57" t="s">
        <v>4313</v>
      </c>
      <c r="C2027" s="57" t="s">
        <v>4314</v>
      </c>
      <c r="D2027" s="57" t="s">
        <v>1130</v>
      </c>
      <c r="E2027" s="57" t="s">
        <v>1119</v>
      </c>
      <c r="F2027" s="57" t="s">
        <v>1257</v>
      </c>
      <c r="G2027" s="57"/>
      <c r="H2027" s="59">
        <v>0</v>
      </c>
      <c r="I2027" s="59"/>
      <c r="J2027" s="58">
        <v>3000000</v>
      </c>
    </row>
    <row r="2028" spans="1:10" ht="31.2" x14ac:dyDescent="0.2">
      <c r="A2028" s="56">
        <v>5</v>
      </c>
      <c r="B2028" s="57" t="s">
        <v>4315</v>
      </c>
      <c r="C2028" s="57" t="s">
        <v>4316</v>
      </c>
      <c r="D2028" s="57" t="s">
        <v>1164</v>
      </c>
      <c r="E2028" s="57" t="s">
        <v>1119</v>
      </c>
      <c r="F2028" s="57" t="s">
        <v>1131</v>
      </c>
      <c r="G2028" s="57"/>
      <c r="H2028" s="59">
        <v>0</v>
      </c>
      <c r="I2028" s="59"/>
      <c r="J2028" s="58">
        <v>30000000</v>
      </c>
    </row>
    <row r="2029" spans="1:10" ht="15.6" x14ac:dyDescent="0.2">
      <c r="A2029" s="158">
        <v>51705400500</v>
      </c>
      <c r="B2029" s="158"/>
      <c r="C2029" s="159" t="s">
        <v>731</v>
      </c>
      <c r="D2029" s="159"/>
      <c r="E2029" s="159"/>
      <c r="F2029" s="159"/>
      <c r="G2029" s="159"/>
      <c r="H2029" s="159"/>
      <c r="I2029" s="159"/>
      <c r="J2029" s="159"/>
    </row>
    <row r="2030" spans="1:10" ht="15.6" x14ac:dyDescent="0.2">
      <c r="A2030" s="160" t="s">
        <v>1</v>
      </c>
      <c r="B2030" s="160" t="s">
        <v>1109</v>
      </c>
      <c r="C2030" s="160" t="s">
        <v>1110</v>
      </c>
      <c r="D2030" s="160" t="s">
        <v>1111</v>
      </c>
      <c r="E2030" s="160" t="s">
        <v>1112</v>
      </c>
      <c r="F2030" s="160" t="s">
        <v>1113</v>
      </c>
      <c r="G2030" s="53">
        <v>2021</v>
      </c>
      <c r="H2030" s="53">
        <v>2022</v>
      </c>
      <c r="I2030" s="53">
        <v>2022</v>
      </c>
      <c r="J2030" s="53">
        <v>2023</v>
      </c>
    </row>
    <row r="2031" spans="1:10" ht="31.2" x14ac:dyDescent="0.2">
      <c r="A2031" s="160"/>
      <c r="B2031" s="160"/>
      <c r="C2031" s="160"/>
      <c r="D2031" s="160"/>
      <c r="E2031" s="160"/>
      <c r="F2031" s="160"/>
      <c r="G2031" s="53" t="s">
        <v>1114</v>
      </c>
      <c r="H2031" s="53" t="s">
        <v>1115</v>
      </c>
      <c r="I2031" s="53" t="s">
        <v>4412</v>
      </c>
      <c r="J2031" s="53" t="s">
        <v>760</v>
      </c>
    </row>
    <row r="2032" spans="1:10" ht="15.6" x14ac:dyDescent="0.2">
      <c r="A2032" s="161" t="s">
        <v>1106</v>
      </c>
      <c r="B2032" s="161"/>
      <c r="C2032" s="161"/>
      <c r="D2032" s="161"/>
      <c r="E2032" s="161"/>
      <c r="F2032" s="161"/>
      <c r="G2032" s="54">
        <v>0</v>
      </c>
      <c r="H2032" s="55">
        <v>1000000</v>
      </c>
      <c r="I2032" s="54">
        <v>0</v>
      </c>
      <c r="J2032" s="55">
        <v>1000000</v>
      </c>
    </row>
    <row r="2033" spans="1:10" ht="31.2" x14ac:dyDescent="0.2">
      <c r="A2033" s="56">
        <v>1</v>
      </c>
      <c r="B2033" s="57" t="s">
        <v>4317</v>
      </c>
      <c r="C2033" s="57" t="s">
        <v>4318</v>
      </c>
      <c r="D2033" s="57" t="s">
        <v>1194</v>
      </c>
      <c r="E2033" s="57" t="s">
        <v>2077</v>
      </c>
      <c r="F2033" s="57" t="s">
        <v>1141</v>
      </c>
      <c r="G2033" s="57"/>
      <c r="H2033" s="58">
        <v>1000000</v>
      </c>
      <c r="I2033" s="59"/>
      <c r="J2033" s="59">
        <v>0</v>
      </c>
    </row>
    <row r="2034" spans="1:10" ht="46.8" x14ac:dyDescent="0.2">
      <c r="A2034" s="56">
        <v>2</v>
      </c>
      <c r="B2034" s="57" t="s">
        <v>4319</v>
      </c>
      <c r="C2034" s="57" t="s">
        <v>3905</v>
      </c>
      <c r="D2034" s="57" t="s">
        <v>1118</v>
      </c>
      <c r="E2034" s="57" t="s">
        <v>2043</v>
      </c>
      <c r="F2034" s="57" t="s">
        <v>4320</v>
      </c>
      <c r="G2034" s="57"/>
      <c r="H2034" s="59">
        <v>0</v>
      </c>
      <c r="I2034" s="59"/>
      <c r="J2034" s="58">
        <v>1000000</v>
      </c>
    </row>
    <row r="2035" spans="1:10" ht="15.6" x14ac:dyDescent="0.2">
      <c r="A2035" s="158">
        <v>51705400700</v>
      </c>
      <c r="B2035" s="158"/>
      <c r="C2035" s="159" t="s">
        <v>735</v>
      </c>
      <c r="D2035" s="159"/>
      <c r="E2035" s="159"/>
      <c r="F2035" s="159"/>
      <c r="G2035" s="159"/>
      <c r="H2035" s="159"/>
      <c r="I2035" s="159"/>
      <c r="J2035" s="159"/>
    </row>
    <row r="2036" spans="1:10" ht="15.6" x14ac:dyDescent="0.2">
      <c r="A2036" s="160" t="s">
        <v>1</v>
      </c>
      <c r="B2036" s="160" t="s">
        <v>1109</v>
      </c>
      <c r="C2036" s="160" t="s">
        <v>1110</v>
      </c>
      <c r="D2036" s="160" t="s">
        <v>1111</v>
      </c>
      <c r="E2036" s="160" t="s">
        <v>1112</v>
      </c>
      <c r="F2036" s="160" t="s">
        <v>1113</v>
      </c>
      <c r="G2036" s="53">
        <v>2021</v>
      </c>
      <c r="H2036" s="53">
        <v>2022</v>
      </c>
      <c r="I2036" s="53">
        <v>2022</v>
      </c>
      <c r="J2036" s="53">
        <v>2023</v>
      </c>
    </row>
    <row r="2037" spans="1:10" ht="31.2" x14ac:dyDescent="0.2">
      <c r="A2037" s="160"/>
      <c r="B2037" s="160"/>
      <c r="C2037" s="160"/>
      <c r="D2037" s="160"/>
      <c r="E2037" s="160"/>
      <c r="F2037" s="160"/>
      <c r="G2037" s="53" t="s">
        <v>1114</v>
      </c>
      <c r="H2037" s="53" t="s">
        <v>1115</v>
      </c>
      <c r="I2037" s="53" t="s">
        <v>4412</v>
      </c>
      <c r="J2037" s="53" t="s">
        <v>760</v>
      </c>
    </row>
    <row r="2038" spans="1:10" ht="15.6" x14ac:dyDescent="0.2">
      <c r="A2038" s="161" t="s">
        <v>1106</v>
      </c>
      <c r="B2038" s="161"/>
      <c r="C2038" s="161"/>
      <c r="D2038" s="161"/>
      <c r="E2038" s="161"/>
      <c r="F2038" s="161"/>
      <c r="G2038" s="54">
        <v>0</v>
      </c>
      <c r="H2038" s="55">
        <v>1000000</v>
      </c>
      <c r="I2038" s="54">
        <v>0</v>
      </c>
      <c r="J2038" s="55">
        <v>1000000</v>
      </c>
    </row>
    <row r="2039" spans="1:10" ht="31.2" x14ac:dyDescent="0.2">
      <c r="A2039" s="56">
        <v>1</v>
      </c>
      <c r="B2039" s="57" t="s">
        <v>4321</v>
      </c>
      <c r="C2039" s="57" t="s">
        <v>4322</v>
      </c>
      <c r="D2039" s="57" t="s">
        <v>1178</v>
      </c>
      <c r="E2039" s="57" t="s">
        <v>2077</v>
      </c>
      <c r="F2039" s="57" t="s">
        <v>1127</v>
      </c>
      <c r="G2039" s="57"/>
      <c r="H2039" s="58">
        <v>1000000</v>
      </c>
      <c r="I2039" s="59"/>
      <c r="J2039" s="59">
        <v>0</v>
      </c>
    </row>
    <row r="2040" spans="1:10" ht="31.2" x14ac:dyDescent="0.2">
      <c r="A2040" s="56">
        <v>2</v>
      </c>
      <c r="B2040" s="57" t="s">
        <v>4323</v>
      </c>
      <c r="C2040" s="57" t="s">
        <v>3905</v>
      </c>
      <c r="D2040" s="57" t="s">
        <v>1178</v>
      </c>
      <c r="E2040" s="57" t="s">
        <v>2043</v>
      </c>
      <c r="F2040" s="57" t="s">
        <v>2603</v>
      </c>
      <c r="G2040" s="57"/>
      <c r="H2040" s="59">
        <v>0</v>
      </c>
      <c r="I2040" s="59"/>
      <c r="J2040" s="58">
        <v>1000000</v>
      </c>
    </row>
    <row r="2041" spans="1:10" ht="15.6" x14ac:dyDescent="0.2">
      <c r="A2041" s="158">
        <v>16100200200</v>
      </c>
      <c r="B2041" s="158"/>
      <c r="C2041" s="159" t="s">
        <v>380</v>
      </c>
      <c r="D2041" s="159"/>
      <c r="E2041" s="159"/>
      <c r="F2041" s="159"/>
      <c r="G2041" s="159"/>
      <c r="H2041" s="159"/>
      <c r="I2041" s="159"/>
      <c r="J2041" s="159"/>
    </row>
    <row r="2042" spans="1:10" ht="15.6" x14ac:dyDescent="0.2">
      <c r="A2042" s="160" t="s">
        <v>1</v>
      </c>
      <c r="B2042" s="160" t="s">
        <v>1109</v>
      </c>
      <c r="C2042" s="160" t="s">
        <v>1110</v>
      </c>
      <c r="D2042" s="160" t="s">
        <v>1111</v>
      </c>
      <c r="E2042" s="160" t="s">
        <v>1112</v>
      </c>
      <c r="F2042" s="160" t="s">
        <v>1113</v>
      </c>
      <c r="G2042" s="53">
        <v>2021</v>
      </c>
      <c r="H2042" s="53">
        <v>2022</v>
      </c>
      <c r="I2042" s="53">
        <v>2022</v>
      </c>
      <c r="J2042" s="53">
        <v>2023</v>
      </c>
    </row>
    <row r="2043" spans="1:10" ht="31.2" x14ac:dyDescent="0.2">
      <c r="A2043" s="160"/>
      <c r="B2043" s="160"/>
      <c r="C2043" s="160"/>
      <c r="D2043" s="160"/>
      <c r="E2043" s="160"/>
      <c r="F2043" s="160"/>
      <c r="G2043" s="53" t="s">
        <v>1114</v>
      </c>
      <c r="H2043" s="53" t="s">
        <v>1115</v>
      </c>
      <c r="I2043" s="53" t="s">
        <v>4412</v>
      </c>
      <c r="J2043" s="53" t="s">
        <v>760</v>
      </c>
    </row>
    <row r="2044" spans="1:10" ht="15.6" x14ac:dyDescent="0.2">
      <c r="A2044" s="161" t="s">
        <v>1106</v>
      </c>
      <c r="B2044" s="161"/>
      <c r="C2044" s="161"/>
      <c r="D2044" s="161"/>
      <c r="E2044" s="161"/>
      <c r="F2044" s="161"/>
      <c r="G2044" s="54">
        <v>0</v>
      </c>
      <c r="H2044" s="55">
        <v>50000000</v>
      </c>
      <c r="I2044" s="54">
        <v>0</v>
      </c>
      <c r="J2044" s="55">
        <v>50000000</v>
      </c>
    </row>
    <row r="2045" spans="1:10" ht="31.2" x14ac:dyDescent="0.2">
      <c r="A2045" s="56">
        <v>1</v>
      </c>
      <c r="B2045" s="57" t="s">
        <v>4324</v>
      </c>
      <c r="C2045" s="57" t="s">
        <v>4325</v>
      </c>
      <c r="D2045" s="57" t="s">
        <v>1410</v>
      </c>
      <c r="E2045" s="57" t="s">
        <v>1359</v>
      </c>
      <c r="F2045" s="57" t="s">
        <v>1131</v>
      </c>
      <c r="G2045" s="57"/>
      <c r="H2045" s="58">
        <v>30000000</v>
      </c>
      <c r="I2045" s="59"/>
      <c r="J2045" s="58">
        <v>30000000</v>
      </c>
    </row>
    <row r="2046" spans="1:10" ht="31.2" x14ac:dyDescent="0.2">
      <c r="A2046" s="56">
        <v>2</v>
      </c>
      <c r="B2046" s="57" t="s">
        <v>4326</v>
      </c>
      <c r="C2046" s="57" t="s">
        <v>4327</v>
      </c>
      <c r="D2046" s="57" t="s">
        <v>1130</v>
      </c>
      <c r="E2046" s="57" t="s">
        <v>1359</v>
      </c>
      <c r="F2046" s="57" t="s">
        <v>1120</v>
      </c>
      <c r="G2046" s="57"/>
      <c r="H2046" s="58">
        <v>20000000</v>
      </c>
      <c r="I2046" s="59"/>
      <c r="J2046" s="58">
        <v>20000000</v>
      </c>
    </row>
    <row r="2047" spans="1:10" ht="15.6" x14ac:dyDescent="0.2">
      <c r="A2047" s="158">
        <v>51705400400</v>
      </c>
      <c r="B2047" s="158"/>
      <c r="C2047" s="159" t="s">
        <v>729</v>
      </c>
      <c r="D2047" s="159"/>
      <c r="E2047" s="159"/>
      <c r="F2047" s="159"/>
      <c r="G2047" s="159"/>
      <c r="H2047" s="159"/>
      <c r="I2047" s="159"/>
      <c r="J2047" s="159"/>
    </row>
    <row r="2048" spans="1:10" ht="15.6" x14ac:dyDescent="0.2">
      <c r="A2048" s="160" t="s">
        <v>1</v>
      </c>
      <c r="B2048" s="160" t="s">
        <v>1109</v>
      </c>
      <c r="C2048" s="160" t="s">
        <v>1110</v>
      </c>
      <c r="D2048" s="160" t="s">
        <v>1111</v>
      </c>
      <c r="E2048" s="160" t="s">
        <v>1112</v>
      </c>
      <c r="F2048" s="160" t="s">
        <v>1113</v>
      </c>
      <c r="G2048" s="53">
        <v>2021</v>
      </c>
      <c r="H2048" s="53">
        <v>2022</v>
      </c>
      <c r="I2048" s="53">
        <v>2022</v>
      </c>
      <c r="J2048" s="53">
        <v>2023</v>
      </c>
    </row>
    <row r="2049" spans="1:10" ht="31.2" x14ac:dyDescent="0.2">
      <c r="A2049" s="160"/>
      <c r="B2049" s="160"/>
      <c r="C2049" s="160"/>
      <c r="D2049" s="160"/>
      <c r="E2049" s="160"/>
      <c r="F2049" s="160"/>
      <c r="G2049" s="53" t="s">
        <v>1114</v>
      </c>
      <c r="H2049" s="53" t="s">
        <v>1115</v>
      </c>
      <c r="I2049" s="53" t="s">
        <v>4412</v>
      </c>
      <c r="J2049" s="53" t="s">
        <v>760</v>
      </c>
    </row>
    <row r="2050" spans="1:10" ht="15.6" x14ac:dyDescent="0.2">
      <c r="A2050" s="161" t="s">
        <v>1106</v>
      </c>
      <c r="B2050" s="161"/>
      <c r="C2050" s="161"/>
      <c r="D2050" s="161"/>
      <c r="E2050" s="161"/>
      <c r="F2050" s="161"/>
      <c r="G2050" s="54">
        <v>0</v>
      </c>
      <c r="H2050" s="55">
        <v>1000000</v>
      </c>
      <c r="I2050" s="54">
        <v>0</v>
      </c>
      <c r="J2050" s="55">
        <v>1000000</v>
      </c>
    </row>
    <row r="2051" spans="1:10" ht="31.2" x14ac:dyDescent="0.2">
      <c r="A2051" s="56">
        <v>1</v>
      </c>
      <c r="B2051" s="57" t="s">
        <v>4328</v>
      </c>
      <c r="C2051" s="57" t="s">
        <v>4329</v>
      </c>
      <c r="D2051" s="57" t="s">
        <v>1146</v>
      </c>
      <c r="E2051" s="57" t="s">
        <v>2077</v>
      </c>
      <c r="F2051" s="57" t="s">
        <v>1141</v>
      </c>
      <c r="G2051" s="57"/>
      <c r="H2051" s="58">
        <v>1000000</v>
      </c>
      <c r="I2051" s="59"/>
      <c r="J2051" s="59">
        <v>0</v>
      </c>
    </row>
    <row r="2052" spans="1:10" ht="31.2" x14ac:dyDescent="0.2">
      <c r="A2052" s="56">
        <v>2</v>
      </c>
      <c r="B2052" s="57" t="s">
        <v>4330</v>
      </c>
      <c r="C2052" s="57" t="s">
        <v>4331</v>
      </c>
      <c r="D2052" s="57" t="s">
        <v>1178</v>
      </c>
      <c r="E2052" s="57" t="s">
        <v>2043</v>
      </c>
      <c r="F2052" s="57" t="s">
        <v>3577</v>
      </c>
      <c r="G2052" s="57"/>
      <c r="H2052" s="59">
        <v>0</v>
      </c>
      <c r="I2052" s="59"/>
      <c r="J2052" s="58">
        <v>1000000</v>
      </c>
    </row>
    <row r="2053" spans="1:10" ht="15.6" x14ac:dyDescent="0.2">
      <c r="A2053" s="158">
        <v>23405600100</v>
      </c>
      <c r="B2053" s="158"/>
      <c r="C2053" s="159" t="s">
        <v>586</v>
      </c>
      <c r="D2053" s="159"/>
      <c r="E2053" s="159"/>
      <c r="F2053" s="159"/>
      <c r="G2053" s="159"/>
      <c r="H2053" s="159"/>
      <c r="I2053" s="159"/>
      <c r="J2053" s="159"/>
    </row>
    <row r="2054" spans="1:10" ht="15.6" x14ac:dyDescent="0.2">
      <c r="A2054" s="160" t="s">
        <v>1</v>
      </c>
      <c r="B2054" s="160" t="s">
        <v>1109</v>
      </c>
      <c r="C2054" s="160" t="s">
        <v>1110</v>
      </c>
      <c r="D2054" s="160" t="s">
        <v>1111</v>
      </c>
      <c r="E2054" s="160" t="s">
        <v>1112</v>
      </c>
      <c r="F2054" s="160" t="s">
        <v>1113</v>
      </c>
      <c r="G2054" s="53">
        <v>2021</v>
      </c>
      <c r="H2054" s="53">
        <v>2022</v>
      </c>
      <c r="I2054" s="53">
        <v>2022</v>
      </c>
      <c r="J2054" s="53">
        <v>2023</v>
      </c>
    </row>
    <row r="2055" spans="1:10" ht="31.2" x14ac:dyDescent="0.2">
      <c r="A2055" s="160"/>
      <c r="B2055" s="160"/>
      <c r="C2055" s="160"/>
      <c r="D2055" s="160"/>
      <c r="E2055" s="160"/>
      <c r="F2055" s="160"/>
      <c r="G2055" s="53" t="s">
        <v>1114</v>
      </c>
      <c r="H2055" s="53" t="s">
        <v>1115</v>
      </c>
      <c r="I2055" s="53" t="s">
        <v>4412</v>
      </c>
      <c r="J2055" s="53" t="s">
        <v>760</v>
      </c>
    </row>
    <row r="2056" spans="1:10" ht="15.6" x14ac:dyDescent="0.2">
      <c r="A2056" s="161" t="s">
        <v>1106</v>
      </c>
      <c r="B2056" s="161"/>
      <c r="C2056" s="161"/>
      <c r="D2056" s="161"/>
      <c r="E2056" s="161"/>
      <c r="F2056" s="161"/>
      <c r="G2056" s="54">
        <v>0</v>
      </c>
      <c r="H2056" s="55">
        <v>300000000</v>
      </c>
      <c r="I2056" s="54">
        <v>0</v>
      </c>
      <c r="J2056" s="55">
        <v>7570000000</v>
      </c>
    </row>
    <row r="2057" spans="1:10" ht="31.2" x14ac:dyDescent="0.2">
      <c r="A2057" s="56">
        <v>1</v>
      </c>
      <c r="B2057" s="57" t="s">
        <v>4332</v>
      </c>
      <c r="C2057" s="57" t="s">
        <v>4333</v>
      </c>
      <c r="D2057" s="57" t="s">
        <v>1806</v>
      </c>
      <c r="E2057" s="57" t="s">
        <v>2540</v>
      </c>
      <c r="F2057" s="57" t="s">
        <v>1141</v>
      </c>
      <c r="G2057" s="57"/>
      <c r="H2057" s="58">
        <v>200000000</v>
      </c>
      <c r="I2057" s="59"/>
      <c r="J2057" s="58">
        <v>6070000000</v>
      </c>
    </row>
    <row r="2058" spans="1:10" ht="31.2" x14ac:dyDescent="0.2">
      <c r="A2058" s="56">
        <v>2</v>
      </c>
      <c r="B2058" s="57" t="s">
        <v>4334</v>
      </c>
      <c r="C2058" s="57" t="s">
        <v>4335</v>
      </c>
      <c r="D2058" s="57" t="s">
        <v>1806</v>
      </c>
      <c r="E2058" s="57" t="s">
        <v>2540</v>
      </c>
      <c r="F2058" s="57" t="s">
        <v>1131</v>
      </c>
      <c r="G2058" s="57"/>
      <c r="H2058" s="58">
        <v>100000000</v>
      </c>
      <c r="I2058" s="59"/>
      <c r="J2058" s="58">
        <v>1500000000</v>
      </c>
    </row>
    <row r="2059" spans="1:10" ht="15.6" x14ac:dyDescent="0.2">
      <c r="A2059" s="158">
        <v>51705400600</v>
      </c>
      <c r="B2059" s="158"/>
      <c r="C2059" s="159" t="s">
        <v>733</v>
      </c>
      <c r="D2059" s="159"/>
      <c r="E2059" s="159"/>
      <c r="F2059" s="159"/>
      <c r="G2059" s="159"/>
      <c r="H2059" s="159"/>
      <c r="I2059" s="159"/>
      <c r="J2059" s="159"/>
    </row>
    <row r="2060" spans="1:10" ht="15.6" x14ac:dyDescent="0.2">
      <c r="A2060" s="160" t="s">
        <v>1</v>
      </c>
      <c r="B2060" s="160" t="s">
        <v>1109</v>
      </c>
      <c r="C2060" s="160" t="s">
        <v>1110</v>
      </c>
      <c r="D2060" s="160" t="s">
        <v>1111</v>
      </c>
      <c r="E2060" s="160" t="s">
        <v>1112</v>
      </c>
      <c r="F2060" s="160" t="s">
        <v>1113</v>
      </c>
      <c r="G2060" s="53">
        <v>2021</v>
      </c>
      <c r="H2060" s="53">
        <v>2022</v>
      </c>
      <c r="I2060" s="53">
        <v>2022</v>
      </c>
      <c r="J2060" s="53">
        <v>2023</v>
      </c>
    </row>
    <row r="2061" spans="1:10" ht="31.2" x14ac:dyDescent="0.2">
      <c r="A2061" s="160"/>
      <c r="B2061" s="160"/>
      <c r="C2061" s="160"/>
      <c r="D2061" s="160"/>
      <c r="E2061" s="160"/>
      <c r="F2061" s="160"/>
      <c r="G2061" s="53" t="s">
        <v>1114</v>
      </c>
      <c r="H2061" s="53" t="s">
        <v>1115</v>
      </c>
      <c r="I2061" s="53" t="s">
        <v>4412</v>
      </c>
      <c r="J2061" s="53" t="s">
        <v>760</v>
      </c>
    </row>
    <row r="2062" spans="1:10" ht="15.6" x14ac:dyDescent="0.2">
      <c r="A2062" s="161" t="s">
        <v>1106</v>
      </c>
      <c r="B2062" s="161"/>
      <c r="C2062" s="161"/>
      <c r="D2062" s="161"/>
      <c r="E2062" s="161"/>
      <c r="F2062" s="161"/>
      <c r="G2062" s="54">
        <v>0</v>
      </c>
      <c r="H2062" s="55">
        <v>500000</v>
      </c>
      <c r="I2062" s="54">
        <v>0</v>
      </c>
      <c r="J2062" s="55">
        <v>500000</v>
      </c>
    </row>
    <row r="2063" spans="1:10" ht="31.2" x14ac:dyDescent="0.2">
      <c r="A2063" s="56">
        <v>1</v>
      </c>
      <c r="B2063" s="57" t="s">
        <v>4336</v>
      </c>
      <c r="C2063" s="57" t="s">
        <v>4337</v>
      </c>
      <c r="D2063" s="57" t="s">
        <v>1178</v>
      </c>
      <c r="E2063" s="57" t="s">
        <v>2077</v>
      </c>
      <c r="F2063" s="57" t="s">
        <v>4338</v>
      </c>
      <c r="G2063" s="57"/>
      <c r="H2063" s="58">
        <v>300000</v>
      </c>
      <c r="I2063" s="59"/>
      <c r="J2063" s="59">
        <v>0</v>
      </c>
    </row>
    <row r="2064" spans="1:10" ht="31.2" x14ac:dyDescent="0.2">
      <c r="A2064" s="56">
        <v>2</v>
      </c>
      <c r="B2064" s="57" t="s">
        <v>4339</v>
      </c>
      <c r="C2064" s="57" t="s">
        <v>4340</v>
      </c>
      <c r="D2064" s="57" t="s">
        <v>1170</v>
      </c>
      <c r="E2064" s="57" t="s">
        <v>2077</v>
      </c>
      <c r="F2064" s="57" t="s">
        <v>1131</v>
      </c>
      <c r="G2064" s="57"/>
      <c r="H2064" s="58">
        <v>200000</v>
      </c>
      <c r="I2064" s="59"/>
      <c r="J2064" s="59">
        <v>0</v>
      </c>
    </row>
    <row r="2065" spans="1:10" ht="31.2" x14ac:dyDescent="0.2">
      <c r="A2065" s="56">
        <v>3</v>
      </c>
      <c r="B2065" s="57" t="s">
        <v>4341</v>
      </c>
      <c r="C2065" s="57" t="s">
        <v>3905</v>
      </c>
      <c r="D2065" s="57" t="s">
        <v>1178</v>
      </c>
      <c r="E2065" s="57" t="s">
        <v>2043</v>
      </c>
      <c r="F2065" s="57" t="s">
        <v>4338</v>
      </c>
      <c r="G2065" s="57"/>
      <c r="H2065" s="59">
        <v>0</v>
      </c>
      <c r="I2065" s="59"/>
      <c r="J2065" s="58">
        <v>500000</v>
      </c>
    </row>
    <row r="2066" spans="1:10" ht="15.6" x14ac:dyDescent="0.2">
      <c r="A2066" s="158">
        <v>51705400300</v>
      </c>
      <c r="B2066" s="158"/>
      <c r="C2066" s="159" t="s">
        <v>727</v>
      </c>
      <c r="D2066" s="159"/>
      <c r="E2066" s="159"/>
      <c r="F2066" s="159"/>
      <c r="G2066" s="159"/>
      <c r="H2066" s="159"/>
      <c r="I2066" s="159"/>
      <c r="J2066" s="159"/>
    </row>
    <row r="2067" spans="1:10" ht="15.6" x14ac:dyDescent="0.2">
      <c r="A2067" s="160" t="s">
        <v>1</v>
      </c>
      <c r="B2067" s="160" t="s">
        <v>1109</v>
      </c>
      <c r="C2067" s="160" t="s">
        <v>1110</v>
      </c>
      <c r="D2067" s="160" t="s">
        <v>1111</v>
      </c>
      <c r="E2067" s="160" t="s">
        <v>1112</v>
      </c>
      <c r="F2067" s="160" t="s">
        <v>1113</v>
      </c>
      <c r="G2067" s="53">
        <v>2021</v>
      </c>
      <c r="H2067" s="53">
        <v>2022</v>
      </c>
      <c r="I2067" s="53">
        <v>2022</v>
      </c>
      <c r="J2067" s="53">
        <v>2023</v>
      </c>
    </row>
    <row r="2068" spans="1:10" ht="31.2" x14ac:dyDescent="0.2">
      <c r="A2068" s="160"/>
      <c r="B2068" s="160"/>
      <c r="C2068" s="160"/>
      <c r="D2068" s="160"/>
      <c r="E2068" s="160"/>
      <c r="F2068" s="160"/>
      <c r="G2068" s="53" t="s">
        <v>1114</v>
      </c>
      <c r="H2068" s="53" t="s">
        <v>1115</v>
      </c>
      <c r="I2068" s="53" t="s">
        <v>4412</v>
      </c>
      <c r="J2068" s="53" t="s">
        <v>760</v>
      </c>
    </row>
    <row r="2069" spans="1:10" ht="15.6" x14ac:dyDescent="0.2">
      <c r="A2069" s="161" t="s">
        <v>1106</v>
      </c>
      <c r="B2069" s="161"/>
      <c r="C2069" s="161"/>
      <c r="D2069" s="161"/>
      <c r="E2069" s="161"/>
      <c r="F2069" s="161"/>
      <c r="G2069" s="54">
        <v>0</v>
      </c>
      <c r="H2069" s="55">
        <v>1000000</v>
      </c>
      <c r="I2069" s="54">
        <v>0</v>
      </c>
      <c r="J2069" s="55">
        <v>1000000</v>
      </c>
    </row>
    <row r="2070" spans="1:10" ht="31.2" x14ac:dyDescent="0.2">
      <c r="A2070" s="56">
        <v>1</v>
      </c>
      <c r="B2070" s="57" t="s">
        <v>4342</v>
      </c>
      <c r="C2070" s="57" t="s">
        <v>4343</v>
      </c>
      <c r="D2070" s="57" t="s">
        <v>1178</v>
      </c>
      <c r="E2070" s="57" t="s">
        <v>2077</v>
      </c>
      <c r="F2070" s="57" t="s">
        <v>4344</v>
      </c>
      <c r="G2070" s="57"/>
      <c r="H2070" s="58">
        <v>1000000</v>
      </c>
      <c r="I2070" s="59"/>
      <c r="J2070" s="59">
        <v>0</v>
      </c>
    </row>
    <row r="2071" spans="1:10" ht="31.2" x14ac:dyDescent="0.2">
      <c r="A2071" s="56">
        <v>2</v>
      </c>
      <c r="B2071" s="57" t="s">
        <v>4345</v>
      </c>
      <c r="C2071" s="57" t="s">
        <v>4346</v>
      </c>
      <c r="D2071" s="57" t="s">
        <v>1178</v>
      </c>
      <c r="E2071" s="57" t="s">
        <v>2043</v>
      </c>
      <c r="F2071" s="57" t="s">
        <v>4347</v>
      </c>
      <c r="G2071" s="57"/>
      <c r="H2071" s="59">
        <v>0</v>
      </c>
      <c r="I2071" s="59"/>
      <c r="J2071" s="58">
        <v>1000000</v>
      </c>
    </row>
    <row r="2072" spans="1:10" ht="15.6" x14ac:dyDescent="0.2">
      <c r="A2072" s="158">
        <v>51705400800</v>
      </c>
      <c r="B2072" s="158"/>
      <c r="C2072" s="159" t="s">
        <v>737</v>
      </c>
      <c r="D2072" s="159"/>
      <c r="E2072" s="159"/>
      <c r="F2072" s="159"/>
      <c r="G2072" s="159"/>
      <c r="H2072" s="159"/>
      <c r="I2072" s="159"/>
      <c r="J2072" s="159"/>
    </row>
    <row r="2073" spans="1:10" ht="15.6" x14ac:dyDescent="0.2">
      <c r="A2073" s="160" t="s">
        <v>1</v>
      </c>
      <c r="B2073" s="160" t="s">
        <v>1109</v>
      </c>
      <c r="C2073" s="160" t="s">
        <v>1110</v>
      </c>
      <c r="D2073" s="160" t="s">
        <v>1111</v>
      </c>
      <c r="E2073" s="160" t="s">
        <v>1112</v>
      </c>
      <c r="F2073" s="160" t="s">
        <v>1113</v>
      </c>
      <c r="G2073" s="53">
        <v>2021</v>
      </c>
      <c r="H2073" s="53">
        <v>2022</v>
      </c>
      <c r="I2073" s="53">
        <v>2022</v>
      </c>
      <c r="J2073" s="53">
        <v>2023</v>
      </c>
    </row>
    <row r="2074" spans="1:10" ht="31.2" x14ac:dyDescent="0.2">
      <c r="A2074" s="160"/>
      <c r="B2074" s="160"/>
      <c r="C2074" s="160"/>
      <c r="D2074" s="160"/>
      <c r="E2074" s="160"/>
      <c r="F2074" s="160"/>
      <c r="G2074" s="53" t="s">
        <v>1114</v>
      </c>
      <c r="H2074" s="53" t="s">
        <v>1115</v>
      </c>
      <c r="I2074" s="53" t="s">
        <v>4412</v>
      </c>
      <c r="J2074" s="53" t="s">
        <v>760</v>
      </c>
    </row>
    <row r="2075" spans="1:10" ht="15.6" x14ac:dyDescent="0.2">
      <c r="A2075" s="161" t="s">
        <v>1106</v>
      </c>
      <c r="B2075" s="161"/>
      <c r="C2075" s="161"/>
      <c r="D2075" s="161"/>
      <c r="E2075" s="161"/>
      <c r="F2075" s="161"/>
      <c r="G2075" s="54">
        <v>0</v>
      </c>
      <c r="H2075" s="55">
        <v>1500000</v>
      </c>
      <c r="I2075" s="54">
        <v>0</v>
      </c>
      <c r="J2075" s="55">
        <v>1500000</v>
      </c>
    </row>
    <row r="2076" spans="1:10" ht="31.2" x14ac:dyDescent="0.2">
      <c r="A2076" s="56">
        <v>1</v>
      </c>
      <c r="B2076" s="57" t="s">
        <v>4348</v>
      </c>
      <c r="C2076" s="57" t="s">
        <v>2050</v>
      </c>
      <c r="D2076" s="57" t="s">
        <v>1149</v>
      </c>
      <c r="E2076" s="57" t="s">
        <v>2043</v>
      </c>
      <c r="F2076" s="57" t="s">
        <v>4349</v>
      </c>
      <c r="G2076" s="57"/>
      <c r="H2076" s="58">
        <v>500000</v>
      </c>
      <c r="I2076" s="59"/>
      <c r="J2076" s="58">
        <v>500000</v>
      </c>
    </row>
    <row r="2077" spans="1:10" ht="31.2" x14ac:dyDescent="0.2">
      <c r="A2077" s="56">
        <v>2</v>
      </c>
      <c r="B2077" s="57" t="s">
        <v>4350</v>
      </c>
      <c r="C2077" s="57" t="s">
        <v>2048</v>
      </c>
      <c r="D2077" s="57" t="s">
        <v>1146</v>
      </c>
      <c r="E2077" s="57" t="s">
        <v>2043</v>
      </c>
      <c r="F2077" s="57" t="s">
        <v>4349</v>
      </c>
      <c r="G2077" s="57"/>
      <c r="H2077" s="58">
        <v>500000</v>
      </c>
      <c r="I2077" s="59"/>
      <c r="J2077" s="58">
        <v>500000</v>
      </c>
    </row>
    <row r="2078" spans="1:10" ht="31.2" x14ac:dyDescent="0.2">
      <c r="A2078" s="56">
        <v>3</v>
      </c>
      <c r="B2078" s="57" t="s">
        <v>4351</v>
      </c>
      <c r="C2078" s="57" t="s">
        <v>4352</v>
      </c>
      <c r="D2078" s="57" t="s">
        <v>1130</v>
      </c>
      <c r="E2078" s="57" t="s">
        <v>2043</v>
      </c>
      <c r="F2078" s="57" t="s">
        <v>4349</v>
      </c>
      <c r="G2078" s="57"/>
      <c r="H2078" s="58">
        <v>500000</v>
      </c>
      <c r="I2078" s="59"/>
      <c r="J2078" s="58">
        <v>500000</v>
      </c>
    </row>
    <row r="2079" spans="1:10" ht="15.6" x14ac:dyDescent="0.2">
      <c r="A2079" s="158">
        <v>11200300100</v>
      </c>
      <c r="B2079" s="158"/>
      <c r="C2079" s="159" t="s">
        <v>385</v>
      </c>
      <c r="D2079" s="159"/>
      <c r="E2079" s="159"/>
      <c r="F2079" s="159"/>
      <c r="G2079" s="159"/>
      <c r="H2079" s="159"/>
      <c r="I2079" s="159"/>
      <c r="J2079" s="159"/>
    </row>
    <row r="2080" spans="1:10" ht="15.6" x14ac:dyDescent="0.2">
      <c r="A2080" s="160" t="s">
        <v>1</v>
      </c>
      <c r="B2080" s="160" t="s">
        <v>1109</v>
      </c>
      <c r="C2080" s="160" t="s">
        <v>1110</v>
      </c>
      <c r="D2080" s="160" t="s">
        <v>1111</v>
      </c>
      <c r="E2080" s="160" t="s">
        <v>1112</v>
      </c>
      <c r="F2080" s="160" t="s">
        <v>1113</v>
      </c>
      <c r="G2080" s="53">
        <v>2021</v>
      </c>
      <c r="H2080" s="53">
        <v>2022</v>
      </c>
      <c r="I2080" s="53">
        <v>2022</v>
      </c>
      <c r="J2080" s="53">
        <v>2023</v>
      </c>
    </row>
    <row r="2081" spans="1:10" ht="31.2" x14ac:dyDescent="0.2">
      <c r="A2081" s="160"/>
      <c r="B2081" s="160"/>
      <c r="C2081" s="160"/>
      <c r="D2081" s="160"/>
      <c r="E2081" s="160"/>
      <c r="F2081" s="160"/>
      <c r="G2081" s="53" t="s">
        <v>1114</v>
      </c>
      <c r="H2081" s="53" t="s">
        <v>1115</v>
      </c>
      <c r="I2081" s="53" t="s">
        <v>4412</v>
      </c>
      <c r="J2081" s="53" t="s">
        <v>760</v>
      </c>
    </row>
    <row r="2082" spans="1:10" ht="15.6" x14ac:dyDescent="0.2">
      <c r="A2082" s="161" t="s">
        <v>1106</v>
      </c>
      <c r="B2082" s="161"/>
      <c r="C2082" s="161"/>
      <c r="D2082" s="161"/>
      <c r="E2082" s="161"/>
      <c r="F2082" s="161"/>
      <c r="G2082" s="54">
        <v>0</v>
      </c>
      <c r="H2082" s="55">
        <v>1000000000</v>
      </c>
      <c r="I2082" s="54">
        <v>0</v>
      </c>
      <c r="J2082" s="55">
        <v>1851500000</v>
      </c>
    </row>
    <row r="2083" spans="1:10" ht="31.2" x14ac:dyDescent="0.2">
      <c r="A2083" s="56">
        <v>1</v>
      </c>
      <c r="B2083" s="57" t="s">
        <v>4353</v>
      </c>
      <c r="C2083" s="57" t="s">
        <v>4354</v>
      </c>
      <c r="D2083" s="57" t="s">
        <v>1130</v>
      </c>
      <c r="E2083" s="57" t="s">
        <v>1119</v>
      </c>
      <c r="F2083" s="57" t="s">
        <v>1141</v>
      </c>
      <c r="G2083" s="57"/>
      <c r="H2083" s="59">
        <v>0</v>
      </c>
      <c r="I2083" s="59"/>
      <c r="J2083" s="58">
        <v>3000000</v>
      </c>
    </row>
    <row r="2084" spans="1:10" ht="31.2" x14ac:dyDescent="0.2">
      <c r="A2084" s="56">
        <v>2</v>
      </c>
      <c r="B2084" s="57" t="s">
        <v>4355</v>
      </c>
      <c r="C2084" s="57" t="s">
        <v>4356</v>
      </c>
      <c r="D2084" s="57" t="s">
        <v>1130</v>
      </c>
      <c r="E2084" s="57" t="s">
        <v>1119</v>
      </c>
      <c r="F2084" s="57" t="s">
        <v>1141</v>
      </c>
      <c r="G2084" s="57"/>
      <c r="H2084" s="58">
        <v>10000000</v>
      </c>
      <c r="I2084" s="59"/>
      <c r="J2084" s="58">
        <v>10000000</v>
      </c>
    </row>
    <row r="2085" spans="1:10" ht="31.2" x14ac:dyDescent="0.2">
      <c r="A2085" s="56">
        <v>3</v>
      </c>
      <c r="B2085" s="57" t="s">
        <v>4357</v>
      </c>
      <c r="C2085" s="57" t="s">
        <v>4358</v>
      </c>
      <c r="D2085" s="57" t="s">
        <v>1130</v>
      </c>
      <c r="E2085" s="57" t="s">
        <v>1119</v>
      </c>
      <c r="F2085" s="57" t="s">
        <v>1141</v>
      </c>
      <c r="G2085" s="57"/>
      <c r="H2085" s="58">
        <v>15000000</v>
      </c>
      <c r="I2085" s="59"/>
      <c r="J2085" s="58">
        <v>15000000</v>
      </c>
    </row>
    <row r="2086" spans="1:10" ht="62.4" x14ac:dyDescent="0.2">
      <c r="A2086" s="56">
        <v>4</v>
      </c>
      <c r="B2086" s="57" t="s">
        <v>4353</v>
      </c>
      <c r="C2086" s="57" t="s">
        <v>4359</v>
      </c>
      <c r="D2086" s="57" t="s">
        <v>1138</v>
      </c>
      <c r="E2086" s="57" t="s">
        <v>1119</v>
      </c>
      <c r="F2086" s="57" t="s">
        <v>1141</v>
      </c>
      <c r="G2086" s="57"/>
      <c r="H2086" s="58">
        <v>15000000</v>
      </c>
      <c r="I2086" s="59"/>
      <c r="J2086" s="58">
        <v>5000000</v>
      </c>
    </row>
    <row r="2087" spans="1:10" ht="31.2" x14ac:dyDescent="0.2">
      <c r="A2087" s="56">
        <v>5</v>
      </c>
      <c r="B2087" s="57" t="s">
        <v>4360</v>
      </c>
      <c r="C2087" s="57" t="s">
        <v>4361</v>
      </c>
      <c r="D2087" s="57" t="s">
        <v>1720</v>
      </c>
      <c r="E2087" s="57" t="s">
        <v>1119</v>
      </c>
      <c r="F2087" s="57" t="s">
        <v>1141</v>
      </c>
      <c r="G2087" s="57"/>
      <c r="H2087" s="58">
        <v>15000000</v>
      </c>
      <c r="I2087" s="59"/>
      <c r="J2087" s="58">
        <v>5000000</v>
      </c>
    </row>
    <row r="2088" spans="1:10" ht="46.8" x14ac:dyDescent="0.2">
      <c r="A2088" s="56">
        <v>6</v>
      </c>
      <c r="B2088" s="57" t="s">
        <v>4362</v>
      </c>
      <c r="C2088" s="57" t="s">
        <v>4363</v>
      </c>
      <c r="D2088" s="57" t="s">
        <v>1118</v>
      </c>
      <c r="E2088" s="57" t="s">
        <v>1119</v>
      </c>
      <c r="F2088" s="57" t="s">
        <v>1141</v>
      </c>
      <c r="G2088" s="57"/>
      <c r="H2088" s="59">
        <v>0</v>
      </c>
      <c r="I2088" s="59"/>
      <c r="J2088" s="58">
        <v>120000000</v>
      </c>
    </row>
    <row r="2089" spans="1:10" ht="78" x14ac:dyDescent="0.2">
      <c r="A2089" s="56">
        <v>7</v>
      </c>
      <c r="B2089" s="57" t="s">
        <v>4364</v>
      </c>
      <c r="C2089" s="57" t="s">
        <v>4365</v>
      </c>
      <c r="D2089" s="57" t="s">
        <v>1164</v>
      </c>
      <c r="E2089" s="57" t="s">
        <v>1119</v>
      </c>
      <c r="F2089" s="57" t="s">
        <v>1131</v>
      </c>
      <c r="G2089" s="57"/>
      <c r="H2089" s="58">
        <v>70000000</v>
      </c>
      <c r="I2089" s="59"/>
      <c r="J2089" s="58">
        <v>130000000</v>
      </c>
    </row>
    <row r="2090" spans="1:10" ht="46.8" x14ac:dyDescent="0.2">
      <c r="A2090" s="56">
        <v>8</v>
      </c>
      <c r="B2090" s="57" t="s">
        <v>4366</v>
      </c>
      <c r="C2090" s="57" t="s">
        <v>4367</v>
      </c>
      <c r="D2090" s="57" t="s">
        <v>1173</v>
      </c>
      <c r="E2090" s="57" t="s">
        <v>1119</v>
      </c>
      <c r="F2090" s="57" t="s">
        <v>1141</v>
      </c>
      <c r="G2090" s="57"/>
      <c r="H2090" s="58">
        <v>1600000</v>
      </c>
      <c r="I2090" s="59"/>
      <c r="J2090" s="58">
        <v>3500000</v>
      </c>
    </row>
    <row r="2091" spans="1:10" ht="31.2" x14ac:dyDescent="0.2">
      <c r="A2091" s="56">
        <v>9</v>
      </c>
      <c r="B2091" s="57" t="s">
        <v>4368</v>
      </c>
      <c r="C2091" s="57" t="s">
        <v>4369</v>
      </c>
      <c r="D2091" s="57" t="s">
        <v>1164</v>
      </c>
      <c r="E2091" s="57" t="s">
        <v>1119</v>
      </c>
      <c r="F2091" s="57" t="s">
        <v>1141</v>
      </c>
      <c r="G2091" s="57"/>
      <c r="H2091" s="58">
        <v>30000000</v>
      </c>
      <c r="I2091" s="59"/>
      <c r="J2091" s="58">
        <v>35000000</v>
      </c>
    </row>
    <row r="2092" spans="1:10" ht="31.2" x14ac:dyDescent="0.2">
      <c r="A2092" s="56">
        <v>10</v>
      </c>
      <c r="B2092" s="57" t="s">
        <v>4370</v>
      </c>
      <c r="C2092" s="57" t="s">
        <v>4371</v>
      </c>
      <c r="D2092" s="57" t="s">
        <v>1170</v>
      </c>
      <c r="E2092" s="57" t="s">
        <v>1119</v>
      </c>
      <c r="F2092" s="57" t="s">
        <v>1131</v>
      </c>
      <c r="G2092" s="57"/>
      <c r="H2092" s="58">
        <v>28000000</v>
      </c>
      <c r="I2092" s="59"/>
      <c r="J2092" s="58">
        <v>50000000</v>
      </c>
    </row>
    <row r="2093" spans="1:10" ht="31.2" x14ac:dyDescent="0.2">
      <c r="A2093" s="56">
        <v>11</v>
      </c>
      <c r="B2093" s="57" t="s">
        <v>4372</v>
      </c>
      <c r="C2093" s="57" t="s">
        <v>4373</v>
      </c>
      <c r="D2093" s="57" t="s">
        <v>1130</v>
      </c>
      <c r="E2093" s="57" t="s">
        <v>1119</v>
      </c>
      <c r="F2093" s="57" t="s">
        <v>1131</v>
      </c>
      <c r="G2093" s="57"/>
      <c r="H2093" s="58">
        <v>344000000</v>
      </c>
      <c r="I2093" s="59"/>
      <c r="J2093" s="58">
        <v>450000000</v>
      </c>
    </row>
    <row r="2094" spans="1:10" ht="46.8" x14ac:dyDescent="0.2">
      <c r="A2094" s="56">
        <v>12</v>
      </c>
      <c r="B2094" s="57" t="s">
        <v>4374</v>
      </c>
      <c r="C2094" s="57" t="s">
        <v>4375</v>
      </c>
      <c r="D2094" s="57" t="s">
        <v>1118</v>
      </c>
      <c r="E2094" s="57" t="s">
        <v>1119</v>
      </c>
      <c r="F2094" s="57" t="s">
        <v>1131</v>
      </c>
      <c r="G2094" s="57"/>
      <c r="H2094" s="58">
        <v>10000000</v>
      </c>
      <c r="I2094" s="59"/>
      <c r="J2094" s="58">
        <v>10000000</v>
      </c>
    </row>
    <row r="2095" spans="1:10" ht="31.2" x14ac:dyDescent="0.2">
      <c r="A2095" s="56">
        <v>13</v>
      </c>
      <c r="B2095" s="57" t="s">
        <v>4376</v>
      </c>
      <c r="C2095" s="57" t="s">
        <v>4377</v>
      </c>
      <c r="D2095" s="57" t="s">
        <v>1164</v>
      </c>
      <c r="E2095" s="57" t="s">
        <v>1119</v>
      </c>
      <c r="F2095" s="57" t="s">
        <v>1141</v>
      </c>
      <c r="G2095" s="57"/>
      <c r="H2095" s="58">
        <v>70000000</v>
      </c>
      <c r="I2095" s="59"/>
      <c r="J2095" s="58">
        <v>90000000</v>
      </c>
    </row>
    <row r="2096" spans="1:10" ht="31.2" x14ac:dyDescent="0.2">
      <c r="A2096" s="56">
        <v>14</v>
      </c>
      <c r="B2096" s="57" t="s">
        <v>4378</v>
      </c>
      <c r="C2096" s="57" t="s">
        <v>4379</v>
      </c>
      <c r="D2096" s="57" t="s">
        <v>1164</v>
      </c>
      <c r="E2096" s="57" t="s">
        <v>1119</v>
      </c>
      <c r="F2096" s="57" t="s">
        <v>1141</v>
      </c>
      <c r="G2096" s="57"/>
      <c r="H2096" s="58">
        <v>26000000</v>
      </c>
      <c r="I2096" s="59"/>
      <c r="J2096" s="58">
        <v>25000000</v>
      </c>
    </row>
    <row r="2097" spans="1:10" ht="46.8" x14ac:dyDescent="0.2">
      <c r="A2097" s="56">
        <v>15</v>
      </c>
      <c r="B2097" s="57" t="s">
        <v>4380</v>
      </c>
      <c r="C2097" s="57" t="s">
        <v>4381</v>
      </c>
      <c r="D2097" s="57" t="s">
        <v>1118</v>
      </c>
      <c r="E2097" s="57" t="s">
        <v>1119</v>
      </c>
      <c r="F2097" s="57" t="s">
        <v>1131</v>
      </c>
      <c r="G2097" s="57"/>
      <c r="H2097" s="58">
        <v>5000000</v>
      </c>
      <c r="I2097" s="59"/>
      <c r="J2097" s="58">
        <v>5000000</v>
      </c>
    </row>
    <row r="2098" spans="1:10" ht="46.8" x14ac:dyDescent="0.2">
      <c r="A2098" s="56">
        <v>16</v>
      </c>
      <c r="B2098" s="57" t="s">
        <v>4382</v>
      </c>
      <c r="C2098" s="57" t="s">
        <v>4383</v>
      </c>
      <c r="D2098" s="57" t="s">
        <v>1178</v>
      </c>
      <c r="E2098" s="57" t="s">
        <v>1119</v>
      </c>
      <c r="F2098" s="57" t="s">
        <v>1131</v>
      </c>
      <c r="G2098" s="57"/>
      <c r="H2098" s="58">
        <v>30000000</v>
      </c>
      <c r="I2098" s="59"/>
      <c r="J2098" s="58">
        <v>30000000</v>
      </c>
    </row>
    <row r="2099" spans="1:10" ht="31.2" x14ac:dyDescent="0.2">
      <c r="A2099" s="56">
        <v>17</v>
      </c>
      <c r="B2099" s="57" t="s">
        <v>4384</v>
      </c>
      <c r="C2099" s="57" t="s">
        <v>4385</v>
      </c>
      <c r="D2099" s="57" t="s">
        <v>1732</v>
      </c>
      <c r="E2099" s="57" t="s">
        <v>1119</v>
      </c>
      <c r="F2099" s="57" t="s">
        <v>1141</v>
      </c>
      <c r="G2099" s="57"/>
      <c r="H2099" s="58">
        <v>4000000</v>
      </c>
      <c r="I2099" s="59"/>
      <c r="J2099" s="59">
        <v>0</v>
      </c>
    </row>
    <row r="2100" spans="1:10" ht="31.2" x14ac:dyDescent="0.2">
      <c r="A2100" s="56">
        <v>18</v>
      </c>
      <c r="B2100" s="57" t="s">
        <v>4386</v>
      </c>
      <c r="C2100" s="57" t="s">
        <v>4387</v>
      </c>
      <c r="D2100" s="57" t="s">
        <v>1164</v>
      </c>
      <c r="E2100" s="57" t="s">
        <v>1119</v>
      </c>
      <c r="F2100" s="57" t="s">
        <v>1131</v>
      </c>
      <c r="G2100" s="57"/>
      <c r="H2100" s="58">
        <v>26000000</v>
      </c>
      <c r="I2100" s="59"/>
      <c r="J2100" s="58">
        <v>90000000</v>
      </c>
    </row>
    <row r="2101" spans="1:10" ht="31.2" x14ac:dyDescent="0.2">
      <c r="A2101" s="56">
        <v>19</v>
      </c>
      <c r="B2101" s="57" t="s">
        <v>4388</v>
      </c>
      <c r="C2101" s="57" t="s">
        <v>4389</v>
      </c>
      <c r="D2101" s="57" t="s">
        <v>1594</v>
      </c>
      <c r="E2101" s="57" t="s">
        <v>1119</v>
      </c>
      <c r="F2101" s="57" t="s">
        <v>1141</v>
      </c>
      <c r="G2101" s="57"/>
      <c r="H2101" s="58">
        <v>5000000</v>
      </c>
      <c r="I2101" s="59"/>
      <c r="J2101" s="59">
        <v>0</v>
      </c>
    </row>
    <row r="2102" spans="1:10" ht="62.4" x14ac:dyDescent="0.2">
      <c r="A2102" s="56">
        <v>20</v>
      </c>
      <c r="B2102" s="57" t="s">
        <v>4390</v>
      </c>
      <c r="C2102" s="57" t="s">
        <v>4391</v>
      </c>
      <c r="D2102" s="57" t="s">
        <v>1178</v>
      </c>
      <c r="E2102" s="57" t="s">
        <v>1119</v>
      </c>
      <c r="F2102" s="57" t="s">
        <v>1131</v>
      </c>
      <c r="G2102" s="57"/>
      <c r="H2102" s="58">
        <v>20000000</v>
      </c>
      <c r="I2102" s="59"/>
      <c r="J2102" s="58">
        <v>20000000</v>
      </c>
    </row>
    <row r="2103" spans="1:10" ht="62.4" x14ac:dyDescent="0.2">
      <c r="A2103" s="56">
        <v>21</v>
      </c>
      <c r="B2103" s="57" t="s">
        <v>4392</v>
      </c>
      <c r="C2103" s="57" t="s">
        <v>4393</v>
      </c>
      <c r="D2103" s="57" t="s">
        <v>1149</v>
      </c>
      <c r="E2103" s="57" t="s">
        <v>1119</v>
      </c>
      <c r="F2103" s="57" t="s">
        <v>1141</v>
      </c>
      <c r="G2103" s="57"/>
      <c r="H2103" s="58">
        <v>30000000</v>
      </c>
      <c r="I2103" s="59"/>
      <c r="J2103" s="58">
        <v>80000000</v>
      </c>
    </row>
    <row r="2104" spans="1:10" ht="46.8" x14ac:dyDescent="0.2">
      <c r="A2104" s="56">
        <v>22</v>
      </c>
      <c r="B2104" s="57" t="s">
        <v>4394</v>
      </c>
      <c r="C2104" s="57" t="s">
        <v>4395</v>
      </c>
      <c r="D2104" s="57" t="s">
        <v>1164</v>
      </c>
      <c r="E2104" s="57" t="s">
        <v>1119</v>
      </c>
      <c r="F2104" s="57" t="s">
        <v>1131</v>
      </c>
      <c r="G2104" s="57"/>
      <c r="H2104" s="58">
        <v>26000000</v>
      </c>
      <c r="I2104" s="59"/>
      <c r="J2104" s="58">
        <v>26000000</v>
      </c>
    </row>
    <row r="2105" spans="1:10" ht="31.2" x14ac:dyDescent="0.2">
      <c r="A2105" s="56">
        <v>23</v>
      </c>
      <c r="B2105" s="57" t="s">
        <v>4382</v>
      </c>
      <c r="C2105" s="57" t="s">
        <v>4396</v>
      </c>
      <c r="D2105" s="57" t="s">
        <v>1130</v>
      </c>
      <c r="E2105" s="57" t="s">
        <v>1119</v>
      </c>
      <c r="F2105" s="57" t="s">
        <v>1141</v>
      </c>
      <c r="G2105" s="57"/>
      <c r="H2105" s="58">
        <v>10000000</v>
      </c>
      <c r="I2105" s="59"/>
      <c r="J2105" s="58">
        <v>10000000</v>
      </c>
    </row>
    <row r="2106" spans="1:10" ht="31.2" x14ac:dyDescent="0.2">
      <c r="A2106" s="56">
        <v>24</v>
      </c>
      <c r="B2106" s="57" t="s">
        <v>4397</v>
      </c>
      <c r="C2106" s="57" t="s">
        <v>4398</v>
      </c>
      <c r="D2106" s="57" t="s">
        <v>1149</v>
      </c>
      <c r="E2106" s="57" t="s">
        <v>1119</v>
      </c>
      <c r="F2106" s="57" t="s">
        <v>1131</v>
      </c>
      <c r="G2106" s="57"/>
      <c r="H2106" s="58">
        <v>6000000</v>
      </c>
      <c r="I2106" s="59"/>
      <c r="J2106" s="58">
        <v>6000000</v>
      </c>
    </row>
    <row r="2107" spans="1:10" ht="31.2" x14ac:dyDescent="0.2">
      <c r="A2107" s="56">
        <v>25</v>
      </c>
      <c r="B2107" s="57" t="s">
        <v>4399</v>
      </c>
      <c r="C2107" s="57" t="s">
        <v>2408</v>
      </c>
      <c r="D2107" s="57" t="s">
        <v>1146</v>
      </c>
      <c r="E2107" s="57" t="s">
        <v>1119</v>
      </c>
      <c r="F2107" s="57" t="s">
        <v>1131</v>
      </c>
      <c r="G2107" s="57"/>
      <c r="H2107" s="58">
        <v>4000000</v>
      </c>
      <c r="I2107" s="59"/>
      <c r="J2107" s="58">
        <v>4000000</v>
      </c>
    </row>
    <row r="2108" spans="1:10" ht="31.2" x14ac:dyDescent="0.2">
      <c r="A2108" s="56">
        <v>26</v>
      </c>
      <c r="B2108" s="57" t="s">
        <v>4400</v>
      </c>
      <c r="C2108" s="57" t="s">
        <v>4401</v>
      </c>
      <c r="D2108" s="57" t="s">
        <v>4402</v>
      </c>
      <c r="E2108" s="57" t="s">
        <v>1119</v>
      </c>
      <c r="F2108" s="57" t="s">
        <v>1141</v>
      </c>
      <c r="G2108" s="57"/>
      <c r="H2108" s="58">
        <v>10000000</v>
      </c>
      <c r="I2108" s="59"/>
      <c r="J2108" s="58">
        <v>20000000</v>
      </c>
    </row>
    <row r="2109" spans="1:10" ht="31.2" x14ac:dyDescent="0.2">
      <c r="A2109" s="56">
        <v>27</v>
      </c>
      <c r="B2109" s="57" t="s">
        <v>4403</v>
      </c>
      <c r="C2109" s="57" t="s">
        <v>4404</v>
      </c>
      <c r="D2109" s="57" t="s">
        <v>1158</v>
      </c>
      <c r="E2109" s="57" t="s">
        <v>1119</v>
      </c>
      <c r="F2109" s="57" t="s">
        <v>1141</v>
      </c>
      <c r="G2109" s="57"/>
      <c r="H2109" s="58">
        <v>10000000</v>
      </c>
      <c r="I2109" s="59"/>
      <c r="J2109" s="59">
        <v>0</v>
      </c>
    </row>
    <row r="2110" spans="1:10" ht="31.2" x14ac:dyDescent="0.2">
      <c r="A2110" s="56">
        <v>28</v>
      </c>
      <c r="B2110" s="57" t="s">
        <v>4405</v>
      </c>
      <c r="C2110" s="57" t="s">
        <v>4406</v>
      </c>
      <c r="D2110" s="57" t="s">
        <v>1410</v>
      </c>
      <c r="E2110" s="57" t="s">
        <v>1119</v>
      </c>
      <c r="F2110" s="57" t="s">
        <v>1131</v>
      </c>
      <c r="G2110" s="57"/>
      <c r="H2110" s="58">
        <v>179400000</v>
      </c>
      <c r="I2110" s="59"/>
      <c r="J2110" s="58">
        <v>180000000</v>
      </c>
    </row>
    <row r="2111" spans="1:10" ht="31.2" x14ac:dyDescent="0.2">
      <c r="A2111" s="56">
        <v>29</v>
      </c>
      <c r="B2111" s="57" t="s">
        <v>4407</v>
      </c>
      <c r="C2111" s="57" t="s">
        <v>4408</v>
      </c>
      <c r="D2111" s="57" t="s">
        <v>1164</v>
      </c>
      <c r="E2111" s="57" t="s">
        <v>1119</v>
      </c>
      <c r="F2111" s="57" t="s">
        <v>1131</v>
      </c>
      <c r="G2111" s="57"/>
      <c r="H2111" s="59">
        <v>0</v>
      </c>
      <c r="I2111" s="59"/>
      <c r="J2111" s="58">
        <v>429000000</v>
      </c>
    </row>
    <row r="2112" spans="1:10" ht="15.6" x14ac:dyDescent="0.2">
      <c r="A2112" s="158">
        <v>26300200100</v>
      </c>
      <c r="B2112" s="158"/>
      <c r="C2112" s="159" t="s">
        <v>751</v>
      </c>
      <c r="D2112" s="159"/>
      <c r="E2112" s="159"/>
      <c r="F2112" s="159"/>
      <c r="G2112" s="159"/>
      <c r="H2112" s="159"/>
      <c r="I2112" s="159"/>
      <c r="J2112" s="159"/>
    </row>
    <row r="2113" spans="1:10" ht="15.6" x14ac:dyDescent="0.2">
      <c r="A2113" s="160" t="s">
        <v>1</v>
      </c>
      <c r="B2113" s="160" t="s">
        <v>1109</v>
      </c>
      <c r="C2113" s="160" t="s">
        <v>1110</v>
      </c>
      <c r="D2113" s="160" t="s">
        <v>1111</v>
      </c>
      <c r="E2113" s="160" t="s">
        <v>1112</v>
      </c>
      <c r="F2113" s="160" t="s">
        <v>1113</v>
      </c>
      <c r="G2113" s="53">
        <v>2021</v>
      </c>
      <c r="H2113" s="53">
        <v>2022</v>
      </c>
      <c r="I2113" s="53">
        <v>2022</v>
      </c>
      <c r="J2113" s="53">
        <v>2023</v>
      </c>
    </row>
    <row r="2114" spans="1:10" ht="31.2" x14ac:dyDescent="0.2">
      <c r="A2114" s="160"/>
      <c r="B2114" s="160"/>
      <c r="C2114" s="160"/>
      <c r="D2114" s="160"/>
      <c r="E2114" s="160"/>
      <c r="F2114" s="160"/>
      <c r="G2114" s="53" t="s">
        <v>1114</v>
      </c>
      <c r="H2114" s="53" t="s">
        <v>1115</v>
      </c>
      <c r="I2114" s="53" t="s">
        <v>4412</v>
      </c>
      <c r="J2114" s="53" t="s">
        <v>760</v>
      </c>
    </row>
    <row r="2115" spans="1:10" ht="15.6" x14ac:dyDescent="0.2">
      <c r="A2115" s="161" t="s">
        <v>1106</v>
      </c>
      <c r="B2115" s="161"/>
      <c r="C2115" s="161"/>
      <c r="D2115" s="161"/>
      <c r="E2115" s="161"/>
      <c r="F2115" s="161"/>
      <c r="G2115" s="54">
        <v>0</v>
      </c>
      <c r="H2115" s="54">
        <v>0</v>
      </c>
      <c r="I2115" s="54">
        <v>0</v>
      </c>
      <c r="J2115" s="55">
        <v>500000000</v>
      </c>
    </row>
    <row r="2116" spans="1:10" ht="31.2" x14ac:dyDescent="0.2">
      <c r="A2116" s="56">
        <v>1</v>
      </c>
      <c r="B2116" s="57" t="s">
        <v>4409</v>
      </c>
      <c r="C2116" s="57" t="s">
        <v>4410</v>
      </c>
      <c r="D2116" s="57" t="s">
        <v>1130</v>
      </c>
      <c r="E2116" s="57" t="s">
        <v>3485</v>
      </c>
      <c r="F2116" s="57" t="s">
        <v>1131</v>
      </c>
      <c r="G2116" s="57"/>
      <c r="H2116" s="59">
        <v>0</v>
      </c>
      <c r="I2116" s="59"/>
      <c r="J2116" s="58">
        <v>500000000</v>
      </c>
    </row>
    <row r="2117" spans="1:10" ht="15.6" x14ac:dyDescent="0.2">
      <c r="A2117" s="158">
        <v>51700100400</v>
      </c>
      <c r="B2117" s="158"/>
      <c r="C2117" s="159" t="s">
        <v>347</v>
      </c>
      <c r="D2117" s="159"/>
      <c r="E2117" s="159"/>
      <c r="F2117" s="159"/>
      <c r="G2117" s="159"/>
      <c r="H2117" s="159"/>
      <c r="I2117" s="159"/>
      <c r="J2117" s="159"/>
    </row>
    <row r="2118" spans="1:10" ht="15.6" x14ac:dyDescent="0.2">
      <c r="A2118" s="160" t="s">
        <v>1</v>
      </c>
      <c r="B2118" s="160" t="s">
        <v>1109</v>
      </c>
      <c r="C2118" s="160" t="s">
        <v>1110</v>
      </c>
      <c r="D2118" s="160" t="s">
        <v>1111</v>
      </c>
      <c r="E2118" s="160" t="s">
        <v>1112</v>
      </c>
      <c r="F2118" s="160" t="s">
        <v>1113</v>
      </c>
      <c r="G2118" s="53">
        <v>2021</v>
      </c>
      <c r="H2118" s="53">
        <v>2022</v>
      </c>
      <c r="I2118" s="53">
        <v>2022</v>
      </c>
      <c r="J2118" s="53">
        <v>2023</v>
      </c>
    </row>
    <row r="2119" spans="1:10" ht="31.2" x14ac:dyDescent="0.2">
      <c r="A2119" s="160"/>
      <c r="B2119" s="160"/>
      <c r="C2119" s="160"/>
      <c r="D2119" s="160"/>
      <c r="E2119" s="160"/>
      <c r="F2119" s="160"/>
      <c r="G2119" s="53" t="s">
        <v>1114</v>
      </c>
      <c r="H2119" s="53" t="s">
        <v>1115</v>
      </c>
      <c r="I2119" s="53" t="s">
        <v>4412</v>
      </c>
      <c r="J2119" s="53" t="s">
        <v>760</v>
      </c>
    </row>
    <row r="2120" spans="1:10" ht="15.6" x14ac:dyDescent="0.2">
      <c r="A2120" s="161" t="s">
        <v>1106</v>
      </c>
      <c r="B2120" s="161"/>
      <c r="C2120" s="161"/>
      <c r="D2120" s="161"/>
      <c r="E2120" s="161"/>
      <c r="F2120" s="161"/>
      <c r="G2120" s="54">
        <v>0</v>
      </c>
      <c r="H2120" s="55">
        <v>998000</v>
      </c>
      <c r="I2120" s="54">
        <v>0</v>
      </c>
      <c r="J2120" s="55">
        <v>1000000</v>
      </c>
    </row>
    <row r="2121" spans="1:10" ht="31.2" x14ac:dyDescent="0.2">
      <c r="A2121" s="56">
        <v>1</v>
      </c>
      <c r="B2121" s="57" t="s">
        <v>4411</v>
      </c>
      <c r="C2121" s="57" t="s">
        <v>1783</v>
      </c>
      <c r="D2121" s="57" t="s">
        <v>1130</v>
      </c>
      <c r="E2121" s="57" t="s">
        <v>2043</v>
      </c>
      <c r="F2121" s="57" t="s">
        <v>1131</v>
      </c>
      <c r="G2121" s="57"/>
      <c r="H2121" s="58">
        <v>998000</v>
      </c>
      <c r="I2121" s="59"/>
      <c r="J2121" s="58">
        <v>1000000</v>
      </c>
    </row>
  </sheetData>
  <mergeCells count="1109">
    <mergeCell ref="A2120:F2120"/>
    <mergeCell ref="A1:J1"/>
    <mergeCell ref="A2:J2"/>
    <mergeCell ref="A2115:F2115"/>
    <mergeCell ref="A2117:B2117"/>
    <mergeCell ref="C2117:J2117"/>
    <mergeCell ref="A2118:A2119"/>
    <mergeCell ref="B2118:B2119"/>
    <mergeCell ref="C2118:C2119"/>
    <mergeCell ref="D2118:D2119"/>
    <mergeCell ref="E2118:E2119"/>
    <mergeCell ref="F2118:F2119"/>
    <mergeCell ref="A2082:F2082"/>
    <mergeCell ref="A2112:B2112"/>
    <mergeCell ref="C2112:J2112"/>
    <mergeCell ref="A2113:A2114"/>
    <mergeCell ref="B2113:B2114"/>
    <mergeCell ref="C2113:C2114"/>
    <mergeCell ref="D2113:D2114"/>
    <mergeCell ref="E2113:E2114"/>
    <mergeCell ref="F2113:F2114"/>
    <mergeCell ref="A2075:F2075"/>
    <mergeCell ref="A2079:B2079"/>
    <mergeCell ref="C2079:J2079"/>
    <mergeCell ref="A2080:A2081"/>
    <mergeCell ref="B2080:B2081"/>
    <mergeCell ref="C2080:C2081"/>
    <mergeCell ref="D2080:D2081"/>
    <mergeCell ref="E2080:E2081"/>
    <mergeCell ref="F2080:F2081"/>
    <mergeCell ref="A2069:F2069"/>
    <mergeCell ref="A2072:B2072"/>
    <mergeCell ref="C2072:J2072"/>
    <mergeCell ref="A2073:A2074"/>
    <mergeCell ref="B2073:B2074"/>
    <mergeCell ref="C2073:C2074"/>
    <mergeCell ref="D2073:D2074"/>
    <mergeCell ref="E2073:E2074"/>
    <mergeCell ref="F2073:F2074"/>
    <mergeCell ref="A2062:F2062"/>
    <mergeCell ref="A2066:B2066"/>
    <mergeCell ref="C2066:J2066"/>
    <mergeCell ref="A2067:A2068"/>
    <mergeCell ref="B2067:B2068"/>
    <mergeCell ref="C2067:C2068"/>
    <mergeCell ref="D2067:D2068"/>
    <mergeCell ref="E2067:E2068"/>
    <mergeCell ref="F2067:F2068"/>
    <mergeCell ref="A2056:F2056"/>
    <mergeCell ref="A2059:B2059"/>
    <mergeCell ref="C2059:J2059"/>
    <mergeCell ref="A2060:A2061"/>
    <mergeCell ref="B2060:B2061"/>
    <mergeCell ref="C2060:C2061"/>
    <mergeCell ref="D2060:D2061"/>
    <mergeCell ref="E2060:E2061"/>
    <mergeCell ref="F2060:F2061"/>
    <mergeCell ref="A2050:F2050"/>
    <mergeCell ref="A2053:B2053"/>
    <mergeCell ref="C2053:J2053"/>
    <mergeCell ref="A2054:A2055"/>
    <mergeCell ref="B2054:B2055"/>
    <mergeCell ref="C2054:C2055"/>
    <mergeCell ref="D2054:D2055"/>
    <mergeCell ref="E2054:E2055"/>
    <mergeCell ref="F2054:F2055"/>
    <mergeCell ref="A2044:F2044"/>
    <mergeCell ref="A2047:B2047"/>
    <mergeCell ref="C2047:J2047"/>
    <mergeCell ref="A2048:A2049"/>
    <mergeCell ref="B2048:B2049"/>
    <mergeCell ref="C2048:C2049"/>
    <mergeCell ref="D2048:D2049"/>
    <mergeCell ref="E2048:E2049"/>
    <mergeCell ref="F2048:F2049"/>
    <mergeCell ref="A2041:B2041"/>
    <mergeCell ref="C2041:J2041"/>
    <mergeCell ref="A2042:A2043"/>
    <mergeCell ref="B2042:B2043"/>
    <mergeCell ref="C2042:C2043"/>
    <mergeCell ref="D2042:D2043"/>
    <mergeCell ref="E2042:E2043"/>
    <mergeCell ref="F2042:F2043"/>
    <mergeCell ref="A2038:F2038"/>
    <mergeCell ref="A2032:F2032"/>
    <mergeCell ref="A2035:B2035"/>
    <mergeCell ref="C2035:J2035"/>
    <mergeCell ref="A2036:A2037"/>
    <mergeCell ref="B2036:B2037"/>
    <mergeCell ref="C2036:C2037"/>
    <mergeCell ref="D2036:D2037"/>
    <mergeCell ref="E2036:E2037"/>
    <mergeCell ref="F2036:F2037"/>
    <mergeCell ref="A2023:F2023"/>
    <mergeCell ref="A2029:B2029"/>
    <mergeCell ref="C2029:J2029"/>
    <mergeCell ref="A2030:A2031"/>
    <mergeCell ref="B2030:B2031"/>
    <mergeCell ref="C2030:C2031"/>
    <mergeCell ref="D2030:D2031"/>
    <mergeCell ref="E2030:E2031"/>
    <mergeCell ref="F2030:F2031"/>
    <mergeCell ref="A2016:F2016"/>
    <mergeCell ref="A2020:B2020"/>
    <mergeCell ref="C2020:J2020"/>
    <mergeCell ref="A2021:A2022"/>
    <mergeCell ref="B2021:B2022"/>
    <mergeCell ref="C2021:C2022"/>
    <mergeCell ref="D2021:D2022"/>
    <mergeCell ref="E2021:E2022"/>
    <mergeCell ref="F2021:F2022"/>
    <mergeCell ref="A2009:F2009"/>
    <mergeCell ref="A2013:B2013"/>
    <mergeCell ref="C2013:J2013"/>
    <mergeCell ref="A2014:A2015"/>
    <mergeCell ref="B2014:B2015"/>
    <mergeCell ref="C2014:C2015"/>
    <mergeCell ref="D2014:D2015"/>
    <mergeCell ref="E2014:E2015"/>
    <mergeCell ref="F2014:F2015"/>
    <mergeCell ref="A2006:B2006"/>
    <mergeCell ref="C2006:J2006"/>
    <mergeCell ref="A2007:A2008"/>
    <mergeCell ref="B2007:B2008"/>
    <mergeCell ref="C2007:C2008"/>
    <mergeCell ref="D2007:D2008"/>
    <mergeCell ref="E2007:E2008"/>
    <mergeCell ref="F2007:F2008"/>
    <mergeCell ref="A1992:F1992"/>
    <mergeCell ref="A1989:B1989"/>
    <mergeCell ref="C1989:J1989"/>
    <mergeCell ref="A1990:A1991"/>
    <mergeCell ref="B1990:B1991"/>
    <mergeCell ref="C1990:C1991"/>
    <mergeCell ref="D1990:D1991"/>
    <mergeCell ref="E1990:E1991"/>
    <mergeCell ref="F1990:F1991"/>
    <mergeCell ref="A1979:F1979"/>
    <mergeCell ref="A1968:F1968"/>
    <mergeCell ref="A1976:B1976"/>
    <mergeCell ref="C1976:J1976"/>
    <mergeCell ref="A1977:A1978"/>
    <mergeCell ref="B1977:B1978"/>
    <mergeCell ref="C1977:C1978"/>
    <mergeCell ref="D1977:D1978"/>
    <mergeCell ref="E1977:E1978"/>
    <mergeCell ref="F1977:F1978"/>
    <mergeCell ref="A1957:F1957"/>
    <mergeCell ref="A1965:B1965"/>
    <mergeCell ref="C1965:J1965"/>
    <mergeCell ref="A1966:A1967"/>
    <mergeCell ref="B1966:B1967"/>
    <mergeCell ref="C1966:C1967"/>
    <mergeCell ref="D1966:D1967"/>
    <mergeCell ref="E1966:E1967"/>
    <mergeCell ref="F1966:F1967"/>
    <mergeCell ref="A1933:F1933"/>
    <mergeCell ref="A1954:B1954"/>
    <mergeCell ref="C1954:J1954"/>
    <mergeCell ref="A1955:A1956"/>
    <mergeCell ref="B1955:B1956"/>
    <mergeCell ref="C1955:C1956"/>
    <mergeCell ref="D1955:D1956"/>
    <mergeCell ref="E1955:E1956"/>
    <mergeCell ref="F1955:F1956"/>
    <mergeCell ref="A1924:F1924"/>
    <mergeCell ref="A1930:B1930"/>
    <mergeCell ref="C1930:J1930"/>
    <mergeCell ref="A1931:A1932"/>
    <mergeCell ref="B1931:B1932"/>
    <mergeCell ref="C1931:C1932"/>
    <mergeCell ref="D1931:D1932"/>
    <mergeCell ref="E1931:E1932"/>
    <mergeCell ref="F1931:F1932"/>
    <mergeCell ref="A1918:F1918"/>
    <mergeCell ref="A1921:B1921"/>
    <mergeCell ref="C1921:J1921"/>
    <mergeCell ref="A1922:A1923"/>
    <mergeCell ref="B1922:B1923"/>
    <mergeCell ref="C1922:C1923"/>
    <mergeCell ref="D1922:D1923"/>
    <mergeCell ref="E1922:E1923"/>
    <mergeCell ref="F1922:F1923"/>
    <mergeCell ref="A1904:F1904"/>
    <mergeCell ref="A1915:B1915"/>
    <mergeCell ref="C1915:J1915"/>
    <mergeCell ref="A1916:A1917"/>
    <mergeCell ref="B1916:B1917"/>
    <mergeCell ref="C1916:C1917"/>
    <mergeCell ref="D1916:D1917"/>
    <mergeCell ref="E1916:E1917"/>
    <mergeCell ref="F1916:F1917"/>
    <mergeCell ref="A1898:F1898"/>
    <mergeCell ref="A1901:B1901"/>
    <mergeCell ref="C1901:J1901"/>
    <mergeCell ref="A1902:A1903"/>
    <mergeCell ref="B1902:B1903"/>
    <mergeCell ref="C1902:C1903"/>
    <mergeCell ref="D1902:D1903"/>
    <mergeCell ref="E1902:E1903"/>
    <mergeCell ref="F1902:F1903"/>
    <mergeCell ref="A1885:F1885"/>
    <mergeCell ref="A1895:B1895"/>
    <mergeCell ref="C1895:J1895"/>
    <mergeCell ref="A1896:A1897"/>
    <mergeCell ref="B1896:B1897"/>
    <mergeCell ref="C1896:C1897"/>
    <mergeCell ref="D1896:D1897"/>
    <mergeCell ref="E1896:E1897"/>
    <mergeCell ref="F1896:F1897"/>
    <mergeCell ref="A1878:F1878"/>
    <mergeCell ref="A1882:B1882"/>
    <mergeCell ref="C1882:J1882"/>
    <mergeCell ref="A1883:A1884"/>
    <mergeCell ref="B1883:B1884"/>
    <mergeCell ref="C1883:C1884"/>
    <mergeCell ref="D1883:D1884"/>
    <mergeCell ref="E1883:E1884"/>
    <mergeCell ref="F1883:F1884"/>
    <mergeCell ref="A1873:F1873"/>
    <mergeCell ref="A1875:B1875"/>
    <mergeCell ref="C1875:J1875"/>
    <mergeCell ref="A1876:A1877"/>
    <mergeCell ref="B1876:B1877"/>
    <mergeCell ref="C1876:C1877"/>
    <mergeCell ref="D1876:D1877"/>
    <mergeCell ref="E1876:E1877"/>
    <mergeCell ref="F1876:F1877"/>
    <mergeCell ref="A1854:F1854"/>
    <mergeCell ref="A1870:B1870"/>
    <mergeCell ref="C1870:J1870"/>
    <mergeCell ref="A1871:A1872"/>
    <mergeCell ref="B1871:B1872"/>
    <mergeCell ref="C1871:C1872"/>
    <mergeCell ref="D1871:D1872"/>
    <mergeCell ref="E1871:E1872"/>
    <mergeCell ref="F1871:F1872"/>
    <mergeCell ref="A1841:F1841"/>
    <mergeCell ref="A1851:B1851"/>
    <mergeCell ref="C1851:J1851"/>
    <mergeCell ref="A1852:A1853"/>
    <mergeCell ref="B1852:B1853"/>
    <mergeCell ref="C1852:C1853"/>
    <mergeCell ref="D1852:D1853"/>
    <mergeCell ref="E1852:E1853"/>
    <mergeCell ref="F1852:F1853"/>
    <mergeCell ref="A1820:F1820"/>
    <mergeCell ref="A1838:B1838"/>
    <mergeCell ref="C1838:J1838"/>
    <mergeCell ref="A1839:A1840"/>
    <mergeCell ref="B1839:B1840"/>
    <mergeCell ref="C1839:C1840"/>
    <mergeCell ref="D1839:D1840"/>
    <mergeCell ref="E1839:E1840"/>
    <mergeCell ref="F1839:F1840"/>
    <mergeCell ref="A1797:F1797"/>
    <mergeCell ref="A1817:B1817"/>
    <mergeCell ref="C1817:J1817"/>
    <mergeCell ref="A1818:A1819"/>
    <mergeCell ref="B1818:B1819"/>
    <mergeCell ref="C1818:C1819"/>
    <mergeCell ref="D1818:D1819"/>
    <mergeCell ref="E1818:E1819"/>
    <mergeCell ref="F1818:F1819"/>
    <mergeCell ref="A1794:B1794"/>
    <mergeCell ref="C1794:J1794"/>
    <mergeCell ref="A1795:A1796"/>
    <mergeCell ref="B1795:B1796"/>
    <mergeCell ref="C1795:C1796"/>
    <mergeCell ref="D1795:D1796"/>
    <mergeCell ref="E1795:E1796"/>
    <mergeCell ref="F1795:F1796"/>
    <mergeCell ref="A1780:F1780"/>
    <mergeCell ref="A1748:F1748"/>
    <mergeCell ref="A1777:B1777"/>
    <mergeCell ref="C1777:J1777"/>
    <mergeCell ref="A1778:A1779"/>
    <mergeCell ref="B1778:B1779"/>
    <mergeCell ref="C1778:C1779"/>
    <mergeCell ref="D1778:D1779"/>
    <mergeCell ref="E1778:E1779"/>
    <mergeCell ref="F1778:F1779"/>
    <mergeCell ref="A1732:F1732"/>
    <mergeCell ref="A1745:B1745"/>
    <mergeCell ref="C1745:J1745"/>
    <mergeCell ref="A1746:A1747"/>
    <mergeCell ref="B1746:B1747"/>
    <mergeCell ref="C1746:C1747"/>
    <mergeCell ref="D1746:D1747"/>
    <mergeCell ref="E1746:E1747"/>
    <mergeCell ref="F1746:F1747"/>
    <mergeCell ref="A1725:F1725"/>
    <mergeCell ref="A1729:B1729"/>
    <mergeCell ref="C1729:J1729"/>
    <mergeCell ref="A1730:A1731"/>
    <mergeCell ref="B1730:B1731"/>
    <mergeCell ref="C1730:C1731"/>
    <mergeCell ref="D1730:D1731"/>
    <mergeCell ref="E1730:E1731"/>
    <mergeCell ref="F1730:F1731"/>
    <mergeCell ref="A1720:F1720"/>
    <mergeCell ref="A1722:B1722"/>
    <mergeCell ref="C1722:J1722"/>
    <mergeCell ref="A1723:A1724"/>
    <mergeCell ref="B1723:B1724"/>
    <mergeCell ref="C1723:C1724"/>
    <mergeCell ref="D1723:D1724"/>
    <mergeCell ref="E1723:E1724"/>
    <mergeCell ref="F1723:F1724"/>
    <mergeCell ref="A1713:F1713"/>
    <mergeCell ref="A1717:B1717"/>
    <mergeCell ref="C1717:J1717"/>
    <mergeCell ref="A1718:A1719"/>
    <mergeCell ref="B1718:B1719"/>
    <mergeCell ref="C1718:C1719"/>
    <mergeCell ref="D1718:D1719"/>
    <mergeCell ref="E1718:E1719"/>
    <mergeCell ref="F1718:F1719"/>
    <mergeCell ref="A1688:F1688"/>
    <mergeCell ref="A1710:B1710"/>
    <mergeCell ref="C1710:J1710"/>
    <mergeCell ref="A1711:A1712"/>
    <mergeCell ref="B1711:B1712"/>
    <mergeCell ref="C1711:C1712"/>
    <mergeCell ref="D1711:D1712"/>
    <mergeCell ref="E1711:E1712"/>
    <mergeCell ref="F1711:F1712"/>
    <mergeCell ref="A1679:F1679"/>
    <mergeCell ref="A1685:B1685"/>
    <mergeCell ref="C1685:J1685"/>
    <mergeCell ref="A1686:A1687"/>
    <mergeCell ref="B1686:B1687"/>
    <mergeCell ref="C1686:C1687"/>
    <mergeCell ref="D1686:D1687"/>
    <mergeCell ref="E1686:E1687"/>
    <mergeCell ref="F1686:F1687"/>
    <mergeCell ref="A1654:F1654"/>
    <mergeCell ref="A1676:B1676"/>
    <mergeCell ref="C1676:J1676"/>
    <mergeCell ref="A1677:A1678"/>
    <mergeCell ref="B1677:B1678"/>
    <mergeCell ref="C1677:C1678"/>
    <mergeCell ref="D1677:D1678"/>
    <mergeCell ref="E1677:E1678"/>
    <mergeCell ref="F1677:F1678"/>
    <mergeCell ref="A1642:F1642"/>
    <mergeCell ref="A1651:B1651"/>
    <mergeCell ref="C1651:J1651"/>
    <mergeCell ref="A1652:A1653"/>
    <mergeCell ref="B1652:B1653"/>
    <mergeCell ref="C1652:C1653"/>
    <mergeCell ref="D1652:D1653"/>
    <mergeCell ref="E1652:E1653"/>
    <mergeCell ref="F1652:F1653"/>
    <mergeCell ref="A1634:F1634"/>
    <mergeCell ref="A1639:B1639"/>
    <mergeCell ref="C1639:J1639"/>
    <mergeCell ref="A1640:A1641"/>
    <mergeCell ref="B1640:B1641"/>
    <mergeCell ref="C1640:C1641"/>
    <mergeCell ref="D1640:D1641"/>
    <mergeCell ref="E1640:E1641"/>
    <mergeCell ref="F1640:F1641"/>
    <mergeCell ref="A1622:F1622"/>
    <mergeCell ref="A1631:B1631"/>
    <mergeCell ref="C1631:J1631"/>
    <mergeCell ref="A1632:A1633"/>
    <mergeCell ref="B1632:B1633"/>
    <mergeCell ref="C1632:C1633"/>
    <mergeCell ref="D1632:D1633"/>
    <mergeCell ref="E1632:E1633"/>
    <mergeCell ref="F1632:F1633"/>
    <mergeCell ref="A1617:F1617"/>
    <mergeCell ref="A1619:B1619"/>
    <mergeCell ref="C1619:J1619"/>
    <mergeCell ref="A1620:A1621"/>
    <mergeCell ref="B1620:B1621"/>
    <mergeCell ref="C1620:C1621"/>
    <mergeCell ref="D1620:D1621"/>
    <mergeCell ref="E1620:E1621"/>
    <mergeCell ref="F1620:F1621"/>
    <mergeCell ref="A1610:F1610"/>
    <mergeCell ref="A1614:B1614"/>
    <mergeCell ref="C1614:J1614"/>
    <mergeCell ref="A1615:A1616"/>
    <mergeCell ref="B1615:B1616"/>
    <mergeCell ref="C1615:C1616"/>
    <mergeCell ref="D1615:D1616"/>
    <mergeCell ref="E1615:E1616"/>
    <mergeCell ref="F1615:F1616"/>
    <mergeCell ref="A1599:F1599"/>
    <mergeCell ref="A1607:B1607"/>
    <mergeCell ref="C1607:J1607"/>
    <mergeCell ref="A1608:A1609"/>
    <mergeCell ref="B1608:B1609"/>
    <mergeCell ref="C1608:C1609"/>
    <mergeCell ref="D1608:D1609"/>
    <mergeCell ref="E1608:E1609"/>
    <mergeCell ref="F1608:F1609"/>
    <mergeCell ref="A1589:F1589"/>
    <mergeCell ref="A1596:B1596"/>
    <mergeCell ref="C1596:J1596"/>
    <mergeCell ref="A1597:A1598"/>
    <mergeCell ref="B1597:B1598"/>
    <mergeCell ref="C1597:C1598"/>
    <mergeCell ref="D1597:D1598"/>
    <mergeCell ref="E1597:E1598"/>
    <mergeCell ref="F1597:F1598"/>
    <mergeCell ref="A1575:F1575"/>
    <mergeCell ref="A1586:B1586"/>
    <mergeCell ref="C1586:J1586"/>
    <mergeCell ref="A1587:A1588"/>
    <mergeCell ref="B1587:B1588"/>
    <mergeCell ref="C1587:C1588"/>
    <mergeCell ref="D1587:D1588"/>
    <mergeCell ref="E1587:E1588"/>
    <mergeCell ref="F1587:F1588"/>
    <mergeCell ref="A1569:F1569"/>
    <mergeCell ref="A1572:B1572"/>
    <mergeCell ref="C1572:J1572"/>
    <mergeCell ref="A1573:A1574"/>
    <mergeCell ref="B1573:B1574"/>
    <mergeCell ref="C1573:C1574"/>
    <mergeCell ref="D1573:D1574"/>
    <mergeCell ref="E1573:E1574"/>
    <mergeCell ref="F1573:F1574"/>
    <mergeCell ref="A1563:F1563"/>
    <mergeCell ref="A1566:B1566"/>
    <mergeCell ref="C1566:J1566"/>
    <mergeCell ref="A1567:A1568"/>
    <mergeCell ref="B1567:B1568"/>
    <mergeCell ref="C1567:C1568"/>
    <mergeCell ref="D1567:D1568"/>
    <mergeCell ref="E1567:E1568"/>
    <mergeCell ref="F1567:F1568"/>
    <mergeCell ref="A1556:F1556"/>
    <mergeCell ref="A1560:B1560"/>
    <mergeCell ref="C1560:J1560"/>
    <mergeCell ref="A1561:A1562"/>
    <mergeCell ref="B1561:B1562"/>
    <mergeCell ref="C1561:C1562"/>
    <mergeCell ref="D1561:D1562"/>
    <mergeCell ref="E1561:E1562"/>
    <mergeCell ref="F1561:F1562"/>
    <mergeCell ref="A1544:F1544"/>
    <mergeCell ref="A1553:B1553"/>
    <mergeCell ref="C1553:J1553"/>
    <mergeCell ref="A1554:A1555"/>
    <mergeCell ref="B1554:B1555"/>
    <mergeCell ref="C1554:C1555"/>
    <mergeCell ref="D1554:D1555"/>
    <mergeCell ref="E1554:E1555"/>
    <mergeCell ref="F1554:F1555"/>
    <mergeCell ref="A1537:F1537"/>
    <mergeCell ref="A1541:B1541"/>
    <mergeCell ref="C1541:J1541"/>
    <mergeCell ref="A1542:A1543"/>
    <mergeCell ref="B1542:B1543"/>
    <mergeCell ref="C1542:C1543"/>
    <mergeCell ref="D1542:D1543"/>
    <mergeCell ref="E1542:E1543"/>
    <mergeCell ref="F1542:F1543"/>
    <mergeCell ref="A1520:F1520"/>
    <mergeCell ref="A1534:B1534"/>
    <mergeCell ref="C1534:J1534"/>
    <mergeCell ref="A1535:A1536"/>
    <mergeCell ref="B1535:B1536"/>
    <mergeCell ref="C1535:C1536"/>
    <mergeCell ref="D1535:D1536"/>
    <mergeCell ref="E1535:E1536"/>
    <mergeCell ref="F1535:F1536"/>
    <mergeCell ref="A1502:F1502"/>
    <mergeCell ref="A1517:B1517"/>
    <mergeCell ref="C1517:J1517"/>
    <mergeCell ref="A1518:A1519"/>
    <mergeCell ref="B1518:B1519"/>
    <mergeCell ref="C1518:C1519"/>
    <mergeCell ref="D1518:D1519"/>
    <mergeCell ref="E1518:E1519"/>
    <mergeCell ref="F1518:F1519"/>
    <mergeCell ref="A1494:F1494"/>
    <mergeCell ref="A1499:B1499"/>
    <mergeCell ref="C1499:J1499"/>
    <mergeCell ref="A1500:A1501"/>
    <mergeCell ref="B1500:B1501"/>
    <mergeCell ref="C1500:C1501"/>
    <mergeCell ref="D1500:D1501"/>
    <mergeCell ref="E1500:E1501"/>
    <mergeCell ref="F1500:F1501"/>
    <mergeCell ref="A1480:F1480"/>
    <mergeCell ref="A1491:B1491"/>
    <mergeCell ref="C1491:J1491"/>
    <mergeCell ref="A1492:A1493"/>
    <mergeCell ref="B1492:B1493"/>
    <mergeCell ref="C1492:C1493"/>
    <mergeCell ref="D1492:D1493"/>
    <mergeCell ref="E1492:E1493"/>
    <mergeCell ref="F1492:F1493"/>
    <mergeCell ref="A1463:F1463"/>
    <mergeCell ref="A1477:B1477"/>
    <mergeCell ref="C1477:J1477"/>
    <mergeCell ref="A1478:A1479"/>
    <mergeCell ref="B1478:B1479"/>
    <mergeCell ref="C1478:C1479"/>
    <mergeCell ref="D1478:D1479"/>
    <mergeCell ref="E1478:E1479"/>
    <mergeCell ref="F1478:F1479"/>
    <mergeCell ref="A1432:F1432"/>
    <mergeCell ref="A1460:B1460"/>
    <mergeCell ref="C1460:J1460"/>
    <mergeCell ref="A1461:A1462"/>
    <mergeCell ref="B1461:B1462"/>
    <mergeCell ref="C1461:C1462"/>
    <mergeCell ref="D1461:D1462"/>
    <mergeCell ref="E1461:E1462"/>
    <mergeCell ref="F1461:F1462"/>
    <mergeCell ref="A1427:F1427"/>
    <mergeCell ref="A1429:B1429"/>
    <mergeCell ref="C1429:J1429"/>
    <mergeCell ref="A1430:A1431"/>
    <mergeCell ref="B1430:B1431"/>
    <mergeCell ref="C1430:C1431"/>
    <mergeCell ref="D1430:D1431"/>
    <mergeCell ref="E1430:E1431"/>
    <mergeCell ref="F1430:F1431"/>
    <mergeCell ref="A1406:F1406"/>
    <mergeCell ref="A1424:B1424"/>
    <mergeCell ref="C1424:J1424"/>
    <mergeCell ref="A1425:A1426"/>
    <mergeCell ref="B1425:B1426"/>
    <mergeCell ref="C1425:C1426"/>
    <mergeCell ref="D1425:D1426"/>
    <mergeCell ref="E1425:E1426"/>
    <mergeCell ref="F1425:F1426"/>
    <mergeCell ref="A1385:F1385"/>
    <mergeCell ref="A1403:B1403"/>
    <mergeCell ref="C1403:J1403"/>
    <mergeCell ref="A1404:A1405"/>
    <mergeCell ref="B1404:B1405"/>
    <mergeCell ref="C1404:C1405"/>
    <mergeCell ref="D1404:D1405"/>
    <mergeCell ref="E1404:E1405"/>
    <mergeCell ref="F1404:F1405"/>
    <mergeCell ref="A1369:F1369"/>
    <mergeCell ref="A1382:B1382"/>
    <mergeCell ref="C1382:J1382"/>
    <mergeCell ref="A1383:A1384"/>
    <mergeCell ref="B1383:B1384"/>
    <mergeCell ref="C1383:C1384"/>
    <mergeCell ref="D1383:D1384"/>
    <mergeCell ref="E1383:E1384"/>
    <mergeCell ref="F1383:F1384"/>
    <mergeCell ref="A1352:F1352"/>
    <mergeCell ref="A1366:B1366"/>
    <mergeCell ref="C1366:J1366"/>
    <mergeCell ref="A1367:A1368"/>
    <mergeCell ref="B1367:B1368"/>
    <mergeCell ref="C1367:C1368"/>
    <mergeCell ref="D1367:D1368"/>
    <mergeCell ref="E1367:E1368"/>
    <mergeCell ref="F1367:F1368"/>
    <mergeCell ref="A1320:F1320"/>
    <mergeCell ref="A1349:B1349"/>
    <mergeCell ref="C1349:J1349"/>
    <mergeCell ref="A1350:A1351"/>
    <mergeCell ref="B1350:B1351"/>
    <mergeCell ref="C1350:C1351"/>
    <mergeCell ref="D1350:D1351"/>
    <mergeCell ref="E1350:E1351"/>
    <mergeCell ref="F1350:F1351"/>
    <mergeCell ref="A1296:F1296"/>
    <mergeCell ref="A1317:B1317"/>
    <mergeCell ref="C1317:J1317"/>
    <mergeCell ref="A1318:A1319"/>
    <mergeCell ref="B1318:B1319"/>
    <mergeCell ref="C1318:C1319"/>
    <mergeCell ref="D1318:D1319"/>
    <mergeCell ref="E1318:E1319"/>
    <mergeCell ref="F1318:F1319"/>
    <mergeCell ref="A1277:F1277"/>
    <mergeCell ref="A1293:B1293"/>
    <mergeCell ref="C1293:J1293"/>
    <mergeCell ref="A1294:A1295"/>
    <mergeCell ref="B1294:B1295"/>
    <mergeCell ref="C1294:C1295"/>
    <mergeCell ref="D1294:D1295"/>
    <mergeCell ref="E1294:E1295"/>
    <mergeCell ref="F1294:F1295"/>
    <mergeCell ref="A1238:F1238"/>
    <mergeCell ref="A1274:B1274"/>
    <mergeCell ref="C1274:J1274"/>
    <mergeCell ref="A1275:A1276"/>
    <mergeCell ref="B1275:B1276"/>
    <mergeCell ref="C1275:C1276"/>
    <mergeCell ref="D1275:D1276"/>
    <mergeCell ref="E1275:E1276"/>
    <mergeCell ref="F1275:F1276"/>
    <mergeCell ref="A1225:F1225"/>
    <mergeCell ref="A1235:B1235"/>
    <mergeCell ref="C1235:J1235"/>
    <mergeCell ref="A1236:A1237"/>
    <mergeCell ref="B1236:B1237"/>
    <mergeCell ref="C1236:C1237"/>
    <mergeCell ref="D1236:D1237"/>
    <mergeCell ref="E1236:E1237"/>
    <mergeCell ref="F1236:F1237"/>
    <mergeCell ref="A1219:F1219"/>
    <mergeCell ref="A1222:B1222"/>
    <mergeCell ref="C1222:J1222"/>
    <mergeCell ref="A1223:A1224"/>
    <mergeCell ref="B1223:B1224"/>
    <mergeCell ref="C1223:C1224"/>
    <mergeCell ref="D1223:D1224"/>
    <mergeCell ref="E1223:E1224"/>
    <mergeCell ref="F1223:F1224"/>
    <mergeCell ref="A1208:F1208"/>
    <mergeCell ref="A1216:B1216"/>
    <mergeCell ref="C1216:J1216"/>
    <mergeCell ref="A1217:A1218"/>
    <mergeCell ref="B1217:B1218"/>
    <mergeCell ref="C1217:C1218"/>
    <mergeCell ref="D1217:D1218"/>
    <mergeCell ref="E1217:E1218"/>
    <mergeCell ref="F1217:F1218"/>
    <mergeCell ref="A1202:F1202"/>
    <mergeCell ref="A1205:B1205"/>
    <mergeCell ref="C1205:J1205"/>
    <mergeCell ref="A1206:A1207"/>
    <mergeCell ref="B1206:B1207"/>
    <mergeCell ref="C1206:C1207"/>
    <mergeCell ref="D1206:D1207"/>
    <mergeCell ref="E1206:E1207"/>
    <mergeCell ref="F1206:F1207"/>
    <mergeCell ref="A1196:F1196"/>
    <mergeCell ref="A1199:B1199"/>
    <mergeCell ref="C1199:J1199"/>
    <mergeCell ref="A1200:A1201"/>
    <mergeCell ref="B1200:B1201"/>
    <mergeCell ref="C1200:C1201"/>
    <mergeCell ref="D1200:D1201"/>
    <mergeCell ref="E1200:E1201"/>
    <mergeCell ref="F1200:F1201"/>
    <mergeCell ref="A1163:F1163"/>
    <mergeCell ref="A1193:B1193"/>
    <mergeCell ref="C1193:J1193"/>
    <mergeCell ref="A1194:A1195"/>
    <mergeCell ref="B1194:B1195"/>
    <mergeCell ref="C1194:C1195"/>
    <mergeCell ref="D1194:D1195"/>
    <mergeCell ref="E1194:E1195"/>
    <mergeCell ref="F1194:F1195"/>
    <mergeCell ref="A1150:F1150"/>
    <mergeCell ref="A1160:B1160"/>
    <mergeCell ref="C1160:J1160"/>
    <mergeCell ref="A1161:A1162"/>
    <mergeCell ref="B1161:B1162"/>
    <mergeCell ref="C1161:C1162"/>
    <mergeCell ref="D1161:D1162"/>
    <mergeCell ref="E1161:E1162"/>
    <mergeCell ref="F1161:F1162"/>
    <mergeCell ref="A1134:F1134"/>
    <mergeCell ref="A1147:B1147"/>
    <mergeCell ref="C1147:J1147"/>
    <mergeCell ref="A1148:A1149"/>
    <mergeCell ref="B1148:B1149"/>
    <mergeCell ref="C1148:C1149"/>
    <mergeCell ref="D1148:D1149"/>
    <mergeCell ref="E1148:E1149"/>
    <mergeCell ref="F1148:F1149"/>
    <mergeCell ref="A1110:F1110"/>
    <mergeCell ref="A1131:B1131"/>
    <mergeCell ref="C1131:J1131"/>
    <mergeCell ref="A1132:A1133"/>
    <mergeCell ref="B1132:B1133"/>
    <mergeCell ref="C1132:C1133"/>
    <mergeCell ref="D1132:D1133"/>
    <mergeCell ref="E1132:E1133"/>
    <mergeCell ref="F1132:F1133"/>
    <mergeCell ref="A1082:F1082"/>
    <mergeCell ref="A1107:B1107"/>
    <mergeCell ref="C1107:J1107"/>
    <mergeCell ref="A1108:A1109"/>
    <mergeCell ref="B1108:B1109"/>
    <mergeCell ref="C1108:C1109"/>
    <mergeCell ref="D1108:D1109"/>
    <mergeCell ref="E1108:E1109"/>
    <mergeCell ref="F1108:F1109"/>
    <mergeCell ref="A1064:F1064"/>
    <mergeCell ref="A1079:B1079"/>
    <mergeCell ref="C1079:J1079"/>
    <mergeCell ref="A1080:A1081"/>
    <mergeCell ref="B1080:B1081"/>
    <mergeCell ref="C1080:C1081"/>
    <mergeCell ref="D1080:D1081"/>
    <mergeCell ref="E1080:E1081"/>
    <mergeCell ref="F1080:F1081"/>
    <mergeCell ref="A1046:F1046"/>
    <mergeCell ref="A1061:B1061"/>
    <mergeCell ref="C1061:J1061"/>
    <mergeCell ref="A1062:A1063"/>
    <mergeCell ref="B1062:B1063"/>
    <mergeCell ref="C1062:C1063"/>
    <mergeCell ref="D1062:D1063"/>
    <mergeCell ref="E1062:E1063"/>
    <mergeCell ref="F1062:F1063"/>
    <mergeCell ref="A997:F997"/>
    <mergeCell ref="A1043:B1043"/>
    <mergeCell ref="C1043:J1043"/>
    <mergeCell ref="A1044:A1045"/>
    <mergeCell ref="B1044:B1045"/>
    <mergeCell ref="C1044:C1045"/>
    <mergeCell ref="D1044:D1045"/>
    <mergeCell ref="E1044:E1045"/>
    <mergeCell ref="F1044:F1045"/>
    <mergeCell ref="A975:F975"/>
    <mergeCell ref="A994:B994"/>
    <mergeCell ref="C994:J994"/>
    <mergeCell ref="A995:A996"/>
    <mergeCell ref="B995:B996"/>
    <mergeCell ref="C995:C996"/>
    <mergeCell ref="D995:D996"/>
    <mergeCell ref="E995:E996"/>
    <mergeCell ref="F995:F996"/>
    <mergeCell ref="A965:F965"/>
    <mergeCell ref="A972:B972"/>
    <mergeCell ref="C972:J972"/>
    <mergeCell ref="A973:A974"/>
    <mergeCell ref="B973:B974"/>
    <mergeCell ref="C973:C974"/>
    <mergeCell ref="D973:D974"/>
    <mergeCell ref="E973:E974"/>
    <mergeCell ref="F973:F974"/>
    <mergeCell ref="A926:F926"/>
    <mergeCell ref="A962:B962"/>
    <mergeCell ref="C962:J962"/>
    <mergeCell ref="A963:A964"/>
    <mergeCell ref="B963:B964"/>
    <mergeCell ref="C963:C964"/>
    <mergeCell ref="D963:D964"/>
    <mergeCell ref="E963:E964"/>
    <mergeCell ref="F963:F964"/>
    <mergeCell ref="A837:F837"/>
    <mergeCell ref="A923:B923"/>
    <mergeCell ref="C923:J923"/>
    <mergeCell ref="A924:A925"/>
    <mergeCell ref="B924:B925"/>
    <mergeCell ref="C924:C925"/>
    <mergeCell ref="D924:D925"/>
    <mergeCell ref="E924:E925"/>
    <mergeCell ref="F924:F925"/>
    <mergeCell ref="A819:F819"/>
    <mergeCell ref="A834:B834"/>
    <mergeCell ref="C834:J834"/>
    <mergeCell ref="A835:A836"/>
    <mergeCell ref="B835:B836"/>
    <mergeCell ref="C835:C836"/>
    <mergeCell ref="D835:D836"/>
    <mergeCell ref="E835:E836"/>
    <mergeCell ref="F835:F836"/>
    <mergeCell ref="A794:F794"/>
    <mergeCell ref="A816:B816"/>
    <mergeCell ref="C816:J816"/>
    <mergeCell ref="A817:A818"/>
    <mergeCell ref="B817:B818"/>
    <mergeCell ref="C817:C818"/>
    <mergeCell ref="D817:D818"/>
    <mergeCell ref="E817:E818"/>
    <mergeCell ref="F817:F818"/>
    <mergeCell ref="A773:F773"/>
    <mergeCell ref="A791:B791"/>
    <mergeCell ref="C791:J791"/>
    <mergeCell ref="A792:A793"/>
    <mergeCell ref="B792:B793"/>
    <mergeCell ref="C792:C793"/>
    <mergeCell ref="D792:D793"/>
    <mergeCell ref="E792:E793"/>
    <mergeCell ref="F792:F793"/>
    <mergeCell ref="A745:F745"/>
    <mergeCell ref="A770:B770"/>
    <mergeCell ref="C770:J770"/>
    <mergeCell ref="A771:A772"/>
    <mergeCell ref="B771:B772"/>
    <mergeCell ref="C771:C772"/>
    <mergeCell ref="D771:D772"/>
    <mergeCell ref="E771:E772"/>
    <mergeCell ref="F771:F772"/>
    <mergeCell ref="A738:F738"/>
    <mergeCell ref="A742:B742"/>
    <mergeCell ref="C742:J742"/>
    <mergeCell ref="A743:A744"/>
    <mergeCell ref="B743:B744"/>
    <mergeCell ref="C743:C744"/>
    <mergeCell ref="D743:D744"/>
    <mergeCell ref="E743:E744"/>
    <mergeCell ref="F743:F744"/>
    <mergeCell ref="A731:F731"/>
    <mergeCell ref="A735:B735"/>
    <mergeCell ref="C735:J735"/>
    <mergeCell ref="A736:A737"/>
    <mergeCell ref="B736:B737"/>
    <mergeCell ref="C736:C737"/>
    <mergeCell ref="D736:D737"/>
    <mergeCell ref="E736:E737"/>
    <mergeCell ref="F736:F737"/>
    <mergeCell ref="A721:F721"/>
    <mergeCell ref="A728:B728"/>
    <mergeCell ref="C728:J728"/>
    <mergeCell ref="A729:A730"/>
    <mergeCell ref="B729:B730"/>
    <mergeCell ref="C729:C730"/>
    <mergeCell ref="D729:D730"/>
    <mergeCell ref="E729:E730"/>
    <mergeCell ref="F729:F730"/>
    <mergeCell ref="A715:F715"/>
    <mergeCell ref="A718:B718"/>
    <mergeCell ref="C718:J718"/>
    <mergeCell ref="A719:A720"/>
    <mergeCell ref="B719:B720"/>
    <mergeCell ref="C719:C720"/>
    <mergeCell ref="D719:D720"/>
    <mergeCell ref="E719:E720"/>
    <mergeCell ref="F719:F720"/>
    <mergeCell ref="A695:F695"/>
    <mergeCell ref="A712:B712"/>
    <mergeCell ref="C712:J712"/>
    <mergeCell ref="A713:A714"/>
    <mergeCell ref="B713:B714"/>
    <mergeCell ref="C713:C714"/>
    <mergeCell ref="D713:D714"/>
    <mergeCell ref="E713:E714"/>
    <mergeCell ref="F713:F714"/>
    <mergeCell ref="A670:F670"/>
    <mergeCell ref="A692:B692"/>
    <mergeCell ref="C692:J692"/>
    <mergeCell ref="A693:A694"/>
    <mergeCell ref="B693:B694"/>
    <mergeCell ref="C693:C694"/>
    <mergeCell ref="D693:D694"/>
    <mergeCell ref="E693:E694"/>
    <mergeCell ref="F693:F694"/>
    <mergeCell ref="A607:F607"/>
    <mergeCell ref="A667:B667"/>
    <mergeCell ref="C667:J667"/>
    <mergeCell ref="A668:A669"/>
    <mergeCell ref="B668:B669"/>
    <mergeCell ref="C668:C669"/>
    <mergeCell ref="D668:D669"/>
    <mergeCell ref="E668:E669"/>
    <mergeCell ref="F668:F669"/>
    <mergeCell ref="A578:F578"/>
    <mergeCell ref="A604:B604"/>
    <mergeCell ref="C604:J604"/>
    <mergeCell ref="A605:A606"/>
    <mergeCell ref="B605:B606"/>
    <mergeCell ref="C605:C606"/>
    <mergeCell ref="D605:D606"/>
    <mergeCell ref="E605:E606"/>
    <mergeCell ref="F605:F606"/>
    <mergeCell ref="A559:F559"/>
    <mergeCell ref="A575:B575"/>
    <mergeCell ref="C575:J575"/>
    <mergeCell ref="A576:A577"/>
    <mergeCell ref="B576:B577"/>
    <mergeCell ref="C576:C577"/>
    <mergeCell ref="D576:D577"/>
    <mergeCell ref="E576:E577"/>
    <mergeCell ref="F576:F577"/>
    <mergeCell ref="A537:F537"/>
    <mergeCell ref="A556:B556"/>
    <mergeCell ref="C556:J556"/>
    <mergeCell ref="A557:A558"/>
    <mergeCell ref="B557:B558"/>
    <mergeCell ref="C557:C558"/>
    <mergeCell ref="D557:D558"/>
    <mergeCell ref="E557:E558"/>
    <mergeCell ref="F557:F558"/>
    <mergeCell ref="A529:F529"/>
    <mergeCell ref="A534:B534"/>
    <mergeCell ref="C534:J534"/>
    <mergeCell ref="A535:A536"/>
    <mergeCell ref="B535:B536"/>
    <mergeCell ref="C535:C536"/>
    <mergeCell ref="D535:D536"/>
    <mergeCell ref="E535:E536"/>
    <mergeCell ref="F535:F536"/>
    <mergeCell ref="A509:F509"/>
    <mergeCell ref="A526:B526"/>
    <mergeCell ref="C526:J526"/>
    <mergeCell ref="A527:A528"/>
    <mergeCell ref="B527:B528"/>
    <mergeCell ref="C527:C528"/>
    <mergeCell ref="D527:D528"/>
    <mergeCell ref="E527:E528"/>
    <mergeCell ref="F527:F528"/>
    <mergeCell ref="A490:F490"/>
    <mergeCell ref="A506:B506"/>
    <mergeCell ref="C506:J506"/>
    <mergeCell ref="A507:A508"/>
    <mergeCell ref="B507:B508"/>
    <mergeCell ref="C507:C508"/>
    <mergeCell ref="D507:D508"/>
    <mergeCell ref="E507:E508"/>
    <mergeCell ref="F507:F508"/>
    <mergeCell ref="A472:F472"/>
    <mergeCell ref="A487:B487"/>
    <mergeCell ref="C487:J487"/>
    <mergeCell ref="A488:A489"/>
    <mergeCell ref="B488:B489"/>
    <mergeCell ref="C488:C489"/>
    <mergeCell ref="D488:D489"/>
    <mergeCell ref="E488:E489"/>
    <mergeCell ref="F488:F489"/>
    <mergeCell ref="A452:F452"/>
    <mergeCell ref="A469:B469"/>
    <mergeCell ref="C469:J469"/>
    <mergeCell ref="A470:A471"/>
    <mergeCell ref="B470:B471"/>
    <mergeCell ref="C470:C471"/>
    <mergeCell ref="D470:D471"/>
    <mergeCell ref="E470:E471"/>
    <mergeCell ref="F470:F471"/>
    <mergeCell ref="A440:F440"/>
    <mergeCell ref="A449:B449"/>
    <mergeCell ref="C449:J449"/>
    <mergeCell ref="A450:A451"/>
    <mergeCell ref="B450:B451"/>
    <mergeCell ref="C450:C451"/>
    <mergeCell ref="D450:D451"/>
    <mergeCell ref="E450:E451"/>
    <mergeCell ref="F450:F451"/>
    <mergeCell ref="A424:F424"/>
    <mergeCell ref="A437:B437"/>
    <mergeCell ref="C437:J437"/>
    <mergeCell ref="A438:A439"/>
    <mergeCell ref="B438:B439"/>
    <mergeCell ref="C438:C439"/>
    <mergeCell ref="D438:D439"/>
    <mergeCell ref="E438:E439"/>
    <mergeCell ref="F438:F439"/>
    <mergeCell ref="A387:F387"/>
    <mergeCell ref="A421:B421"/>
    <mergeCell ref="C421:J421"/>
    <mergeCell ref="A422:A423"/>
    <mergeCell ref="B422:B423"/>
    <mergeCell ref="C422:C423"/>
    <mergeCell ref="D422:D423"/>
    <mergeCell ref="E422:E423"/>
    <mergeCell ref="F422:F423"/>
    <mergeCell ref="A377:F377"/>
    <mergeCell ref="A384:B384"/>
    <mergeCell ref="C384:J384"/>
    <mergeCell ref="A385:A386"/>
    <mergeCell ref="B385:B386"/>
    <mergeCell ref="C385:C386"/>
    <mergeCell ref="D385:D386"/>
    <mergeCell ref="E385:E386"/>
    <mergeCell ref="F385:F386"/>
    <mergeCell ref="A356:F356"/>
    <mergeCell ref="A374:B374"/>
    <mergeCell ref="C374:J374"/>
    <mergeCell ref="A375:A376"/>
    <mergeCell ref="B375:B376"/>
    <mergeCell ref="C375:C376"/>
    <mergeCell ref="D375:D376"/>
    <mergeCell ref="E375:E376"/>
    <mergeCell ref="F375:F376"/>
    <mergeCell ref="A339:F339"/>
    <mergeCell ref="A353:B353"/>
    <mergeCell ref="C353:J353"/>
    <mergeCell ref="A354:A355"/>
    <mergeCell ref="B354:B355"/>
    <mergeCell ref="C354:C355"/>
    <mergeCell ref="D354:D355"/>
    <mergeCell ref="E354:E355"/>
    <mergeCell ref="F354:F355"/>
    <mergeCell ref="A333:F333"/>
    <mergeCell ref="A336:B336"/>
    <mergeCell ref="C336:J336"/>
    <mergeCell ref="A337:A338"/>
    <mergeCell ref="B337:B338"/>
    <mergeCell ref="C337:C338"/>
    <mergeCell ref="D337:D338"/>
    <mergeCell ref="E337:E338"/>
    <mergeCell ref="F337:F338"/>
    <mergeCell ref="A308:F308"/>
    <mergeCell ref="A330:B330"/>
    <mergeCell ref="C330:J330"/>
    <mergeCell ref="A331:A332"/>
    <mergeCell ref="B331:B332"/>
    <mergeCell ref="C331:C332"/>
    <mergeCell ref="D331:D332"/>
    <mergeCell ref="E331:E332"/>
    <mergeCell ref="F331:F332"/>
    <mergeCell ref="A291:F291"/>
    <mergeCell ref="A305:B305"/>
    <mergeCell ref="C305:J305"/>
    <mergeCell ref="A306:A307"/>
    <mergeCell ref="B306:B307"/>
    <mergeCell ref="C306:C307"/>
    <mergeCell ref="D306:D307"/>
    <mergeCell ref="E306:E307"/>
    <mergeCell ref="F306:F307"/>
    <mergeCell ref="A273:F273"/>
    <mergeCell ref="A288:B288"/>
    <mergeCell ref="C288:J288"/>
    <mergeCell ref="A289:A290"/>
    <mergeCell ref="B289:B290"/>
    <mergeCell ref="C289:C290"/>
    <mergeCell ref="D289:D290"/>
    <mergeCell ref="E289:E290"/>
    <mergeCell ref="F289:F290"/>
    <mergeCell ref="A265:F265"/>
    <mergeCell ref="A270:B270"/>
    <mergeCell ref="C270:J270"/>
    <mergeCell ref="A271:A272"/>
    <mergeCell ref="B271:B272"/>
    <mergeCell ref="C271:C272"/>
    <mergeCell ref="D271:D272"/>
    <mergeCell ref="E271:E272"/>
    <mergeCell ref="F271:F272"/>
    <mergeCell ref="A255:F255"/>
    <mergeCell ref="A262:B262"/>
    <mergeCell ref="C262:J262"/>
    <mergeCell ref="A263:A264"/>
    <mergeCell ref="B263:B264"/>
    <mergeCell ref="C263:C264"/>
    <mergeCell ref="D263:D264"/>
    <mergeCell ref="E263:E264"/>
    <mergeCell ref="F263:F264"/>
    <mergeCell ref="A240:F240"/>
    <mergeCell ref="A252:B252"/>
    <mergeCell ref="C252:J252"/>
    <mergeCell ref="A253:A254"/>
    <mergeCell ref="B253:B254"/>
    <mergeCell ref="C253:C254"/>
    <mergeCell ref="D253:D254"/>
    <mergeCell ref="E253:E254"/>
    <mergeCell ref="F253:F254"/>
    <mergeCell ref="A213:F213"/>
    <mergeCell ref="A237:B237"/>
    <mergeCell ref="C237:J237"/>
    <mergeCell ref="A238:A239"/>
    <mergeCell ref="B238:B239"/>
    <mergeCell ref="C238:C239"/>
    <mergeCell ref="D238:D239"/>
    <mergeCell ref="E238:E239"/>
    <mergeCell ref="F238:F239"/>
    <mergeCell ref="A197:F197"/>
    <mergeCell ref="A210:B210"/>
    <mergeCell ref="C210:J210"/>
    <mergeCell ref="A211:A212"/>
    <mergeCell ref="B211:B212"/>
    <mergeCell ref="C211:C212"/>
    <mergeCell ref="D211:D212"/>
    <mergeCell ref="E211:E212"/>
    <mergeCell ref="F211:F212"/>
    <mergeCell ref="A134:F134"/>
    <mergeCell ref="A194:B194"/>
    <mergeCell ref="C194:J194"/>
    <mergeCell ref="A195:A196"/>
    <mergeCell ref="B195:B196"/>
    <mergeCell ref="C195:C196"/>
    <mergeCell ref="D195:D196"/>
    <mergeCell ref="E195:E196"/>
    <mergeCell ref="F195:F196"/>
    <mergeCell ref="A120:F120"/>
    <mergeCell ref="A131:B131"/>
    <mergeCell ref="C131:J131"/>
    <mergeCell ref="A132:A133"/>
    <mergeCell ref="B132:B133"/>
    <mergeCell ref="C132:C133"/>
    <mergeCell ref="D132:D133"/>
    <mergeCell ref="E132:E133"/>
    <mergeCell ref="F132:F133"/>
    <mergeCell ref="A67:F67"/>
    <mergeCell ref="A117:B117"/>
    <mergeCell ref="C117:J117"/>
    <mergeCell ref="A118:A119"/>
    <mergeCell ref="B118:B119"/>
    <mergeCell ref="C118:C119"/>
    <mergeCell ref="D118:D119"/>
    <mergeCell ref="E118:E119"/>
    <mergeCell ref="F118:F119"/>
    <mergeCell ref="A3:B3"/>
    <mergeCell ref="C3:J3"/>
    <mergeCell ref="A4:A5"/>
    <mergeCell ref="B4:B5"/>
    <mergeCell ref="C4:C5"/>
    <mergeCell ref="D4:D5"/>
    <mergeCell ref="E4:E5"/>
    <mergeCell ref="F4:F5"/>
    <mergeCell ref="A41:F41"/>
    <mergeCell ref="A64:B64"/>
    <mergeCell ref="C64:J64"/>
    <mergeCell ref="A65:A66"/>
    <mergeCell ref="B65:B66"/>
    <mergeCell ref="C65:C66"/>
    <mergeCell ref="D65:D66"/>
    <mergeCell ref="E65:E66"/>
    <mergeCell ref="F65:F66"/>
    <mergeCell ref="A6:F6"/>
    <mergeCell ref="A38:B38"/>
    <mergeCell ref="C38:J38"/>
    <mergeCell ref="A39:A40"/>
    <mergeCell ref="B39:B40"/>
    <mergeCell ref="C39:C40"/>
    <mergeCell ref="D39:D40"/>
    <mergeCell ref="E39:E40"/>
    <mergeCell ref="F39:F40"/>
  </mergeCells>
  <pageMargins left="0.70866141732283472" right="0.70866141732283472" top="0.74803149606299213" bottom="0.74803149606299213" header="0.31496062992125984" footer="0.31496062992125984"/>
  <pageSetup paperSize="9" scale="51" firstPageNumber="131" fitToHeight="0" orientation="landscape"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First Schedule</vt:lpstr>
      <vt:lpstr>revenue summary</vt:lpstr>
      <vt:lpstr>Expenditure Summary</vt:lpstr>
      <vt:lpstr>Sector Allocation summary</vt:lpstr>
      <vt:lpstr>iPSAS Sectoral Allocation Summa</vt:lpstr>
      <vt:lpstr>Revenue details</vt:lpstr>
      <vt:lpstr>Sheet4</vt:lpstr>
      <vt:lpstr>Overhead and other Recurrent</vt:lpstr>
      <vt:lpstr>Capital</vt:lpstr>
      <vt:lpstr>sectoral Allocation details</vt:lpstr>
      <vt:lpstr>IPSAS Sector Details</vt:lpstr>
      <vt:lpstr>Allocation</vt:lpstr>
      <vt:lpstr>Capital!Print_Titles</vt:lpstr>
      <vt:lpstr>'IPSAS Sector Details'!Print_Titles</vt:lpstr>
      <vt:lpstr>'sectoral Allocation details'!Print_Titles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 Tracking</dc:creator>
  <cp:lastModifiedBy>acer</cp:lastModifiedBy>
  <cp:lastPrinted>2023-01-05T10:57:34Z</cp:lastPrinted>
  <dcterms:created xsi:type="dcterms:W3CDTF">2023-01-03T13:08:05Z</dcterms:created>
  <dcterms:modified xsi:type="dcterms:W3CDTF">2023-01-20T10:16:38Z</dcterms:modified>
</cp:coreProperties>
</file>